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30" yWindow="570" windowWidth="12195" windowHeight="3660" activeTab="1"/>
  </bookViews>
  <sheets>
    <sheet name="List of targets" sheetId="3" r:id="rId1"/>
    <sheet name="Raw Data" sheetId="4" r:id="rId2"/>
  </sheets>
  <calcPr calcId="144525"/>
</workbook>
</file>

<file path=xl/calcChain.xml><?xml version="1.0" encoding="utf-8"?>
<calcChain xmlns="http://schemas.openxmlformats.org/spreadsheetml/2006/main">
  <c r="O25" i="3" l="1"/>
  <c r="N25" i="3"/>
  <c r="P25" i="3"/>
  <c r="O24" i="3"/>
  <c r="Q4" i="3"/>
  <c r="R95" i="3"/>
  <c r="S95" i="3"/>
  <c r="O95" i="3"/>
  <c r="N95" i="3"/>
  <c r="R94" i="3"/>
  <c r="S94" i="3"/>
  <c r="O94" i="3"/>
  <c r="N94" i="3"/>
  <c r="R93" i="3"/>
  <c r="S93" i="3"/>
  <c r="O93" i="3"/>
  <c r="N93" i="3"/>
  <c r="R92" i="3"/>
  <c r="S92" i="3"/>
  <c r="O92" i="3"/>
  <c r="N92" i="3"/>
  <c r="R91" i="3"/>
  <c r="S91" i="3"/>
  <c r="O91" i="3"/>
  <c r="N91" i="3"/>
  <c r="R90" i="3"/>
  <c r="S90" i="3"/>
  <c r="O90" i="3"/>
  <c r="N90" i="3"/>
  <c r="R89" i="3"/>
  <c r="S89" i="3"/>
  <c r="O89" i="3"/>
  <c r="N89" i="3"/>
  <c r="R88" i="3"/>
  <c r="S88" i="3"/>
  <c r="O88" i="3"/>
  <c r="N88" i="3"/>
  <c r="R87" i="3"/>
  <c r="S87" i="3"/>
  <c r="O87" i="3"/>
  <c r="N87" i="3"/>
  <c r="R86" i="3"/>
  <c r="S86" i="3"/>
  <c r="O86" i="3"/>
  <c r="N86" i="3"/>
  <c r="R85" i="3"/>
  <c r="S85" i="3"/>
  <c r="O85" i="3"/>
  <c r="N85" i="3"/>
  <c r="P85" i="3"/>
  <c r="Q85" i="3"/>
  <c r="R84" i="3"/>
  <c r="S84" i="3"/>
  <c r="O84" i="3"/>
  <c r="N84" i="3"/>
  <c r="R83" i="3"/>
  <c r="S83" i="3"/>
  <c r="O83" i="3"/>
  <c r="N83" i="3"/>
  <c r="R82" i="3"/>
  <c r="S82" i="3"/>
  <c r="O82" i="3"/>
  <c r="N82" i="3"/>
  <c r="R81" i="3"/>
  <c r="S81" i="3"/>
  <c r="O81" i="3"/>
  <c r="N81" i="3"/>
  <c r="R80" i="3"/>
  <c r="S80" i="3"/>
  <c r="O80" i="3"/>
  <c r="N80" i="3"/>
  <c r="R79" i="3"/>
  <c r="S79" i="3"/>
  <c r="O79" i="3"/>
  <c r="N79" i="3"/>
  <c r="R78" i="3"/>
  <c r="S78" i="3"/>
  <c r="O78" i="3"/>
  <c r="N78" i="3"/>
  <c r="R77" i="3"/>
  <c r="S77" i="3"/>
  <c r="O77" i="3"/>
  <c r="N77" i="3"/>
  <c r="R76" i="3"/>
  <c r="S76" i="3"/>
  <c r="O76" i="3"/>
  <c r="N76" i="3"/>
  <c r="R75" i="3"/>
  <c r="S75" i="3"/>
  <c r="O75" i="3"/>
  <c r="N75" i="3"/>
  <c r="R74" i="3"/>
  <c r="S74" i="3"/>
  <c r="O74" i="3"/>
  <c r="N74" i="3"/>
  <c r="R73" i="3"/>
  <c r="S73" i="3"/>
  <c r="O73" i="3"/>
  <c r="N73" i="3"/>
  <c r="R72" i="3"/>
  <c r="S72" i="3"/>
  <c r="O72" i="3"/>
  <c r="N72" i="3"/>
  <c r="R71" i="3"/>
  <c r="S71" i="3"/>
  <c r="O71" i="3"/>
  <c r="N71" i="3"/>
  <c r="R70" i="3"/>
  <c r="S70" i="3"/>
  <c r="O70" i="3"/>
  <c r="N70" i="3"/>
  <c r="R69" i="3"/>
  <c r="S69" i="3"/>
  <c r="O69" i="3"/>
  <c r="N69" i="3"/>
  <c r="R68" i="3"/>
  <c r="S68" i="3"/>
  <c r="O68" i="3"/>
  <c r="N68" i="3"/>
  <c r="R67" i="3"/>
  <c r="S67" i="3"/>
  <c r="O67" i="3"/>
  <c r="N67" i="3"/>
  <c r="R66" i="3"/>
  <c r="S66" i="3"/>
  <c r="O66" i="3"/>
  <c r="N66" i="3"/>
  <c r="R65" i="3"/>
  <c r="S65" i="3"/>
  <c r="O65" i="3"/>
  <c r="N65" i="3"/>
  <c r="R64" i="3"/>
  <c r="S64" i="3"/>
  <c r="O64" i="3"/>
  <c r="N64" i="3"/>
  <c r="R63" i="3"/>
  <c r="S63" i="3"/>
  <c r="O63" i="3"/>
  <c r="N63" i="3"/>
  <c r="R62" i="3"/>
  <c r="S62" i="3"/>
  <c r="O62" i="3"/>
  <c r="N62" i="3"/>
  <c r="R61" i="3"/>
  <c r="S61" i="3"/>
  <c r="O61" i="3"/>
  <c r="N61" i="3"/>
  <c r="R60" i="3"/>
  <c r="S60" i="3"/>
  <c r="O60" i="3"/>
  <c r="N60" i="3"/>
  <c r="R59" i="3"/>
  <c r="S59" i="3"/>
  <c r="O59" i="3"/>
  <c r="N59" i="3"/>
  <c r="R58" i="3"/>
  <c r="S58" i="3"/>
  <c r="O58" i="3"/>
  <c r="N58" i="3"/>
  <c r="R57" i="3"/>
  <c r="S57" i="3"/>
  <c r="O57" i="3"/>
  <c r="N57" i="3"/>
  <c r="R56" i="3"/>
  <c r="S56" i="3"/>
  <c r="O56" i="3"/>
  <c r="N56" i="3"/>
  <c r="R55" i="3"/>
  <c r="S55" i="3"/>
  <c r="O55" i="3"/>
  <c r="N55" i="3"/>
  <c r="R54" i="3"/>
  <c r="S54" i="3"/>
  <c r="O54" i="3"/>
  <c r="N54" i="3"/>
  <c r="R53" i="3"/>
  <c r="S53" i="3"/>
  <c r="O53" i="3"/>
  <c r="N53" i="3"/>
  <c r="R52" i="3"/>
  <c r="S52" i="3"/>
  <c r="O52" i="3"/>
  <c r="N52" i="3"/>
  <c r="R51" i="3"/>
  <c r="S51" i="3"/>
  <c r="O51" i="3"/>
  <c r="N51" i="3"/>
  <c r="R50" i="3"/>
  <c r="S50" i="3"/>
  <c r="O50" i="3"/>
  <c r="N50" i="3"/>
  <c r="R49" i="3"/>
  <c r="S49" i="3"/>
  <c r="O49" i="3"/>
  <c r="N49" i="3"/>
  <c r="R48" i="3"/>
  <c r="S48" i="3"/>
  <c r="O48" i="3"/>
  <c r="N48" i="3"/>
  <c r="R47" i="3"/>
  <c r="S47" i="3"/>
  <c r="O47" i="3"/>
  <c r="N47" i="3"/>
  <c r="R46" i="3"/>
  <c r="S46" i="3"/>
  <c r="O46" i="3"/>
  <c r="N46" i="3"/>
  <c r="R45" i="3"/>
  <c r="S45" i="3"/>
  <c r="O45" i="3"/>
  <c r="N45" i="3"/>
  <c r="R44" i="3"/>
  <c r="S44" i="3"/>
  <c r="O44" i="3"/>
  <c r="N44" i="3"/>
  <c r="R43" i="3"/>
  <c r="S43" i="3"/>
  <c r="O43" i="3"/>
  <c r="N43" i="3"/>
  <c r="R42" i="3"/>
  <c r="S42" i="3"/>
  <c r="O42" i="3"/>
  <c r="N42" i="3"/>
  <c r="R41" i="3"/>
  <c r="S41" i="3"/>
  <c r="O41" i="3"/>
  <c r="N41" i="3"/>
  <c r="R40" i="3"/>
  <c r="S40" i="3"/>
  <c r="O40" i="3"/>
  <c r="N40" i="3"/>
  <c r="R39" i="3"/>
  <c r="S39" i="3"/>
  <c r="O39" i="3"/>
  <c r="N39" i="3"/>
  <c r="R38" i="3"/>
  <c r="S38" i="3"/>
  <c r="O38" i="3"/>
  <c r="N38" i="3"/>
  <c r="R37" i="3"/>
  <c r="S37" i="3"/>
  <c r="O37" i="3"/>
  <c r="N37" i="3"/>
  <c r="R36" i="3"/>
  <c r="S36" i="3"/>
  <c r="O36" i="3"/>
  <c r="N36" i="3"/>
  <c r="R35" i="3"/>
  <c r="S35" i="3"/>
  <c r="O35" i="3"/>
  <c r="N35" i="3"/>
  <c r="R34" i="3"/>
  <c r="S34" i="3"/>
  <c r="O34" i="3"/>
  <c r="N34" i="3"/>
  <c r="R33" i="3"/>
  <c r="S33" i="3"/>
  <c r="O33" i="3"/>
  <c r="N33" i="3"/>
  <c r="P33" i="3"/>
  <c r="Q33" i="3"/>
  <c r="R32" i="3"/>
  <c r="S32" i="3"/>
  <c r="O32" i="3"/>
  <c r="N32" i="3"/>
  <c r="R31" i="3"/>
  <c r="S31" i="3"/>
  <c r="O31" i="3"/>
  <c r="N31" i="3"/>
  <c r="R30" i="3"/>
  <c r="S30" i="3"/>
  <c r="O30" i="3"/>
  <c r="N30" i="3"/>
  <c r="R29" i="3"/>
  <c r="S29" i="3"/>
  <c r="O29" i="3"/>
  <c r="N29" i="3"/>
  <c r="R28" i="3"/>
  <c r="S28" i="3"/>
  <c r="O28" i="3"/>
  <c r="N28" i="3"/>
  <c r="R27" i="3"/>
  <c r="S27" i="3"/>
  <c r="O27" i="3"/>
  <c r="N27" i="3"/>
  <c r="R26" i="3"/>
  <c r="S26" i="3"/>
  <c r="O26" i="3"/>
  <c r="N26" i="3"/>
  <c r="R25" i="3"/>
  <c r="S25" i="3"/>
  <c r="R24" i="3"/>
  <c r="S24" i="3"/>
  <c r="N24" i="3"/>
  <c r="R20" i="3"/>
  <c r="S20" i="3"/>
  <c r="Q20" i="3"/>
  <c r="O20" i="3"/>
  <c r="N20" i="3"/>
  <c r="R14" i="3"/>
  <c r="S14" i="3"/>
  <c r="Q14" i="3"/>
  <c r="O14" i="3"/>
  <c r="N14" i="3"/>
  <c r="R6" i="3"/>
  <c r="S6" i="3"/>
  <c r="Q6" i="3"/>
  <c r="O6" i="3"/>
  <c r="N6" i="3"/>
  <c r="R13" i="3"/>
  <c r="S13" i="3"/>
  <c r="Q13" i="3"/>
  <c r="O13" i="3"/>
  <c r="N13" i="3"/>
  <c r="R12" i="3"/>
  <c r="S12" i="3"/>
  <c r="Q12" i="3"/>
  <c r="O12" i="3"/>
  <c r="N12" i="3"/>
  <c r="R16" i="3"/>
  <c r="S16" i="3"/>
  <c r="Q16" i="3"/>
  <c r="O16" i="3"/>
  <c r="N16" i="3"/>
  <c r="R7" i="3"/>
  <c r="S7" i="3"/>
  <c r="Q7" i="3"/>
  <c r="O7" i="3"/>
  <c r="N7" i="3"/>
  <c r="R15" i="3"/>
  <c r="S15" i="3"/>
  <c r="Q15" i="3"/>
  <c r="O15" i="3"/>
  <c r="N15" i="3"/>
  <c r="R8" i="3"/>
  <c r="S8" i="3"/>
  <c r="Q8" i="3"/>
  <c r="O8" i="3"/>
  <c r="N8" i="3"/>
  <c r="R9" i="3"/>
  <c r="S9" i="3"/>
  <c r="Q9" i="3"/>
  <c r="O9" i="3"/>
  <c r="N9" i="3"/>
  <c r="R4" i="3"/>
  <c r="S4" i="3"/>
  <c r="O4" i="3"/>
  <c r="N4" i="3"/>
  <c r="R10" i="3"/>
  <c r="S10" i="3"/>
  <c r="Q10" i="3"/>
  <c r="O10" i="3"/>
  <c r="N10" i="3"/>
  <c r="R5" i="3"/>
  <c r="S5" i="3"/>
  <c r="Q5" i="3"/>
  <c r="O5" i="3"/>
  <c r="N5" i="3"/>
  <c r="R23" i="3"/>
  <c r="S23" i="3"/>
  <c r="Q23" i="3"/>
  <c r="O23" i="3"/>
  <c r="N23" i="3"/>
  <c r="R18" i="3"/>
  <c r="S18" i="3"/>
  <c r="Q18" i="3"/>
  <c r="O18" i="3"/>
  <c r="N18" i="3"/>
  <c r="R21" i="3"/>
  <c r="S21" i="3"/>
  <c r="Q21" i="3"/>
  <c r="O21" i="3"/>
  <c r="N21" i="3"/>
  <c r="R11" i="3"/>
  <c r="S11" i="3"/>
  <c r="Q11" i="3"/>
  <c r="O11" i="3"/>
  <c r="N11" i="3"/>
  <c r="R22" i="3"/>
  <c r="S22" i="3"/>
  <c r="Q22" i="3"/>
  <c r="O22" i="3"/>
  <c r="N22" i="3"/>
  <c r="R17" i="3"/>
  <c r="S17" i="3"/>
  <c r="Q17" i="3"/>
  <c r="O17" i="3"/>
  <c r="N17" i="3"/>
  <c r="R19" i="3"/>
  <c r="S19" i="3"/>
  <c r="Q19" i="3"/>
  <c r="O19" i="3"/>
  <c r="N19" i="3"/>
  <c r="P34" i="3"/>
  <c r="Q34" i="3"/>
  <c r="P32" i="3"/>
  <c r="Q32" i="3"/>
  <c r="P56" i="3"/>
  <c r="Q56" i="3"/>
  <c r="P60" i="3"/>
  <c r="Q60" i="3"/>
  <c r="P76" i="3"/>
  <c r="Q76" i="3"/>
  <c r="P27" i="3"/>
  <c r="Q27" i="3"/>
  <c r="P39" i="3"/>
  <c r="Q39" i="3"/>
  <c r="P59" i="3"/>
  <c r="Q59" i="3"/>
  <c r="P66" i="3"/>
  <c r="Q66" i="3"/>
  <c r="P82" i="3"/>
  <c r="Q82" i="3"/>
  <c r="P38" i="3"/>
  <c r="Q38" i="3"/>
  <c r="P58" i="3"/>
  <c r="Q58" i="3"/>
  <c r="P94" i="3"/>
  <c r="Q94" i="3"/>
  <c r="Q24" i="3"/>
  <c r="P44" i="3"/>
  <c r="Q44" i="3"/>
  <c r="P47" i="3"/>
  <c r="Q47" i="3"/>
  <c r="P57" i="3"/>
  <c r="Q57" i="3"/>
  <c r="P65" i="3"/>
  <c r="Q65" i="3"/>
  <c r="P83" i="3"/>
  <c r="Q83" i="3"/>
  <c r="P93" i="3"/>
  <c r="Q93" i="3"/>
  <c r="Q25" i="3"/>
  <c r="P84" i="3"/>
  <c r="Q84" i="3"/>
  <c r="P46" i="3"/>
  <c r="Q46" i="3"/>
  <c r="P67" i="3"/>
  <c r="Q67" i="3"/>
  <c r="P68" i="3"/>
  <c r="Q68" i="3"/>
  <c r="P35" i="3"/>
  <c r="Q35" i="3"/>
  <c r="P45" i="3"/>
  <c r="Q45" i="3"/>
  <c r="P26" i="3"/>
  <c r="Q26" i="3"/>
  <c r="P40" i="3"/>
  <c r="Q40" i="3"/>
  <c r="P48" i="3"/>
  <c r="Q48" i="3"/>
  <c r="P77" i="3"/>
  <c r="Q77" i="3"/>
  <c r="P78" i="3"/>
  <c r="Q78" i="3"/>
  <c r="P86" i="3"/>
  <c r="Q86" i="3"/>
  <c r="P87" i="3"/>
  <c r="Q87" i="3"/>
  <c r="P88" i="3"/>
  <c r="Q88" i="3"/>
  <c r="P95" i="3"/>
  <c r="Q95" i="3"/>
  <c r="P28" i="3"/>
  <c r="Q28" i="3"/>
  <c r="P29" i="3"/>
  <c r="Q29" i="3"/>
  <c r="P36" i="3"/>
  <c r="Q36" i="3"/>
  <c r="P41" i="3"/>
  <c r="Q41" i="3"/>
  <c r="P49" i="3"/>
  <c r="Q49" i="3"/>
  <c r="P50" i="3"/>
  <c r="Q50" i="3"/>
  <c r="P51" i="3"/>
  <c r="Q51" i="3"/>
  <c r="P61" i="3"/>
  <c r="Q61" i="3"/>
  <c r="P62" i="3"/>
  <c r="Q62" i="3"/>
  <c r="P69" i="3"/>
  <c r="Q69" i="3"/>
  <c r="P70" i="3"/>
  <c r="Q70" i="3"/>
  <c r="P71" i="3"/>
  <c r="Q71" i="3"/>
  <c r="P79" i="3"/>
  <c r="Q79" i="3"/>
  <c r="P80" i="3"/>
  <c r="Q80" i="3"/>
  <c r="P89" i="3"/>
  <c r="Q89" i="3"/>
  <c r="P90" i="3"/>
  <c r="Q90" i="3"/>
  <c r="P91" i="3"/>
  <c r="Q91" i="3"/>
  <c r="P30" i="3"/>
  <c r="Q30" i="3"/>
  <c r="P31" i="3"/>
  <c r="Q31" i="3"/>
  <c r="P37" i="3"/>
  <c r="Q37" i="3"/>
  <c r="P42" i="3"/>
  <c r="Q42" i="3"/>
  <c r="P43" i="3"/>
  <c r="Q43" i="3"/>
  <c r="P52" i="3"/>
  <c r="Q52" i="3"/>
  <c r="P53" i="3"/>
  <c r="Q53" i="3"/>
  <c r="P54" i="3"/>
  <c r="Q54" i="3"/>
  <c r="P55" i="3"/>
  <c r="Q55" i="3"/>
  <c r="P63" i="3"/>
  <c r="Q63" i="3"/>
  <c r="P64" i="3"/>
  <c r="Q64" i="3"/>
  <c r="P72" i="3"/>
  <c r="Q72" i="3"/>
  <c r="P73" i="3"/>
  <c r="Q73" i="3"/>
  <c r="P74" i="3"/>
  <c r="Q74" i="3"/>
  <c r="P75" i="3"/>
  <c r="Q75" i="3"/>
  <c r="P81" i="3"/>
  <c r="Q81" i="3"/>
  <c r="P92" i="3"/>
  <c r="Q92" i="3"/>
</calcChain>
</file>

<file path=xl/sharedStrings.xml><?xml version="1.0" encoding="utf-8"?>
<sst xmlns="http://schemas.openxmlformats.org/spreadsheetml/2006/main" count="18395" uniqueCount="10307">
  <si>
    <t>Accession</t>
  </si>
  <si>
    <t>Description</t>
  </si>
  <si>
    <t>Gene Symbol</t>
  </si>
  <si>
    <t>Abundances (Normalized): F1: Control, 1</t>
  </si>
  <si>
    <t>Abundances (Normalized): F2: Control, 2</t>
  </si>
  <si>
    <t>Abundances (Normalized): F3: Control, 3</t>
  </si>
  <si>
    <t>Abundances (Normalized): F4: Control, 4</t>
  </si>
  <si>
    <t>Abundances (Normalized): F5: Control, 5</t>
  </si>
  <si>
    <t>Abundances (Normalized): F6: Sample, 1</t>
  </si>
  <si>
    <t>Abundances (Normalized): F7: Sample, 2</t>
  </si>
  <si>
    <t>Abundances (Normalized): F8: Sample, 3</t>
  </si>
  <si>
    <t>Abundances (Normalized): F10: Sample, 5</t>
  </si>
  <si>
    <t/>
  </si>
  <si>
    <t>Q9CXT8</t>
  </si>
  <si>
    <t>Mitochondrial-processing peptidase subunit beta OS=Mus musculus OX=10090 GN=Pmpcb PE=1 SV=1</t>
  </si>
  <si>
    <t>Pmpcb</t>
  </si>
  <si>
    <t>Q09014</t>
  </si>
  <si>
    <t>Neutrophil cytosol factor 1 OS=Mus musculus OX=10090 GN=Ncf1 PE=1 SV=3</t>
  </si>
  <si>
    <t>Ncf1</t>
  </si>
  <si>
    <t>Q62418</t>
  </si>
  <si>
    <t>Drebrin-like protein OS=Mus musculus OX=10090 GN=Dbnl PE=1 SV=2</t>
  </si>
  <si>
    <t>Dbnl</t>
  </si>
  <si>
    <t>Q8BNV1</t>
  </si>
  <si>
    <t>tRNA (uracil-5-)-methyltransferase homolog A OS=Mus musculus OX=10090 GN=Trmt2a PE=1 SV=1</t>
  </si>
  <si>
    <t>Trmt2a</t>
  </si>
  <si>
    <t>Q9R0Q7</t>
  </si>
  <si>
    <t>Prostaglandin E synthase 3 OS=Mus musculus OX=10090 GN=Ptges3 PE=1 SV=1</t>
  </si>
  <si>
    <t>Ptges3; Gm9769; Ptges3-ps; LOC100048119; LOC102641464</t>
  </si>
  <si>
    <t>P28474</t>
  </si>
  <si>
    <t>Alcohol dehydrogenase class-3 OS=Mus musculus OX=10090 GN=Adh5 PE=1 SV=3</t>
  </si>
  <si>
    <t>Adh5</t>
  </si>
  <si>
    <t>Q921N6</t>
  </si>
  <si>
    <t>Probable ATP-dependent RNA helicase DDX27 OS=Mus musculus OX=10090 GN=Ddx27 PE=1 SV=3</t>
  </si>
  <si>
    <t>Ddx27</t>
  </si>
  <si>
    <t>Q3UPF5</t>
  </si>
  <si>
    <t>Zinc finger CCCH-type antiviral protein 1 OS=Mus musculus OX=10090 GN=Zc3hav1 PE=1 SV=1</t>
  </si>
  <si>
    <t>Q4FZC9</t>
  </si>
  <si>
    <t>Nesprin-3 OS=Mus musculus OX=10090 GN=Syne3 PE=1 SV=1</t>
  </si>
  <si>
    <t>4831426I19Rik; Syne3</t>
  </si>
  <si>
    <t>Receptor-interacting serine/threonine-protein kinase 3 OS=Mus musculus OX=10090 GN=Ripk3 PE=1 SV=2</t>
  </si>
  <si>
    <t>O08749</t>
  </si>
  <si>
    <t>Dihydrolipoyl dehydrogenase, mitochondrial OS=Mus musculus OX=10090 GN=Dld PE=1 SV=2</t>
  </si>
  <si>
    <t>Dld</t>
  </si>
  <si>
    <t>P70404</t>
  </si>
  <si>
    <t>Isocitrate dehydrogenase [NAD] subunit gamma 1, mitochondrial OS=Mus musculus OX=10090 GN=Idh3g PE=1 SV=1</t>
  </si>
  <si>
    <t>Idh3g</t>
  </si>
  <si>
    <t>Q9D8U8</t>
  </si>
  <si>
    <t>Sorting nexin-5 OS=Mus musculus OX=10090 GN=Snx5 PE=1 SV=1</t>
  </si>
  <si>
    <t>Snx5</t>
  </si>
  <si>
    <t>P62835</t>
  </si>
  <si>
    <t>Ras-related protein Rap-1A OS=Mus musculus OX=10090 GN=Rap1a PE=1 SV=1</t>
  </si>
  <si>
    <t>Rap1a</t>
  </si>
  <si>
    <t>Q5SSI6</t>
  </si>
  <si>
    <t>U3 small nucleolar RNA-associated protein 18 homolog OS=Mus musculus OX=10090 GN=Utp18 PE=1 SV=1</t>
  </si>
  <si>
    <t>Q91YR7</t>
  </si>
  <si>
    <t>Pre-mRNA-processing factor 6 OS=Mus musculus OX=10090 GN=Prpf6 PE=1 SV=1</t>
  </si>
  <si>
    <t>Prpf6</t>
  </si>
  <si>
    <t>O08807</t>
  </si>
  <si>
    <t>Peroxiredoxin-4 OS=Mus musculus OX=10090 GN=Prdx4 PE=1 SV=1</t>
  </si>
  <si>
    <t>Prdx4</t>
  </si>
  <si>
    <t>Q99JI4</t>
  </si>
  <si>
    <t>26S proteasome non-ATPase regulatory subunit 6 OS=Mus musculus OX=10090 GN=Psmd6 PE=1 SV=1</t>
  </si>
  <si>
    <t>Psmd6</t>
  </si>
  <si>
    <t>Q8C156</t>
  </si>
  <si>
    <t>Condensin complex subunit 2 OS=Mus musculus OX=10090 GN=Ncaph PE=1 SV=1</t>
  </si>
  <si>
    <t>Ncaph</t>
  </si>
  <si>
    <t>O08638</t>
  </si>
  <si>
    <t>Myosin-11 OS=Mus musculus OX=10090 GN=Myh11 PE=1 SV=1</t>
  </si>
  <si>
    <t>Myh11</t>
  </si>
  <si>
    <t>Q62376</t>
  </si>
  <si>
    <t>U1 small nuclear ribonucleoprotein 70 kDa OS=Mus musculus OX=10090 GN=Snrnp70 PE=1 SV=2</t>
  </si>
  <si>
    <t>Snrnp70</t>
  </si>
  <si>
    <t>Q922Q4</t>
  </si>
  <si>
    <t>Pyrroline-5-carboxylate reductase 2 OS=Mus musculus OX=10090 GN=Pycr2 PE=1 SV=1</t>
  </si>
  <si>
    <t>Pycr2</t>
  </si>
  <si>
    <t>Q5XJY5</t>
  </si>
  <si>
    <t>Coatomer subunit delta OS=Mus musculus OX=10090 GN=Arcn1 PE=1 SV=2</t>
  </si>
  <si>
    <t>Arcn1</t>
  </si>
  <si>
    <t>O35609</t>
  </si>
  <si>
    <t>Secretory carrier-associated membrane protein 3 OS=Mus musculus OX=10090 GN=Scamp3 PE=1 SV=3</t>
  </si>
  <si>
    <t>Scamp3</t>
  </si>
  <si>
    <t>Stress-induced-phosphoprotein 1 OS=Mus musculus OX=10090 GN=Stip1 PE=1 SV=1</t>
  </si>
  <si>
    <t>Q9JII6</t>
  </si>
  <si>
    <t>Aldo-keto reductase family 1 member A1 OS=Mus musculus OX=10090 GN=Akr1a1 PE=1 SV=3</t>
  </si>
  <si>
    <t>Akr1a1</t>
  </si>
  <si>
    <t>Q8R3C6</t>
  </si>
  <si>
    <t>Probable RNA-binding protein 19 OS=Mus musculus OX=10090 GN=Rbm19 PE=1 SV=1</t>
  </si>
  <si>
    <t>Rbm19</t>
  </si>
  <si>
    <t>P56546</t>
  </si>
  <si>
    <t>C-terminal-binding protein 2 OS=Mus musculus OX=10090 GN=Ctbp2 PE=1 SV=2</t>
  </si>
  <si>
    <t>Q8BK64</t>
  </si>
  <si>
    <t>Activator of 90 kDa heat shock protein ATPase homolog 1 OS=Mus musculus OX=10090 GN=Ahsa1 PE=1 SV=2</t>
  </si>
  <si>
    <t>Ahsa1</t>
  </si>
  <si>
    <t>O70318</t>
  </si>
  <si>
    <t>Band 4.1-like protein 2 OS=Mus musculus OX=10090 GN=Epb41l2 PE=1 SV=2</t>
  </si>
  <si>
    <t>Q91VE6</t>
  </si>
  <si>
    <t>MKI67 FHA domain-interacting nucleolar phosphoprotein OS=Mus musculus OX=10090 GN=Nifk PE=1 SV=1</t>
  </si>
  <si>
    <t>Mki67ip; Nifk</t>
  </si>
  <si>
    <t>Q9QXX4</t>
  </si>
  <si>
    <t>Calcium-binding mitochondrial carrier protein Aralar2 OS=Mus musculus OX=10090 GN=Slc25a13 PE=1 SV=1</t>
  </si>
  <si>
    <t>Slc25a13</t>
  </si>
  <si>
    <t>P98078</t>
  </si>
  <si>
    <t>Disabled homolog 2 OS=Mus musculus OX=10090 GN=Dab2 PE=1 SV=2</t>
  </si>
  <si>
    <t>P16110</t>
  </si>
  <si>
    <t>Galectin-3 OS=Mus musculus OX=10090 GN=Lgals3 PE=1 SV=3</t>
  </si>
  <si>
    <t>Lgals3</t>
  </si>
  <si>
    <t>P46087</t>
  </si>
  <si>
    <t>Probable 28S rRNA (cytosine(4447)-C(5))-methyltransferase OS=Homo sapiens OX=9606 GN=NOP2 PE=1 SV=2</t>
  </si>
  <si>
    <t>NOP2</t>
  </si>
  <si>
    <t>Q99N69</t>
  </si>
  <si>
    <t>Leupaxin OS=Mus musculus OX=10090 GN=Lpxn PE=1 SV=2</t>
  </si>
  <si>
    <t>Lpxn</t>
  </si>
  <si>
    <t>Q91W90</t>
  </si>
  <si>
    <t>Thioredoxin domain-containing protein 5 OS=Mus musculus OX=10090 GN=Txndc5 PE=1 SV=2</t>
  </si>
  <si>
    <t>Txndc5</t>
  </si>
  <si>
    <t>Q8BJY1</t>
  </si>
  <si>
    <t>26S proteasome non-ATPase regulatory subunit 5 OS=Mus musculus OX=10090 GN=Psmd5 PE=1 SV=4</t>
  </si>
  <si>
    <t>Psmd5</t>
  </si>
  <si>
    <t>Q8C4J7</t>
  </si>
  <si>
    <t>Transducin beta-like protein 3 OS=Mus musculus OX=10090 GN=Tbl3 PE=2 SV=1</t>
  </si>
  <si>
    <t>Q922U1</t>
  </si>
  <si>
    <t>U4/U6 small nuclear ribonucleoprotein Prp3 OS=Mus musculus OX=10090 GN=Prpf3 PE=1 SV=1</t>
  </si>
  <si>
    <t>P47957</t>
  </si>
  <si>
    <t>Adenine phosphoribosyltransferase OS=Mus spicilegus OX=10103 GN=Aprt PE=3 SV=1</t>
  </si>
  <si>
    <t>P70388</t>
  </si>
  <si>
    <t>DNA repair protein RAD50 OS=Mus musculus OX=10090 GN=Rad50 PE=1 SV=1</t>
  </si>
  <si>
    <t>Q9QUI0</t>
  </si>
  <si>
    <t>Transforming protein RhoA OS=Mus musculus OX=10090 GN=Rhoa PE=1 SV=1</t>
  </si>
  <si>
    <t>Q7TT37</t>
  </si>
  <si>
    <t>Ikbkap</t>
  </si>
  <si>
    <t>Q8K012</t>
  </si>
  <si>
    <t>Formin-binding protein 1-like OS=Mus musculus OX=10090 GN=Fnbp1l PE=1 SV=2</t>
  </si>
  <si>
    <t>Fnbp1l</t>
  </si>
  <si>
    <t>P33609</t>
  </si>
  <si>
    <t>DNA polymerase alpha catalytic subunit OS=Mus musculus OX=10090 GN=Pola1 PE=1 SV=2</t>
  </si>
  <si>
    <t>Pola1</t>
  </si>
  <si>
    <t>Q9D0L8</t>
  </si>
  <si>
    <t>mRNA cap guanine-N7 methyltransferase OS=Mus musculus OX=10090 GN=Rnmt PE=1 SV=1</t>
  </si>
  <si>
    <t>Rnmt</t>
  </si>
  <si>
    <t>Q6Q477</t>
  </si>
  <si>
    <t>Plasma membrane calcium-transporting ATPase 4 OS=Mus musculus OX=10090 GN=Atp2b4 PE=1 SV=1</t>
  </si>
  <si>
    <t>Atp2b4</t>
  </si>
  <si>
    <t>Q99M31</t>
  </si>
  <si>
    <t>Heat shock 70 kDa protein 14 OS=Mus musculus OX=10090 GN=Hspa14 PE=1 SV=2</t>
  </si>
  <si>
    <t>Hspa14</t>
  </si>
  <si>
    <t>Q9QYG0</t>
  </si>
  <si>
    <t>Protein NDRG2 OS=Mus musculus OX=10090 GN=Ndrg2 PE=1 SV=1</t>
  </si>
  <si>
    <t>A2AGT5</t>
  </si>
  <si>
    <t>Cytoskeleton-associated protein 5 OS=Mus musculus OX=10090 GN=Ckap5 PE=1 SV=1</t>
  </si>
  <si>
    <t>Ckap5</t>
  </si>
  <si>
    <t>Q5SUF2</t>
  </si>
  <si>
    <t>Luc7-like protein 3 OS=Mus musculus OX=10090 GN=Luc7l3 PE=1 SV=1</t>
  </si>
  <si>
    <t>Luc7l3</t>
  </si>
  <si>
    <t>P70336</t>
  </si>
  <si>
    <t>Rho-associated protein kinase 2 OS=Mus musculus OX=10090 GN=Rock2 PE=1 SV=1</t>
  </si>
  <si>
    <t>Q810B6</t>
  </si>
  <si>
    <t>Rabankyrin-5 OS=Mus musculus OX=10090 GN=Ankfy1 PE=1 SV=2</t>
  </si>
  <si>
    <t>Ankfy1</t>
  </si>
  <si>
    <t>P11440</t>
  </si>
  <si>
    <t>Cyclin-dependent kinase 1 OS=Mus musculus OX=10090 GN=Cdk1 PE=1 SV=3</t>
  </si>
  <si>
    <t>Q9WUU7</t>
  </si>
  <si>
    <t>Cathepsin Z OS=Mus musculus OX=10090 GN=Ctsz PE=1 SV=1</t>
  </si>
  <si>
    <t>Ctsz</t>
  </si>
  <si>
    <t>P19253</t>
  </si>
  <si>
    <t>60S ribosomal protein L13a OS=Mus musculus OX=10090 GN=Rpl13a PE=1 SV=4</t>
  </si>
  <si>
    <t>Rpl13a</t>
  </si>
  <si>
    <t>P70460</t>
  </si>
  <si>
    <t>Vasodilator-stimulated phosphoprotein OS=Mus musculus OX=10090 GN=Vasp PE=1 SV=4</t>
  </si>
  <si>
    <t>Vasp</t>
  </si>
  <si>
    <t>P46977</t>
  </si>
  <si>
    <t>Dolichyl-diphosphooligosaccharide--protein glycosyltransferase subunit STT3A OS=Homo sapiens OX=9606 GN=STT3A PE=1 SV=2</t>
  </si>
  <si>
    <t>STT3A</t>
  </si>
  <si>
    <t>Q9DCT2</t>
  </si>
  <si>
    <t>NADH dehydrogenase [ubiquinone] iron-sulfur protein 3, mitochondrial OS=Mus musculus OX=10090 GN=Ndufs3 PE=1 SV=2</t>
  </si>
  <si>
    <t>Ndufs3</t>
  </si>
  <si>
    <t>Q60737</t>
  </si>
  <si>
    <t>Casein kinase II subunit alpha OS=Mus musculus OX=10090 GN=Csnk2a1 PE=1 SV=2</t>
  </si>
  <si>
    <t>Csnk2a1</t>
  </si>
  <si>
    <t>Q6PAC3</t>
  </si>
  <si>
    <t>DDB1- and CUL4-associated factor 13 OS=Mus musculus OX=10090 GN=Dcaf13 PE=2 SV=2</t>
  </si>
  <si>
    <t>Dcaf13</t>
  </si>
  <si>
    <t>Q9R1X4</t>
  </si>
  <si>
    <t>Protein timeless homolog OS=Mus musculus OX=10090 GN=Timeless PE=1 SV=3</t>
  </si>
  <si>
    <t>Timeless</t>
  </si>
  <si>
    <t>Q9WVR4</t>
  </si>
  <si>
    <t>Fragile X mental retardation syndrome-related protein 2 OS=Mus musculus OX=10090 GN=Fxr2 PE=1 SV=1</t>
  </si>
  <si>
    <t>Fxr2</t>
  </si>
  <si>
    <t>Q9CZR8</t>
  </si>
  <si>
    <t>Elongation factor Ts, mitochondrial OS=Mus musculus OX=10090 GN=Tsfm PE=1 SV=1</t>
  </si>
  <si>
    <t>Q8BHB4</t>
  </si>
  <si>
    <t>WD repeat-containing protein 3 OS=Mus musculus OX=10090 GN=Wdr3 PE=1 SV=1</t>
  </si>
  <si>
    <t>Wdr3</t>
  </si>
  <si>
    <t>Q3UMY5</t>
  </si>
  <si>
    <t>Echinoderm microtubule-associated protein-like 4 OS=Mus musculus OX=10090 GN=Eml4 PE=1 SV=1</t>
  </si>
  <si>
    <t>Eml4</t>
  </si>
  <si>
    <t>Q64012</t>
  </si>
  <si>
    <t>RNA-binding protein Raly OS=Mus musculus OX=10090 GN=Raly PE=1 SV=3</t>
  </si>
  <si>
    <t>Raly</t>
  </si>
  <si>
    <t>P63154</t>
  </si>
  <si>
    <t>Crooked neck-like protein 1 OS=Mus musculus OX=10090 GN=Crnkl1 PE=1 SV=1</t>
  </si>
  <si>
    <t>Q8CFE2</t>
  </si>
  <si>
    <t>Histone PARylation factor 1 OS=Mus musculus OX=10090 GN=Hpf1 PE=1 SV=1</t>
  </si>
  <si>
    <t>P56960</t>
  </si>
  <si>
    <t>Exosome component 10 OS=Mus musculus OX=10090 GN=Exosc10 PE=1 SV=2</t>
  </si>
  <si>
    <t>Exosc10</t>
  </si>
  <si>
    <t>Q8K1J6</t>
  </si>
  <si>
    <t>CCA tRNA nucleotidyltransferase 1, mitochondrial OS=Mus musculus OX=10090 GN=Trnt1 PE=1 SV=1</t>
  </si>
  <si>
    <t>Trnt1</t>
  </si>
  <si>
    <t>Q9CXF4</t>
  </si>
  <si>
    <t>TBC1 domain family member 15 OS=Mus musculus OX=10090 GN=Tbc1d15 PE=1 SV=1</t>
  </si>
  <si>
    <t>Tbc1d15</t>
  </si>
  <si>
    <t>P97760</t>
  </si>
  <si>
    <t>DNA-directed RNA polymerase II subunit RPB3 OS=Mus musculus OX=10090 GN=Polr2c PE=1 SV=2</t>
  </si>
  <si>
    <t>Polr2c</t>
  </si>
  <si>
    <t>Q99LI7</t>
  </si>
  <si>
    <t>Cleavage stimulation factor subunit 3 OS=Mus musculus OX=10090 GN=Cstf3 PE=1 SV=1</t>
  </si>
  <si>
    <t>Q9DBZ5</t>
  </si>
  <si>
    <t>Eukaryotic translation initiation factor 3 subunit K OS=Mus musculus OX=10090 GN=Eif3k PE=1 SV=1</t>
  </si>
  <si>
    <t>Eif3k</t>
  </si>
  <si>
    <t>Q8K3H0</t>
  </si>
  <si>
    <t>DCC-interacting protein 13-alpha OS=Mus musculus OX=10090 GN=Appl1 PE=1 SV=1</t>
  </si>
  <si>
    <t>Appl1</t>
  </si>
  <si>
    <t>Q8R2E9</t>
  </si>
  <si>
    <t>ERO1-like protein beta OS=Mus musculus OX=10090 GN=Ero1b PE=1 SV=1</t>
  </si>
  <si>
    <t>Ero1lb</t>
  </si>
  <si>
    <t>Q8R5C5</t>
  </si>
  <si>
    <t>Beta-centractin OS=Mus musculus OX=10090 GN=Actr1b PE=1 SV=1</t>
  </si>
  <si>
    <t>Actr1b</t>
  </si>
  <si>
    <t>Q9CXW4</t>
  </si>
  <si>
    <t>60S ribosomal protein L11 OS=Mus musculus OX=10090 GN=Rpl11 PE=1 SV=4</t>
  </si>
  <si>
    <t>Rpl11</t>
  </si>
  <si>
    <t>P46100</t>
  </si>
  <si>
    <t>Transcriptional regulator ATRX OS=Homo sapiens OX=9606 GN=ATRX PE=1 SV=5</t>
  </si>
  <si>
    <t>ATRX</t>
  </si>
  <si>
    <t>Q8BWT1</t>
  </si>
  <si>
    <t>3-ketoacyl-CoA thiolase, mitochondrial OS=Mus musculus OX=10090 GN=Acaa2 PE=1 SV=3</t>
  </si>
  <si>
    <t>Acaa2</t>
  </si>
  <si>
    <t>B1AZI6</t>
  </si>
  <si>
    <t>THO complex subunit 2 OS=Mus musculus OX=10090 GN=Thoc2 PE=1 SV=1</t>
  </si>
  <si>
    <t>Thoc2</t>
  </si>
  <si>
    <t>Q8BV66</t>
  </si>
  <si>
    <t>Interferon-induced protein 44 OS=Mus musculus OX=10090 GN=Ifi44 PE=2 SV=1</t>
  </si>
  <si>
    <t>Ifi44</t>
  </si>
  <si>
    <t>Q9CQC9</t>
  </si>
  <si>
    <t>GTP-binding protein SAR1b OS=Mus musculus OX=10090 GN=Sar1b PE=1 SV=1</t>
  </si>
  <si>
    <t>Sar1b</t>
  </si>
  <si>
    <t>Q91WM3</t>
  </si>
  <si>
    <t>U3 small nucleolar RNA-interacting protein 2 OS=Mus musculus OX=10090 GN=Rrp9 PE=1 SV=1</t>
  </si>
  <si>
    <t>Q8R3N6</t>
  </si>
  <si>
    <t>THO complex subunit 1 OS=Mus musculus OX=10090 GN=Thoc1 PE=1 SV=1</t>
  </si>
  <si>
    <t>Q91WS0</t>
  </si>
  <si>
    <t>CDGSH iron-sulfur domain-containing protein 1 OS=Mus musculus OX=10090 GN=Cisd1 PE=1 SV=1</t>
  </si>
  <si>
    <t>Cisd1</t>
  </si>
  <si>
    <t>Q9JK91</t>
  </si>
  <si>
    <t>DNA mismatch repair protein Mlh1 OS=Mus musculus OX=10090 GN=Mlh1 PE=1 SV=2</t>
  </si>
  <si>
    <t>Mlh1</t>
  </si>
  <si>
    <t>P09528</t>
  </si>
  <si>
    <t>Ferritin heavy chain OS=Mus musculus OX=10090 GN=Fth1 PE=1 SV=2</t>
  </si>
  <si>
    <t>Fth1</t>
  </si>
  <si>
    <t>Q61792</t>
  </si>
  <si>
    <t>LIM and SH3 domain protein 1 OS=Mus musculus OX=10090 GN=Lasp1 PE=1 SV=1</t>
  </si>
  <si>
    <t>Lasp1</t>
  </si>
  <si>
    <t>O88351</t>
  </si>
  <si>
    <t>Inhibitor of nuclear factor kappa-B kinase subunit beta OS=Mus musculus OX=10090 GN=Ikbkb PE=1 SV=1</t>
  </si>
  <si>
    <t>Ikbkb</t>
  </si>
  <si>
    <t>Elongator complex protein 1 OS=Mus musculus OX=10090 GN=Elp1 PE=1 SV=2</t>
    <phoneticPr fontId="1" type="noConversion"/>
  </si>
  <si>
    <t>Q60864</t>
    <phoneticPr fontId="1" type="noConversion"/>
  </si>
  <si>
    <t>Q9QZL0</t>
    <phoneticPr fontId="1" type="noConversion"/>
  </si>
  <si>
    <t>Ripk3</t>
    <phoneticPr fontId="1" type="noConversion"/>
  </si>
  <si>
    <t>Abundances (Normalized): F9: Sample, 4</t>
    <phoneticPr fontId="1" type="noConversion"/>
  </si>
  <si>
    <t>Tsfm</t>
    <phoneticPr fontId="1" type="noConversion"/>
  </si>
  <si>
    <t>Crnkl1</t>
    <phoneticPr fontId="1" type="noConversion"/>
  </si>
  <si>
    <t>Zc3hav1</t>
    <phoneticPr fontId="1" type="noConversion"/>
  </si>
  <si>
    <t>Cstf3</t>
    <phoneticPr fontId="1" type="noConversion"/>
  </si>
  <si>
    <t>Prpf3</t>
    <phoneticPr fontId="1" type="noConversion"/>
  </si>
  <si>
    <t>Cdk1</t>
    <phoneticPr fontId="1" type="noConversion"/>
  </si>
  <si>
    <t>Rrp9</t>
    <phoneticPr fontId="1" type="noConversion"/>
  </si>
  <si>
    <t>Epb4.1l2; Epb41l2</t>
    <phoneticPr fontId="1" type="noConversion"/>
  </si>
  <si>
    <t>Utp18</t>
    <phoneticPr fontId="1" type="noConversion"/>
  </si>
  <si>
    <t>Rad50</t>
    <phoneticPr fontId="1" type="noConversion"/>
  </si>
  <si>
    <t>Stip1</t>
    <phoneticPr fontId="1" type="noConversion"/>
  </si>
  <si>
    <t>Ctbp2</t>
    <phoneticPr fontId="1" type="noConversion"/>
  </si>
  <si>
    <t>Rhoa</t>
    <phoneticPr fontId="1" type="noConversion"/>
  </si>
  <si>
    <t>Thoc1</t>
    <phoneticPr fontId="1" type="noConversion"/>
  </si>
  <si>
    <t>2700029M09Rik; Hpf1</t>
    <phoneticPr fontId="1" type="noConversion"/>
  </si>
  <si>
    <t>Ndrg2</t>
    <phoneticPr fontId="1" type="noConversion"/>
  </si>
  <si>
    <t>Rock2</t>
    <phoneticPr fontId="1" type="noConversion"/>
  </si>
  <si>
    <t>Dab2</t>
    <phoneticPr fontId="1" type="noConversion"/>
  </si>
  <si>
    <t>Tbl3</t>
    <phoneticPr fontId="1" type="noConversion"/>
  </si>
  <si>
    <t>log2(FC)</t>
    <phoneticPr fontId="1" type="noConversion"/>
  </si>
  <si>
    <t>LFQ intensity of DMSO groups</t>
    <phoneticPr fontId="1" type="noConversion"/>
  </si>
  <si>
    <t>LFQ intensity of SIN-CW probe groups</t>
    <phoneticPr fontId="1" type="noConversion"/>
  </si>
  <si>
    <t>Mean of intensity of DMSO groups</t>
    <phoneticPr fontId="1" type="noConversion"/>
  </si>
  <si>
    <t>Fold change (FC)</t>
    <phoneticPr fontId="1" type="noConversion"/>
  </si>
  <si>
    <r>
      <rPr>
        <i/>
        <sz val="11"/>
        <color theme="1"/>
        <rFont val="宋体"/>
        <family val="3"/>
        <charset val="134"/>
      </rPr>
      <t>P</t>
    </r>
    <r>
      <rPr>
        <sz val="11"/>
        <color theme="1"/>
        <rFont val="宋体"/>
        <family val="3"/>
        <charset val="134"/>
      </rPr>
      <t>-value</t>
    </r>
    <phoneticPr fontId="1" type="noConversion"/>
  </si>
  <si>
    <t>Mean of intensity of SIN-CW probe groups</t>
    <phoneticPr fontId="1" type="noConversion"/>
  </si>
  <si>
    <r>
      <t xml:space="preserve"> -log10(</t>
    </r>
    <r>
      <rPr>
        <i/>
        <sz val="11"/>
        <color rgb="FFFF0000"/>
        <rFont val="宋体"/>
        <family val="3"/>
        <charset val="134"/>
      </rPr>
      <t>P</t>
    </r>
    <r>
      <rPr>
        <sz val="11"/>
        <color rgb="FFFF0000"/>
        <rFont val="宋体"/>
        <family val="3"/>
        <charset val="134"/>
      </rPr>
      <t>)</t>
    </r>
    <phoneticPr fontId="1" type="noConversion"/>
  </si>
  <si>
    <t>Biological Process</t>
  </si>
  <si>
    <t>Cellular Component</t>
  </si>
  <si>
    <t>Molecular Function</t>
  </si>
  <si>
    <t>KEGG Pathways</t>
  </si>
  <si>
    <t>WikiPathways</t>
  </si>
  <si>
    <t>Abundances (Normalized): F9: Sample, 4</t>
  </si>
  <si>
    <t>SWI/SNF complex subunit SMARCC2 OS=Mus musculus OX=10090 GN=Smarcc2 PE=1 SV=2</t>
  </si>
  <si>
    <t>cell organization and biogenesis;metabolic process;regulation of biological process</t>
  </si>
  <si>
    <t>nucleus</t>
  </si>
  <si>
    <t>DNA binding;protein binding</t>
  </si>
  <si>
    <t>Smarcc2</t>
  </si>
  <si>
    <t>TNF-alpha NF-kB Signaling Pathway</t>
  </si>
  <si>
    <t>O08788</t>
  </si>
  <si>
    <t>Dynactin subunit 1 OS=Mus musculus OX=10090 GN=Dctn1 PE=1 SV=3</t>
  </si>
  <si>
    <t>cell division;cell organization and biogenesis;cellular component movement;regulation of biological process;transport</t>
  </si>
  <si>
    <t>chromosome;cytoplasm;cytoskeleton;cytosol;membrane;nucleus</t>
  </si>
  <si>
    <t>catalytic activity;motor activity;protein binding</t>
  </si>
  <si>
    <t>Dctn1</t>
  </si>
  <si>
    <t>Huntington's disease; Vasopressin-regulated water reabsorption</t>
  </si>
  <si>
    <t>P62280</t>
  </si>
  <si>
    <t>40S ribosomal protein S11 OS=Homo sapiens OX=9606 GN=RPS11 PE=1 SV=3</t>
  </si>
  <si>
    <t>cell differentiation;cell organization and biogenesis;metabolic process;transport</t>
  </si>
  <si>
    <t>cytoplasm;cytosol;membrane;ribosome</t>
  </si>
  <si>
    <t>protein binding;RNA binding;structural molecule activity</t>
  </si>
  <si>
    <t>RPS11</t>
  </si>
  <si>
    <t>Ribosome</t>
  </si>
  <si>
    <t>Cytoplasmic Ribosomal Proteins</t>
  </si>
  <si>
    <t>Q9DC51</t>
  </si>
  <si>
    <t>Guanine nucleotide-binding protein G(i) subunit alpha OS=Mus musculus OX=10090 GN=Gnai3 PE=1 SV=3</t>
  </si>
  <si>
    <t>cell division;cell organization and biogenesis;metabolic process;regulation of biological process;response to stimulus</t>
  </si>
  <si>
    <t>cytoplasm;cytoskeleton;Golgi;membrane;nucleus</t>
  </si>
  <si>
    <t>catalytic activity;metal ion binding;nucleotide binding;protein binding;signal transducer activity</t>
  </si>
  <si>
    <t>Gnai3</t>
  </si>
  <si>
    <t>Oxytocin signaling pathway; Leukocyte transendothelial migration; Morphine addiction; Cholinergic synapse; Chagas disease (American trypanosomiasis); Retrograde endocannabinoid signaling; Dopaminergic synapse; Progesterone-mediated oocyte maturation; GABAergic synapse; Regulation of lipolysis in adipocytes; Toxoplasmosis; Chemokine signaling pathway; Platelet activation; Melanogenesis; Axon guidance; Sphingolipid signaling pathway; Glutamatergic synapse; Pertussis; Parkinson's disease; Cocaine addiction; Long-term depression; cGMP-PKG signaling pathway; Rap1 signaling pathway; Pathways in cancer; Alcoholism; cAMP signaling pathway; Tight junction; Gastric acid secretion; Renin secretion; Gap junction; Circadian entrainment; Estrogen signaling pathway; Serotonergic synapse; Adrenergic signaling in cardiomyocytes</t>
  </si>
  <si>
    <t>Chemokine signaling pathway; G Protein Signaling Pathways; Calcium Regulation in the Cardiac Cell; Signal Transduction of S1P Receptor</t>
  </si>
  <si>
    <t>metabolic process</t>
  </si>
  <si>
    <t>membrane;mitochondrion;organelle lumen</t>
  </si>
  <si>
    <t>catalytic activity;metal ion binding</t>
  </si>
  <si>
    <t>Q8UN02</t>
  </si>
  <si>
    <t>Glyco-Gag protein OS=Moloney murine leukemia virus (strain neuropathogenic variant ts1-92b) OX=882209 GN=gag PE=3 SV=2</t>
  </si>
  <si>
    <t>cell organization and biogenesis</t>
  </si>
  <si>
    <t>extracellular;membrane</t>
  </si>
  <si>
    <t>metal ion binding;structural molecule activity</t>
  </si>
  <si>
    <t>P15532</t>
  </si>
  <si>
    <t>Nucleoside diphosphate kinase A OS=Mus musculus OX=10090 GN=Nme1 PE=1 SV=1</t>
  </si>
  <si>
    <t>cell differentiation;cellular homeostasis;metabolic process;regulation of biological process;response to stimulus;transport</t>
  </si>
  <si>
    <t>cytoplasm;cytosol;membrane;mitochondrion;nucleus</t>
  </si>
  <si>
    <t>catalytic activity;DNA binding;metal ion binding;nucleotide binding;protein binding;RNA binding</t>
  </si>
  <si>
    <t>Nme1</t>
  </si>
  <si>
    <t>Metabolic pathways; Purine metabolism; Pyrimidine metabolism</t>
  </si>
  <si>
    <t>Purine metabolism</t>
  </si>
  <si>
    <t>Q9Z2U0</t>
  </si>
  <si>
    <t>Proteasome subunit alpha type-7 OS=Mus musculus OX=10090 GN=Psma7 PE=1 SV=1</t>
  </si>
  <si>
    <t>cytoplasm;cytosol;nucleus;proteasome</t>
  </si>
  <si>
    <t>catalytic activity;protein binding</t>
  </si>
  <si>
    <t>Psma7</t>
  </si>
  <si>
    <t>Proteasome</t>
  </si>
  <si>
    <t>Proteasome Degradation</t>
  </si>
  <si>
    <t>cell death;cell organization and biogenesis;cell proliferation;defense response;metabolic process;regulation of biological process;response to stimulus;transport</t>
  </si>
  <si>
    <t>cytoplasm;cytosol;endoplasmic reticulum;Golgi;membrane</t>
  </si>
  <si>
    <t>catalytic activity;enzyme regulator activity;protein binding</t>
  </si>
  <si>
    <t>Leukocyte transendothelial migration; Chemokine signaling pathway; Osteoclast differentiation; Phagosome; Fc gamma R-mediated phagocytosis; Leishmaniasis</t>
  </si>
  <si>
    <t>Chemokine signaling pathway; Microglia Pathogen Phagocytosis Pathway</t>
  </si>
  <si>
    <t>cell organization and biogenesis;regulation of biological process;response to stimulus;transport</t>
  </si>
  <si>
    <t>cytoplasm;cytoskeleton;cytosol;endosome;Golgi;membrane</t>
  </si>
  <si>
    <t>protein binding</t>
  </si>
  <si>
    <t>catalytic activity;RNA binding</t>
  </si>
  <si>
    <t>mRNA processing</t>
  </si>
  <si>
    <t>cell organization and biogenesis;cell proliferation;metabolic process;regulation of biological process;response to stimulus</t>
  </si>
  <si>
    <t>cytoplasm;cytosol;nucleus</t>
  </si>
  <si>
    <t>Metabolic pathways; Arachidonic acid metabolism</t>
  </si>
  <si>
    <t>Q05639</t>
  </si>
  <si>
    <t>Elongation factor 1-alpha 2 OS=Homo sapiens OX=9606 GN=EEF1A2 PE=1 SV=1</t>
  </si>
  <si>
    <t>metabolic process;regulation of biological process;response to stimulus</t>
  </si>
  <si>
    <t>cytoplasm;nucleus</t>
  </si>
  <si>
    <t>catalytic activity;nucleotide binding;protein binding;RNA binding</t>
  </si>
  <si>
    <t>EEF1A2</t>
  </si>
  <si>
    <t>RNA transport; Legionellosis</t>
  </si>
  <si>
    <t>Translation Factors</t>
  </si>
  <si>
    <t>metabolic process;response to stimulus</t>
  </si>
  <si>
    <t>cytoplasm;mitochondrion;nucleus</t>
  </si>
  <si>
    <t>catalytic activity;metal ion binding;protein binding</t>
  </si>
  <si>
    <t>Drug metabolism - cytochrome P450; Retinol metabolism; Metabolic pathways; Fatty acid degradation; Glycolysis / Gluconeogenesis; Carbon metabolism; Chemical carcinogenesis; Tyrosine metabolism; Metabolism of xenobiotics by cytochrome P450</t>
  </si>
  <si>
    <t>Q80X41</t>
  </si>
  <si>
    <t>Serine/threonine-protein kinase VRK1 OS=Mus musculus OX=10090 GN=Vrk1 PE=1 SV=2</t>
  </si>
  <si>
    <t>cell division;cell organization and biogenesis;metabolic process;regulation of biological process</t>
  </si>
  <si>
    <t>cytoplasm;cytoskeleton;cytosol;nucleus</t>
  </si>
  <si>
    <t>catalytic activity;nucleotide binding;protein binding</t>
  </si>
  <si>
    <t>Vrk1</t>
  </si>
  <si>
    <t>E9Q634</t>
  </si>
  <si>
    <t>Unconventional myosin-Ie OS=Mus musculus OX=10090 GN=Myo1e PE=1 SV=1</t>
  </si>
  <si>
    <t>cell differentiation;cell organization and biogenesis;metabolic process;regulation of biological process;response to stimulus;transport</t>
  </si>
  <si>
    <t>cytoplasm;cytoskeleton</t>
  </si>
  <si>
    <t>catalytic activity;motor activity;nucleotide binding;protein binding</t>
  </si>
  <si>
    <t>Myo1e</t>
  </si>
  <si>
    <t>Primary Focal Segmental Glomerulosclerosis FSGS</t>
  </si>
  <si>
    <t>O70145</t>
  </si>
  <si>
    <t>Neutrophil cytosol factor 2 OS=Mus musculus OX=10090 GN=Ncf2 PE=1 SV=1</t>
  </si>
  <si>
    <t>metabolic process;regulation of biological process;response to stimulus;transport</t>
  </si>
  <si>
    <t>cytoplasm;cytosol;membrane</t>
  </si>
  <si>
    <t>Ncf2</t>
  </si>
  <si>
    <t>Leukocyte transendothelial migration; Osteoclast differentiation; Phagosome; Leishmaniasis</t>
  </si>
  <si>
    <t>TYROBP Causal Network; Microglia Pathogen Phagocytosis Pathway</t>
  </si>
  <si>
    <t>chromosome;cytoplasm;nucleus</t>
  </si>
  <si>
    <t>catalytic activity;nucleotide binding;RNA binding</t>
  </si>
  <si>
    <t>defense response;regulation of biological process;response to stimulus</t>
  </si>
  <si>
    <t>cytoplasm;cytosol;endosome;nucleus;vacuole</t>
  </si>
  <si>
    <t>catalytic activity;metal ion binding;protein binding;RNA binding</t>
  </si>
  <si>
    <t>Zc3hav1</t>
  </si>
  <si>
    <t>cell organization and biogenesis;regulation of biological process</t>
  </si>
  <si>
    <t>endoplasmic reticulum;membrane;nucleus</t>
  </si>
  <si>
    <t>Q9QZL0</t>
  </si>
  <si>
    <t>cell death;cell differentiation;cell organization and biogenesis;metabolic process;regulation of biological process;response to stimulus</t>
  </si>
  <si>
    <t>cytoplasm;cytosol;membrane;mitochondrion</t>
  </si>
  <si>
    <t>catalytic activity;nucleotide binding;protein binding;signal transducer activity</t>
  </si>
  <si>
    <t>Ripk3</t>
  </si>
  <si>
    <t>TNF signaling pathway; NOD-like receptor signaling pathway; Cytosolic DNA-sensing pathway</t>
  </si>
  <si>
    <t>cellular homeostasis;metabolic process;regulation of biological process</t>
  </si>
  <si>
    <t>mitochondrion;organelle lumen</t>
  </si>
  <si>
    <t>catalytic activity;nucleotide binding</t>
  </si>
  <si>
    <t>Pyruvate metabolism; Citrate cycle (TCA cycle); Valine, leucine and isoleucine degradation; Metabolic pathways; Glycine, serine and threonine metabolism; Glycolysis / Gluconeogenesis; Propanoate metabolism; Carbon metabolism; Glyoxylate and dicarboxylate metabolism</t>
  </si>
  <si>
    <t>Fatty Acid Beta Oxidation; Glycolysis and Gluconeogenesis; TCA Cycle</t>
  </si>
  <si>
    <t>metabolic process;regulation of biological process</t>
  </si>
  <si>
    <t>mitochondrion</t>
  </si>
  <si>
    <t>catalytic activity;metal ion binding;nucleotide binding</t>
  </si>
  <si>
    <t>Citrate cycle (TCA cycle); Metabolic pathways; Biosynthesis of amino acids; 2-Oxocarboxylic acid metabolism; Carbon metabolism</t>
  </si>
  <si>
    <t>TCA Cycle</t>
  </si>
  <si>
    <t>cell organization and biogenesis;transport</t>
  </si>
  <si>
    <t>cytoplasm;cytosol;endosome;membrane</t>
  </si>
  <si>
    <t>Endocytosis</t>
  </si>
  <si>
    <t>cellular homeostasis;regulation of biological process;response to stimulus;transport</t>
  </si>
  <si>
    <t>cytoplasm;endosome;membrane</t>
  </si>
  <si>
    <t>catalytic activity;nucleotide binding;protein binding;transporter activity</t>
  </si>
  <si>
    <t>Leukocyte transendothelial migration; MAPK signaling pathway; Pancreatic secretion; Ras signaling pathway; Focal adhesion; Long-term potentiation; Chemokine signaling pathway; Platelet activation; Neurotrophin signaling pathway; Rap1 signaling pathway; cAMP signaling pathway; Renal cell carcinoma</t>
  </si>
  <si>
    <t>Signaling of Hepatocyte Growth Factor Receptor; Chemokine signaling pathway; IL-3 Signaling Pathway; MAPK signaling pathway; Integrin-mediated Cell Adhesion; Focal Adhesion</t>
  </si>
  <si>
    <t>membrane;nucleus</t>
  </si>
  <si>
    <t>protein binding;RNA binding</t>
  </si>
  <si>
    <t>Utp18</t>
  </si>
  <si>
    <t>Ribosome biogenesis in eukaryotes</t>
  </si>
  <si>
    <t>membrane;nucleus;spliceosomal complex</t>
  </si>
  <si>
    <t>Spliceosome</t>
  </si>
  <si>
    <t>cell organization and biogenesis;cellular homeostasis;metabolic process;regulation of biological process</t>
  </si>
  <si>
    <t>cytoplasm;cytosol;endoplasmic reticulum;mitochondrion;nucleus</t>
  </si>
  <si>
    <t>antioxidant activity;catalytic activity;protein binding</t>
  </si>
  <si>
    <t>P25976</t>
  </si>
  <si>
    <t>Nucleolar transcription factor 1 OS=Mus musculus OX=10090 GN=Ubtf PE=1 SV=1</t>
  </si>
  <si>
    <t>DNA binding;protein binding;RNA binding</t>
  </si>
  <si>
    <t>Ubtf</t>
  </si>
  <si>
    <t>Q505F5</t>
  </si>
  <si>
    <t>Leucine-rich repeat-containing protein 47 OS=Mus musculus OX=10090 GN=Lrrc47 PE=1 SV=1</t>
  </si>
  <si>
    <t>catalytic activity;protein binding;RNA binding</t>
  </si>
  <si>
    <t>Lrrc47</t>
  </si>
  <si>
    <t>proteasome</t>
  </si>
  <si>
    <t>enzyme regulator activity;protein binding</t>
  </si>
  <si>
    <t>Proteasome; Epstein-Barr virus infection</t>
  </si>
  <si>
    <t>TNF-alpha NF-kB Signaling Pathway; Proteasome Degradation</t>
  </si>
  <si>
    <t>Q9DB20</t>
  </si>
  <si>
    <t>ATP synthase subunit O, mitochondrial OS=Mus musculus OX=10090 GN=Atp5po PE=1 SV=1</t>
  </si>
  <si>
    <t>metabolic process;transport</t>
  </si>
  <si>
    <t>membrane;mitochondrion;nucleus</t>
  </si>
  <si>
    <t>catalytic activity;protein binding;transporter activity</t>
  </si>
  <si>
    <t>Atp5o; LOC100047429; LOC102641678</t>
  </si>
  <si>
    <t>Metabolic pathways; Huntington's disease; Oxidative phosphorylation; Parkinson's disease; Alzheimer's disease</t>
  </si>
  <si>
    <t>Oxidative phosphorylation; Electron Transport Chain</t>
  </si>
  <si>
    <t>chromosome;cytoplasm;cytosol;membrane;nucleus</t>
  </si>
  <si>
    <t>Q8C1B7</t>
  </si>
  <si>
    <t>Septin-11 OS=Mus musculus OX=10090 GN=Septin11 PE=1 SV=4</t>
  </si>
  <si>
    <t>cell division;cell organization and biogenesis</t>
  </si>
  <si>
    <t>nucleotide binding;protein binding</t>
  </si>
  <si>
    <t>Bacterial invasion of epithelial cells</t>
  </si>
  <si>
    <t>Q64337</t>
  </si>
  <si>
    <t>Sequestosome-1 OS=Mus musculus OX=10090 GN=Sqstm1 PE=1 SV=1</t>
  </si>
  <si>
    <t>cell communication;cell death;cell differentiation;cell organization and biogenesis;metabolic process;regulation of biological process;response to stimulus</t>
  </si>
  <si>
    <t>cytoplasm;cytosol;endoplasmic reticulum;endosome;nucleus;vacuole</t>
  </si>
  <si>
    <t>metal ion binding;protein binding</t>
  </si>
  <si>
    <t>Sqstm1</t>
  </si>
  <si>
    <t>Osteoclast differentiation</t>
  </si>
  <si>
    <t>IL-1 Signaling Pathway</t>
  </si>
  <si>
    <t>cytoplasm;extracellular</t>
  </si>
  <si>
    <t>catalytic activity;motor activity;nucleotide binding;protein binding;structural molecule activity</t>
  </si>
  <si>
    <t>Q60864</t>
  </si>
  <si>
    <t>Stip1</t>
  </si>
  <si>
    <t>Prion diseases</t>
  </si>
  <si>
    <t>regulation of biological process</t>
  </si>
  <si>
    <t>cytoplasm;cytosol;membrane;nucleus</t>
  </si>
  <si>
    <t>cytoplasm;mitochondrion</t>
  </si>
  <si>
    <t>Arginine and proline metabolism; Metabolic pathways; Biosynthesis of amino acids</t>
  </si>
  <si>
    <t>cell differentiation;metabolic process;regulation of biological process</t>
  </si>
  <si>
    <t>cytosol;nucleus</t>
  </si>
  <si>
    <t>Ctbp2</t>
  </si>
  <si>
    <t>Wnt signaling pathway; Notch signaling pathway; Pathways in cancer; Chronic myeloid leukemia</t>
  </si>
  <si>
    <t>PluriNetWork; Notch Signaling Pathway; Wnt Signaling Pathway NetPath; Wnt Signaling Pathway and Pluripotency</t>
  </si>
  <si>
    <t>cell surface;endoplasmic reticulum;vacuole</t>
  </si>
  <si>
    <t>catalytic activity</t>
  </si>
  <si>
    <t>Lysosome; Apoptosis</t>
  </si>
  <si>
    <t>cell division;cell organization and biogenesis;regulation of biological process;transport</t>
  </si>
  <si>
    <t>cytoplasm;cytoskeleton;membrane;nucleus</t>
  </si>
  <si>
    <t>protein binding;structural molecule activity</t>
  </si>
  <si>
    <t>Epb4.1l2; Epb41l2</t>
  </si>
  <si>
    <t>Tight junction</t>
  </si>
  <si>
    <t>Splicing factor NOVA regulated synaptic proteins</t>
  </si>
  <si>
    <t>Elongator complex protein 1 OS=Mus musculus OX=10090 GN=Elp1 PE=1 SV=2</t>
  </si>
  <si>
    <t>catalytic activity;enzyme regulator activity;nucleotide binding;protein binding</t>
  </si>
  <si>
    <t>TNF-alpha NF-kB Signaling Pathway; IL-1 Signaling Pathway</t>
  </si>
  <si>
    <t>cell division;development;metabolic process;regulation of biological process;response to stimulus</t>
  </si>
  <si>
    <t>cytoplasm</t>
  </si>
  <si>
    <t>cell organization and biogenesis;metabolic process;transport</t>
  </si>
  <si>
    <t>cytoplasm;cytoskeleton;membrane</t>
  </si>
  <si>
    <t>cell organization and biogenesis;regulation of biological process;transport</t>
  </si>
  <si>
    <t>cell division;cell organization and biogenesis;transport</t>
  </si>
  <si>
    <t>chromosome;cytoplasm;cytoskeleton;membrane</t>
  </si>
  <si>
    <t>Q99JI6</t>
  </si>
  <si>
    <t>Ras-related protein Rap-1b OS=Mus musculus OX=10090 GN=Rap1b PE=1 SV=2</t>
  </si>
  <si>
    <t>cell proliferation;regulation of biological process;response to stimulus</t>
  </si>
  <si>
    <t>Rap1b</t>
  </si>
  <si>
    <t>Signaling of Hepatocyte Growth Factor Receptor; Chemokine signaling pathway; MAPK signaling pathway; Integrin-mediated Cell Adhesion; Focal Adhesion</t>
  </si>
  <si>
    <t>catalytic activity;DNA binding;protein binding</t>
  </si>
  <si>
    <t>RNA polymerase; Epstein-Barr virus infection; Metabolic pathways; Purine metabolism; Huntington's disease; Pyrimidine metabolism</t>
  </si>
  <si>
    <t>Estrogen signaling; Purine metabolism; Eukaryotic Transcription Initiation</t>
  </si>
  <si>
    <t>Q7TMQ7</t>
  </si>
  <si>
    <t>WD repeat-containing protein 91 OS=Mus musculus OX=10090 GN=Wdr91 PE=1 SV=1</t>
  </si>
  <si>
    <t>regulation of biological process;transport</t>
  </si>
  <si>
    <t>cytosol;endosome;membrane</t>
  </si>
  <si>
    <t>Wdr91</t>
  </si>
  <si>
    <t>cell death;cell differentiation;cell organization and biogenesis;development;regulation of biological process;response to stimulus;transport</t>
  </si>
  <si>
    <t>cytoplasm;membrane;nucleus</t>
  </si>
  <si>
    <t>protein binding;receptor activity</t>
  </si>
  <si>
    <t>Dab2</t>
  </si>
  <si>
    <t>Wnt Signaling Pathway NetPath</t>
  </si>
  <si>
    <t>nucleus;spliceosomal complex</t>
  </si>
  <si>
    <t>RNA binding</t>
  </si>
  <si>
    <t>cytoplasm;cytosol;endoplasmic reticulum</t>
  </si>
  <si>
    <t>Q9JHU9</t>
  </si>
  <si>
    <t>Inositol-3-phosphate synthase 1 OS=Mus musculus OX=10090 GN=Isyna1 PE=1 SV=1</t>
  </si>
  <si>
    <t>Isyna1</t>
  </si>
  <si>
    <t>Metabolic pathways; Inositol phosphate metabolism</t>
  </si>
  <si>
    <t>Q922V4</t>
  </si>
  <si>
    <t>Pleiotropic regulator 1 OS=Mus musculus OX=10090 GN=Plrg1 PE=1 SV=1</t>
  </si>
  <si>
    <t>Plrg1</t>
  </si>
  <si>
    <t>cell organization and biogenesis;metabolic process</t>
  </si>
  <si>
    <t>Crnkl1</t>
  </si>
  <si>
    <t>cell death;metabolic process;regulation of biological process;response to stimulus;transport</t>
  </si>
  <si>
    <t>Thoc1</t>
  </si>
  <si>
    <t>Spliceosome; RNA transport</t>
  </si>
  <si>
    <t>cell organization and biogenesis;metabolic process;regulation of biological process;response to stimulus</t>
  </si>
  <si>
    <t>chromosome;membrane;nucleus</t>
  </si>
  <si>
    <t>catalytic activity;DNA binding;metal ion binding;motor activity;nucleotide binding;protein binding</t>
  </si>
  <si>
    <t>Rad50</t>
  </si>
  <si>
    <t>Q9D883</t>
  </si>
  <si>
    <t>Splicing factor U2AF 35 kDa subunit OS=Mus musculus OX=10090 GN=U2af1 PE=1 SV=4</t>
  </si>
  <si>
    <t>metal ion binding;protein binding;RNA binding</t>
  </si>
  <si>
    <t>U2af1</t>
  </si>
  <si>
    <t>metabolic process;regulation of biological process;transport</t>
  </si>
  <si>
    <t>membrane;mitochondrion</t>
  </si>
  <si>
    <t>Metabolic pathways; Huntington's disease; Non-alcoholic fatty liver disease (NAFLD); Oxidative phosphorylation; Parkinson's disease; Alzheimer's disease</t>
  </si>
  <si>
    <t>P14685</t>
  </si>
  <si>
    <t>26S proteasome non-ATPase regulatory subunit 3 OS=Mus musculus OX=10090 GN=Psmd3 PE=1 SV=3</t>
  </si>
  <si>
    <t>membrane;nucleus;proteasome</t>
  </si>
  <si>
    <t>Psmd3</t>
  </si>
  <si>
    <t>cytosol;membrane</t>
  </si>
  <si>
    <t>Metabolic pathways; Glycolysis / Gluconeogenesis; Glycerolipid metabolism; Pentose and glucuronate interconversions</t>
  </si>
  <si>
    <t>Metapathway biotransformation</t>
  </si>
  <si>
    <t>response to stimulus;transport</t>
  </si>
  <si>
    <t>cytoplasm;endoplasmic reticulum;Golgi;membrane</t>
  </si>
  <si>
    <t>cytoplasm;nucleus;spliceosomal complex</t>
  </si>
  <si>
    <t>Tbl3</t>
  </si>
  <si>
    <t>cell differentiation;cell organization and biogenesis;cellular component movement;defense response;metabolic process;regulation of biological process;response to stimulus</t>
  </si>
  <si>
    <t>cell surface;cytoplasm;extracellular;membrane;nucleus;spliceosomal complex</t>
  </si>
  <si>
    <t>protein binding;receptor activity;RNA binding;signal transducer activity</t>
  </si>
  <si>
    <t>mitochondrion;nucleus;organelle lumen</t>
  </si>
  <si>
    <t>Tsfm</t>
  </si>
  <si>
    <t>metabolic process;response to stimulus;transport</t>
  </si>
  <si>
    <t>metal ion binding;transporter activity</t>
  </si>
  <si>
    <t>Q9JJT0</t>
  </si>
  <si>
    <t>RNA 3'-terminal phosphate cyclase-like protein OS=Mus musculus OX=10090 GN=Rcl1 PE=2 SV=1</t>
  </si>
  <si>
    <t>Rcl1</t>
  </si>
  <si>
    <t>2700029M09Rik; Hpf1</t>
  </si>
  <si>
    <t>endoplasmic reticulum;membrane</t>
  </si>
  <si>
    <t>N-Glycan biosynthesis; Protein processing in endoplasmic reticulum; Metabolic pathways</t>
  </si>
  <si>
    <t>DNA binding;RNA binding</t>
  </si>
  <si>
    <t>Imatinib and Chronic Myeloid Leukemia</t>
  </si>
  <si>
    <t>Q8R5A3</t>
  </si>
  <si>
    <t>Amyloid beta A4 precursor protein-binding family B member 1-interacting protein OS=Mus musculus OX=10090 GN=Apbb1ip PE=1 SV=2</t>
  </si>
  <si>
    <t>regulation of biological process;response to stimulus</t>
  </si>
  <si>
    <t>cytoplasm;cytoskeleton;cytosol;membrane</t>
  </si>
  <si>
    <t>Apbb1ip</t>
  </si>
  <si>
    <t>Platelet activation; Rap1 signaling pathway</t>
  </si>
  <si>
    <t>TYROBP Causal Network</t>
  </si>
  <si>
    <t>cell death;cell differentiation;cell division;cell organization and biogenesis;cell proliferation;metabolic process;regulation of biological process;response to stimulus</t>
  </si>
  <si>
    <t>cytoplasm;cytoskeleton;cytosol;membrane;mitochondrion;nucleus;organelle lumen</t>
  </si>
  <si>
    <t>Cdk1</t>
  </si>
  <si>
    <t>Herpes simplex infection; p53 signaling pathway; Progesterone-mediated oocyte maturation; Epstein-Barr virus infection; Oocyte meiosis; Cell cycle; Gap junction; Viral carcinogenesis</t>
  </si>
  <si>
    <t>Hedgehog Signaling Pathway; miRNA regulation of DNA Damage Response; Spinal Cord Injury; G1 to S cell cycle control; Wnt Signaling Pathway NetPath</t>
  </si>
  <si>
    <t>Q99JX7</t>
  </si>
  <si>
    <t>Nuclear RNA export factor 1 OS=Mus musculus OX=10090 GN=Nxf1 PE=1 SV=3</t>
  </si>
  <si>
    <t>transport</t>
  </si>
  <si>
    <t>protein binding;RNA binding;transporter activity</t>
  </si>
  <si>
    <t>Nxf1</t>
  </si>
  <si>
    <t>cell proliferation;metabolic process;response to stimulus</t>
  </si>
  <si>
    <t>chromosome;cytoplasm;cytosol;nucleus</t>
  </si>
  <si>
    <t>catalytic activity;DNA binding;metal ion binding;nucleotide binding;protein binding</t>
  </si>
  <si>
    <t>DNA replication; Metabolic pathways; Purine metabolism; Pyrimidine metabolism</t>
  </si>
  <si>
    <t>DNA Replication; Purine metabolism; Nucleotide Metabolism</t>
  </si>
  <si>
    <t>P70698</t>
  </si>
  <si>
    <t>CTP synthase 1 OS=Mus musculus OX=10090 GN=Ctps1 PE=1 SV=2</t>
  </si>
  <si>
    <t>cell proliferation;metabolic process</t>
  </si>
  <si>
    <t>membrane</t>
  </si>
  <si>
    <t>Ctps</t>
  </si>
  <si>
    <t>Metabolic pathways; Pyrimidine metabolism</t>
  </si>
  <si>
    <t>nucleotide binding</t>
  </si>
  <si>
    <t>cytosol;endosome;membrane;nucleus</t>
  </si>
  <si>
    <t>Longevity regulating pathway; Pathways in cancer; Colorectal cancer</t>
  </si>
  <si>
    <t>EGFR1 Signaling Pathway</t>
  </si>
  <si>
    <t>Q6Y7W8</t>
  </si>
  <si>
    <t>GRB10-interacting GYF protein 2 OS=Mus musculus OX=10090 GN=Gigyf2 PE=1 SV=2</t>
  </si>
  <si>
    <t>cell differentiation;metabolic process;regulation of biological process;response to stimulus</t>
  </si>
  <si>
    <t>cytoplasm;cytosol;endoplasmic reticulum;endosome;Golgi;membrane</t>
  </si>
  <si>
    <t>Gigyf2</t>
  </si>
  <si>
    <t>Q99L47</t>
  </si>
  <si>
    <t>Hsc70-interacting protein OS=Mus musculus OX=10090 GN=St13 PE=1 SV=1</t>
  </si>
  <si>
    <t>cytoplasm;cytosol</t>
  </si>
  <si>
    <t>St13</t>
  </si>
  <si>
    <t>RNA transport</t>
  </si>
  <si>
    <t>Q2QL92</t>
  </si>
  <si>
    <t>Testin OS=Microcebus murinus OX=30608 GN=TES PE=3 SV=1</t>
  </si>
  <si>
    <t>metal ion binding</t>
  </si>
  <si>
    <t>TES</t>
  </si>
  <si>
    <t>Q7TQK5</t>
  </si>
  <si>
    <t>Coiled-coil domain-containing protein 93 OS=Mus musculus OX=10090 GN=Ccdc93 PE=1 SV=1</t>
  </si>
  <si>
    <t>endosome</t>
  </si>
  <si>
    <t>Ccdc93</t>
  </si>
  <si>
    <t>Adipogenesis genes</t>
  </si>
  <si>
    <t>Q8VBZ3</t>
  </si>
  <si>
    <t>Cleft lip and palate transmembrane protein 1 homolog OS=Mus musculus OX=10090 GN=Clptm1 PE=1 SV=1</t>
  </si>
  <si>
    <t>cell differentiation;development;regulation of biological process</t>
  </si>
  <si>
    <t>Clptm1</t>
  </si>
  <si>
    <t>cell death;metabolic process;regulation of biological process;response to stimulus</t>
  </si>
  <si>
    <t>chromosome;cytoplasm;membrane;nucleus</t>
  </si>
  <si>
    <t>Herpes simplex infection; Wnt signaling pathway; Epstein-Barr virus infection; Adherens junction; Ribosome biogenesis in eukaryotes; NF-kappa B signaling pathway; Tight junction; Measles</t>
  </si>
  <si>
    <t>TNF-alpha NF-kB Signaling Pathway; Wnt Signaling Pathway NetPath</t>
  </si>
  <si>
    <t>O09106</t>
  </si>
  <si>
    <t>Histone deacetylase 1 OS=Mus musculus OX=10090 GN=Hdac1 PE=1 SV=1</t>
  </si>
  <si>
    <t>cell differentiation;cell organization and biogenesis;metabolic process;regulation of biological process;response to stimulus</t>
  </si>
  <si>
    <t>catalytic activity;DNA binding;metal ion binding;protein binding</t>
  </si>
  <si>
    <t>Hdac1</t>
  </si>
  <si>
    <t>Epstein-Barr virus infection; Amphetamine addiction; Huntington's disease; Transcriptional misregulation in cancer; Notch signaling pathway; Thyroid hormone signaling pathway; Cell cycle; Pathways in cancer; Alcoholism; Viral carcinogenesis; Chronic myeloid leukemia; Longevity regulating pathway - multiple species</t>
  </si>
  <si>
    <t>Estrogen signaling; PluriNetWork; TNF-alpha NF-kB Signaling Pathway; Delta-Notch Signaling Pathway; Notch Signaling Pathway; Histone modifications; IL-6 signaling Pathway; EGFR1 Signaling Pathway</t>
  </si>
  <si>
    <t>cell organization and biogenesis;defense response;metabolic process;regulation of biological process;response to stimulus</t>
  </si>
  <si>
    <t>FoxO signaling pathway; Acute myeloid leukemia; mTOR signaling pathway; Herpes simplex infection; Chagas disease (American trypanosomiasis); T cell receptor signaling pathway; MAPK signaling pathway; Type II diabetes mellitus; MicroRNAs in cancer; Ras signaling pathway; TNF signaling pathway; NOD-like receptor signaling pathway; Insulin signaling pathway; Toxoplasmosis; Epstein-Barr virus infection; Chemokine signaling pathway; RIG-I-like receptor signaling pathway; Small cell lung cancer; Insulin resistance; Hepatitis B; HTLV-I infection; Osteoclast differentiation; B cell receptor signaling pathway; Non-alcoholic fatty liver disease (NAFLD); Toll-like receptor signaling pathway; Neurotrophin signaling pathway; Pathways in cancer; Antifolate resistance; Influenza A; Hepatitis C; Adipocytokine signaling pathway; Cytosolic DNA-sensing pathway; Pancreatic cancer; PI3K-Akt signaling pathway; NF-kappa B signaling pathway; Th1 and Th2 cell differentiation; Chronic myeloid leukemia; Prostate cancer; Apoptosis</t>
  </si>
  <si>
    <t>Apoptosis; NLR Proteins; MicroRNAs in Cardiomyocyte Hypertrophy; Chemokine signaling pathway; TNF-alpha NF-kB Signaling Pathway; Focal Adhesion-PI3K-Akt-mTOR-signaling pathway; MAPK signaling pathway; Insulin Signaling; Toll Like Receptor signaling</t>
  </si>
  <si>
    <t>Fatty acid metabolism; Valine, leucine and isoleucine degradation; Metabolic pathways; Fatty acid degradation; Fatty acid elongation</t>
  </si>
  <si>
    <t>Fatty Acid Biosynthesis</t>
  </si>
  <si>
    <t>Q9D0F3</t>
  </si>
  <si>
    <t>Protein ERGIC-53 OS=Mus musculus OX=10090 GN=Lman1 PE=1 SV=1</t>
  </si>
  <si>
    <t>endoplasmic reticulum;Golgi;membrane</t>
  </si>
  <si>
    <t>Lman1</t>
  </si>
  <si>
    <t>Protein processing in endoplasmic reticulum</t>
  </si>
  <si>
    <t>cytoplasm;extracellular;mitochondrion</t>
  </si>
  <si>
    <t>Q3TLH4</t>
  </si>
  <si>
    <t>Protein PRRC2C OS=Mus musculus OX=10090 GN=Prrc2c PE=1 SV=3</t>
  </si>
  <si>
    <t>cell differentiation</t>
  </si>
  <si>
    <t>Prrc2c</t>
  </si>
  <si>
    <t>Q9JIG7</t>
  </si>
  <si>
    <t>Coiled-coil domain-containing protein 22 OS=Mus musculus OX=10090 GN=Ccdc22 PE=1 SV=1</t>
  </si>
  <si>
    <t>cellular homeostasis;regulation of biological process;transport</t>
  </si>
  <si>
    <t>Ccdc22</t>
  </si>
  <si>
    <t>cellular component movement;metabolic process;regulation of biological process;response to stimulus</t>
  </si>
  <si>
    <t>cytoplasm;membrane;nucleus;ribosome</t>
  </si>
  <si>
    <t>RNA binding;structural molecule activity</t>
  </si>
  <si>
    <t>RNA degradation</t>
  </si>
  <si>
    <t>cellular component movement;cellular homeostasis;regulation of biological process;response to stimulus;transport</t>
  </si>
  <si>
    <t>catalytic activity;enzyme regulator activity;metal ion binding;nucleotide binding;protein binding;transporter activity</t>
  </si>
  <si>
    <t>Pancreatic secretion; cGMP-PKG signaling pathway; Calcium signaling pathway; Salivary secretion; cAMP signaling pathway; Adrenergic signaling in cardiomyocytes</t>
  </si>
  <si>
    <t>Calcium Regulation in the Cardiac Cell</t>
  </si>
  <si>
    <t>cell organization and biogenesis;cellular homeostasis;metabolic process;regulation of biological process;transport</t>
  </si>
  <si>
    <t>Cstf3</t>
  </si>
  <si>
    <t>mRNA surveillance pathway</t>
  </si>
  <si>
    <t>Q8C052</t>
  </si>
  <si>
    <t>Microtubule-associated protein 1S OS=Mus musculus OX=10090 GN=Map1s PE=1 SV=2</t>
  </si>
  <si>
    <t>cell death;cell organization and biogenesis;regulation of biological process</t>
  </si>
  <si>
    <t>Map1s; Mtap1s</t>
  </si>
  <si>
    <t>Q9ES00</t>
  </si>
  <si>
    <t>Ubiquitin conjugation factor E4 B OS=Mus musculus OX=10090 GN=Ube4b PE=1 SV=3</t>
  </si>
  <si>
    <t>Ube4b</t>
  </si>
  <si>
    <t>Ubiquitin mediated proteolysis; Protein processing in endoplasmic reticulum</t>
  </si>
  <si>
    <t>Q99JY0</t>
  </si>
  <si>
    <t>Trifunctional enzyme subunit beta, mitochondrial OS=Mus musculus OX=10090 GN=Hadhb PE=1 SV=1</t>
  </si>
  <si>
    <t>endoplasmic reticulum;membrane;mitochondrion</t>
  </si>
  <si>
    <t>Hadhb</t>
  </si>
  <si>
    <t>Fatty Acid Beta Oxidation</t>
  </si>
  <si>
    <t>chromosome;nucleus</t>
  </si>
  <si>
    <t>Pathways Affected in Adenoid Cystic Carcinoma</t>
  </si>
  <si>
    <t>cell differentiation;development;regulation of biological process;response to stimulus</t>
  </si>
  <si>
    <t>cytoplasm;Golgi;nucleus</t>
  </si>
  <si>
    <t>Ndrg2</t>
  </si>
  <si>
    <t>P46467</t>
  </si>
  <si>
    <t>Vacuolar protein sorting-associated protein 4B OS=Mus musculus OX=10090 GN=Vps4b PE=1 SV=2</t>
  </si>
  <si>
    <t>cell division;cell organization and biogenesis;metabolic process;regulation of biological process;response to stimulus;transport</t>
  </si>
  <si>
    <t>cytoplasm;cytosol;endosome;membrane;nucleus</t>
  </si>
  <si>
    <t>Vps4b</t>
  </si>
  <si>
    <t>P11928</t>
  </si>
  <si>
    <t>2'-5'-oligoadenylate synthase 1A OS=Mus musculus OX=10090 GN=Oas1a PE=1 SV=2</t>
  </si>
  <si>
    <t>defense response;metabolic process;regulation of biological process;response to stimulus</t>
  </si>
  <si>
    <t>catalytic activity;metal ion binding;nucleotide binding;protein binding;RNA binding</t>
  </si>
  <si>
    <t>Oas1a</t>
  </si>
  <si>
    <t>Herpes simplex infection; NOD-like receptor signaling pathway; Influenza A; Hepatitis C; Measles</t>
  </si>
  <si>
    <t>cytosol;nucleus;spliceosomal complex</t>
  </si>
  <si>
    <t>Prpf3</t>
  </si>
  <si>
    <t>cytoplasm;cytoskeleton;cytosol;membrane;nucleus</t>
  </si>
  <si>
    <t>catalytic activity;metal ion binding;motor activity;nucleotide binding;protein binding;RNA binding;structural molecule activity</t>
  </si>
  <si>
    <t>Rock2</t>
  </si>
  <si>
    <t>Oxytocin signaling pathway; Leukocyte transendothelial migration; Wnt signaling pathway; Regulation of actin cytoskeleton; Focal adhesion; Chemokine signaling pathway; Platelet activation; Axon guidance; Sphingolipid signaling pathway; Proteoglycans in cancer; Salmonella infection; cGMP-PKG signaling pathway; Pathways in cancer; cAMP signaling pathway; Vascular smooth muscle contraction</t>
  </si>
  <si>
    <t>MicroRNAs in Cardiomyocyte Hypertrophy; PluriNetWork; Chemokine signaling pathway; G13 Signaling Pathway; Regulation of Actin Cytoskeleton; Integrin-mediated Cell Adhesion; Focal Adhesion</t>
  </si>
  <si>
    <t>metal ion binding;protein binding;transporter activity</t>
  </si>
  <si>
    <t>P23492</t>
  </si>
  <si>
    <t>Purine nucleoside phosphorylase OS=Mus musculus OX=10090 GN=Pnp PE=1 SV=2</t>
  </si>
  <si>
    <t>cytoplasm;cytoskeleton;cytosol;extracellular;nucleus</t>
  </si>
  <si>
    <t>Pnp</t>
  </si>
  <si>
    <t>Metabolic pathways; Nicotinate and nicotinamide metabolism; Purine metabolism; Pyrimidine metabolism</t>
  </si>
  <si>
    <t>Q9JHR7</t>
  </si>
  <si>
    <t>Insulin-degrading enzyme OS=Mus musculus OX=10090 GN=Ide PE=1 SV=1</t>
  </si>
  <si>
    <t>cell surface;cytoplasm;cytosol;extracellular;membrane;mitochondrion;nucleus;organelle lumen;proteasome</t>
  </si>
  <si>
    <t>catalytic activity;metal ion binding;nucleotide binding;protein binding</t>
  </si>
  <si>
    <t>Ide</t>
  </si>
  <si>
    <t>Q9CZ30</t>
  </si>
  <si>
    <t>Obg-like ATPase 1 OS=Mus musculus OX=10090 GN=Ola1 PE=1 SV=1</t>
  </si>
  <si>
    <t>Ola1</t>
  </si>
  <si>
    <t>Q924K8</t>
  </si>
  <si>
    <t>Metastasis-associated protein MTA3 OS=Mus musculus OX=10090 GN=Mta3 PE=1 SV=1</t>
  </si>
  <si>
    <t>DNA binding;metal ion binding;protein binding</t>
  </si>
  <si>
    <t>Mta3</t>
  </si>
  <si>
    <t>Q3UMC0</t>
  </si>
  <si>
    <t>ATPase family protein 2 homolog OS=Mus musculus OX=10090 GN=Spata5 PE=1 SV=2</t>
  </si>
  <si>
    <t>cell differentiation;development;metabolic process;response to stimulus</t>
  </si>
  <si>
    <t>Spata5</t>
  </si>
  <si>
    <t>cell differentiation;cell division;cell organization and biogenesis;cellular component movement;metabolic process;regulation of biological process;response to stimulus</t>
  </si>
  <si>
    <t>cytoplasm;cytoskeleton;cytosol;endosome;membrane;mitochondrion;nucleus</t>
  </si>
  <si>
    <t>Rhoa</t>
  </si>
  <si>
    <t>Oxytocin signaling pathway; Leukocyte transendothelial migration; Endocytosis; mTOR signaling pathway; Wnt signaling pathway; T cell receptor signaling pathway; Phospholipase D signaling pathway; Regulation of actin cytoskeleton; Pancreatic secretion; MicroRNAs in cancer; Ras signaling pathway; Focal adhesion; NOD-like receptor signaling pathway; Chemokine signaling pathway; Platelet activation; Tuberculosis; Axon guidance; Adherens junction; Sphingolipid signaling pathway; Pertussis; Proteoglycans in cancer; Neurotrophin signaling pathway; cGMP-PKG signaling pathway; TGF-beta signaling pathway; Rap1 signaling pathway; Pathways in cancer; cAMP signaling pathway; Vascular smooth muscle contraction; Tight junction; Colorectal cancer; Viral carcinogenesis; Bacterial invasion of epithelial cells</t>
  </si>
  <si>
    <t>MicroRNAs in Cardiomyocyte Hypertrophy; Chemokine signaling pathway; G Protein Signaling Pathways; Spinal Cord Injury; G13 Signaling Pathway; Wnt Signaling in Kidney Disease; Wnt Signaling Pathway; Alpha6-Beta4 Integrin Signaling Pathway; Regulation of Actin Cytoskeleton; Wnt Signaling Pathway NetPath; Wnt Signaling Pathway and Pluripotency; Focal Adhesion</t>
  </si>
  <si>
    <t>cellular homeostasis;metabolic process;regulation of biological process;response to stimulus;transport</t>
  </si>
  <si>
    <t>extracellular;mitochondrion;nucleus;organelle lumen;vacuole</t>
  </si>
  <si>
    <t>Mineral absorption</t>
  </si>
  <si>
    <t>Iron Homeostasis</t>
  </si>
  <si>
    <t>Rrp9</t>
  </si>
  <si>
    <t>Q99LI2</t>
  </si>
  <si>
    <t>Chloride channel CLIC-like protein 1 OS=Mus musculus OX=10090 GN=Clcc1 PE=1 SV=1</t>
  </si>
  <si>
    <t>cytoplasm;endoplasmic reticulum;Golgi;membrane;nucleus</t>
  </si>
  <si>
    <t>transporter activity</t>
  </si>
  <si>
    <t>Clcc1</t>
  </si>
  <si>
    <t>endoplasmic reticulum;organelle lumen</t>
  </si>
  <si>
    <t>Non-small cell lung cancer</t>
  </si>
  <si>
    <t>cell differentiation;cell division;cell organization and biogenesis;metabolic process;regulation of biological process;transport</t>
  </si>
  <si>
    <t>Q91YH5</t>
  </si>
  <si>
    <t>Atlastin-3 OS=Mus musculus OX=10090 GN=Atl3 PE=1 SV=1</t>
  </si>
  <si>
    <t>Atl3</t>
  </si>
  <si>
    <t>cell organization and biogenesis;metabolic process;regulation of biological process;transport</t>
  </si>
  <si>
    <t>Cytoplasmic Ribosomal Proteins; mRNA processing</t>
  </si>
  <si>
    <t>cell organization and biogenesis;cellular component movement;regulation of biological process</t>
  </si>
  <si>
    <t>Leukocyte transendothelial migration; Focal adhesion; Platelet activation; Fc gamma R-mediated phagocytosis; cGMP-PKG signaling pathway; Rap1 signaling pathway</t>
  </si>
  <si>
    <t>Integrin-mediated Cell Adhesion; Focal Adhesion</t>
  </si>
  <si>
    <t>regulation of biological process;response to stimulus;transport</t>
  </si>
  <si>
    <t>Legionellosis; Protein processing in endoplasmic reticulum</t>
  </si>
  <si>
    <t>Q9CRT8</t>
  </si>
  <si>
    <t>Exportin-T OS=Mus musculus OX=10090 GN=Xpot PE=1 SV=3</t>
  </si>
  <si>
    <t>Xpot</t>
  </si>
  <si>
    <t>O76031</t>
  </si>
  <si>
    <t>ATP-dependent Clp protease ATP-binding subunit clpX-like, mitochondrial OS=Homo sapiens OX=9606 GN=CLPX PE=1 SV=2</t>
  </si>
  <si>
    <t>cytosol;membrane;mitochondrion;organelle lumen</t>
  </si>
  <si>
    <t>catalytic activity;enzyme regulator activity;metal ion binding;nucleotide binding;protein binding</t>
  </si>
  <si>
    <t>CLPX</t>
  </si>
  <si>
    <t>P60953</t>
  </si>
  <si>
    <t>Cell division control protein 42 homolog OS=Homo sapiens OX=9606 GN=CDC42 PE=1 SV=2</t>
  </si>
  <si>
    <t>cell communication;cell differentiation;cell division;cell organization and biogenesis;cellular component movement;coagulation;metabolic process;regulation of biological process;response to stimulus;transport</t>
  </si>
  <si>
    <t>cytoplasm;cytoskeleton;cytosol;membrane;vacuole</t>
  </si>
  <si>
    <t>CDC42</t>
  </si>
  <si>
    <t>Viral carcinogenesis; Endocytosis; T cell receptor signaling pathway; Tight junction; Pathogenic Escherichia coli infection; Pancreatic cancer; Neurotrophin signaling pathway; VEGF signaling pathway; Rap1 signaling pathway; MAPK signaling pathway; Pathways in cancer; AGE-RAGE signaling pathway in diabetic complications; Renal cell carcinoma; Focal adhesion; Proteoglycans in cancer; Salmonella infection; Adherens junction; Regulation of actin cytoskeleton; Leukocyte transendothelial migration; Non-alcoholic fatty liver disease (NAFLD); Bacterial invasion of epithelial cells; Ras signaling pathway; Fc gamma R-mediated phagocytosis; GnRH signaling pathway; Epithelial cell signaling in Helicobacter pylori infection; Chemokine signaling pathway; Axon guidance; Shigellosis</t>
  </si>
  <si>
    <t>Androgen receptor signaling pathway; Target Of Rapamycin (TOR) Signaling; Integrin-mediated Cell Adhesion; Integrated Breast Cancer Pathway; RANKL/RANK (Receptor activator of NFKB (ligand)) Signaling Pathway; Leptin signaling pathway; Regulation of Microtubule Cytoskeleton; Metastatic brain tumor; Pathogenic Escherichia coli infection; RalA downstream regulated genes; B Cell Receptor Signaling Pathway; AGE/RAGE pathway; Brain-Derived Neurotrophic Factor (BDNF) signaling pathway; Spinal Cord Injury; Focal Adhesion; TGF-beta Signaling Pathway; MAPK Signaling Pathway; VEGFA-VEGFR2 Signaling Pathway; Chemokine signaling pathway; Oxidative Damage; p38 MAPK Signaling Pathway; EGF/EGFR Signaling Pathway; Regulation of Actin Cytoskeleton; G13 Signaling Pathway; T-Cell antigen Receptor (TCR)  Signaling Pathway; DNA Damage Response (only ATM dependent)</t>
  </si>
  <si>
    <t>catalytic activity;DNA binding;nucleotide binding;protein binding</t>
  </si>
  <si>
    <t>Platinum drug resistance; Endometrial cancer; Pathways in cancer; Fanconi anemia pathway; Colorectal cancer; Mismatch repair</t>
  </si>
  <si>
    <t>Mismatch repair; Ovarian Infertility Genes</t>
  </si>
  <si>
    <t>development;regulation of biological process</t>
  </si>
  <si>
    <t>P00405</t>
  </si>
  <si>
    <t>Cytochrome c oxidase subunit 2 OS=Mus musculus OX=10090 GN=Mtco2 PE=1 SV=1</t>
  </si>
  <si>
    <t>catalytic activity;metal ion binding;transporter activity</t>
  </si>
  <si>
    <t>COX2</t>
  </si>
  <si>
    <t>Metabolic pathways; Huntington's disease; Non-alcoholic fatty liver disease (NAFLD); Oxidative phosphorylation; Parkinson's disease; Alzheimer's disease; Cardiac muscle contraction</t>
  </si>
  <si>
    <t>Selenium Micronutrient Network; Electron Transport Chain</t>
  </si>
  <si>
    <t>P97329</t>
  </si>
  <si>
    <t>Kinesin-like protein KIF20A OS=Mus musculus OX=10090 GN=Kif20a PE=1 SV=1</t>
  </si>
  <si>
    <t>cell organization and biogenesis;cellular component movement;transport</t>
  </si>
  <si>
    <t>cytoplasm;cytoskeleton;Golgi</t>
  </si>
  <si>
    <t>Kif20a</t>
  </si>
  <si>
    <t>Q8BW96</t>
  </si>
  <si>
    <t>Calcium/calmodulin-dependent protein kinase type 1D OS=Mus musculus OX=10090 GN=Camk1d PE=1 SV=2</t>
  </si>
  <si>
    <t>Camk1d</t>
  </si>
  <si>
    <t>Oxytocin signaling pathway; Aldosterone synthesis and secretion</t>
  </si>
  <si>
    <t>Q8BIP0</t>
  </si>
  <si>
    <t>Aspartate--tRNA ligase, mitochondrial OS=Mus musculus OX=10090 GN=Dars2 PE=1 SV=1</t>
  </si>
  <si>
    <t>cytoplasm;mitochondrion;nucleus;organelle lumen</t>
  </si>
  <si>
    <t>Dars2</t>
  </si>
  <si>
    <t>Aminoacyl-tRNA biosynthesis</t>
  </si>
  <si>
    <t>Q8VI75</t>
  </si>
  <si>
    <t>Importin-4 OS=Mus musculus OX=10090 GN=Ipo4 PE=1 SV=1</t>
  </si>
  <si>
    <t>protein binding;transporter activity</t>
  </si>
  <si>
    <t>Ipo4</t>
  </si>
  <si>
    <t>Q8BWU5</t>
  </si>
  <si>
    <t>Probable tRNA N6-adenosine threonylcarbamoyltransferase OS=Mus musculus OX=10090 GN=Osgep PE=1 SV=2</t>
  </si>
  <si>
    <t>Osgep</t>
  </si>
  <si>
    <t>P60867</t>
  </si>
  <si>
    <t>40S ribosomal protein S20 OS=Mus musculus OX=10090 GN=Rps20 PE=1 SV=1</t>
  </si>
  <si>
    <t>cytoplasm;membrane;ribosome</t>
  </si>
  <si>
    <t>Rps20</t>
  </si>
  <si>
    <t>O08709</t>
  </si>
  <si>
    <t>Peroxiredoxin-6 OS=Mus musculus OX=10090 GN=Prdx6 PE=1 SV=3</t>
  </si>
  <si>
    <t>cell organization and biogenesis;cellular homeostasis;metabolic process;regulation of biological process;response to stimulus</t>
  </si>
  <si>
    <t>cytoplasm;cytosol;membrane;mitochondrion;nucleus;vacuole</t>
  </si>
  <si>
    <t>Prdx6</t>
  </si>
  <si>
    <t>Metabolic pathways</t>
  </si>
  <si>
    <t>Q6NZN0</t>
  </si>
  <si>
    <t>RNA-binding protein 26 OS=Mus musculus OX=10090 GN=Rbm26 PE=1 SV=2</t>
  </si>
  <si>
    <t>metal ion binding;RNA binding</t>
  </si>
  <si>
    <t>Rbm26</t>
  </si>
  <si>
    <t>Q3TRM8</t>
  </si>
  <si>
    <t>Hexokinase-3 OS=Mus musculus OX=10090 GN=Hk3 PE=1 SV=2</t>
  </si>
  <si>
    <t>cytosol;mitochondrion</t>
  </si>
  <si>
    <t>Hk3</t>
  </si>
  <si>
    <t>Neomycin, kanamycin and gentamicin biosynthesis; Type II diabetes mellitus; Carbohydrate digestion and absorption; Insulin signaling pathway; Metabolic pathways; Amino sugar and nucleotide sugar metabolism; Starch and sucrose metabolism; Glycolysis / Gluconeogenesis; HIF-1 signaling pathway; Carbon metabolism; Fructose and mannose metabolism; Galactose metabolism; Central carbon metabolism in cancer</t>
  </si>
  <si>
    <t>Glycolysis and Gluconeogenesis</t>
  </si>
  <si>
    <t>Q8BH57</t>
  </si>
  <si>
    <t>WD repeat-containing protein 48 OS=Mus musculus OX=10090 GN=Wdr48 PE=1 SV=1</t>
  </si>
  <si>
    <t>cytoplasm;endosome;nucleus;vacuole</t>
  </si>
  <si>
    <t>Wdr48</t>
  </si>
  <si>
    <t>Fanconi anemia pathway</t>
  </si>
  <si>
    <t>Q99LC3</t>
  </si>
  <si>
    <t>NADH dehydrogenase [ubiquinone] 1 alpha subcomplex subunit 10, mitochondrial OS=Mus musculus OX=10090 GN=Ndufa10 PE=1 SV=1</t>
  </si>
  <si>
    <t>Ndufa10</t>
  </si>
  <si>
    <t>Q9R1C7</t>
  </si>
  <si>
    <t>Pre-mRNA-processing factor 40 homolog A OS=Mus musculus OX=10090 GN=Prpf40a PE=1 SV=1</t>
  </si>
  <si>
    <t>cell organization and biogenesis;cellular component movement;metabolic process;regulation of biological process</t>
  </si>
  <si>
    <t>cytosol;membrane;nucleus;spliceosomal complex</t>
  </si>
  <si>
    <t>Prpf40a</t>
  </si>
  <si>
    <t>Q9JJA4</t>
  </si>
  <si>
    <t>Ribosome biogenesis protein WDR12 OS=Mus musculus OX=10090 GN=Wdr12 PE=1 SV=1</t>
  </si>
  <si>
    <t>cell proliferation;metabolic process;regulation of biological process;response to stimulus</t>
  </si>
  <si>
    <t>Wdr12</t>
  </si>
  <si>
    <t>Delta-Notch Signaling Pathway</t>
  </si>
  <si>
    <t>Q9CQR2</t>
  </si>
  <si>
    <t>40S ribosomal protein S21 OS=Mus musculus OX=10090 GN=Rps21 PE=1 SV=1</t>
  </si>
  <si>
    <t>ribosome</t>
  </si>
  <si>
    <t>Rps21</t>
  </si>
  <si>
    <t>Q9JK81</t>
  </si>
  <si>
    <t>UPF0160 protein MYG1, mitochondrial OS=Mus musculus OX=10090 GN=Myg1 PE=1 SV=1</t>
  </si>
  <si>
    <t>response to stimulus</t>
  </si>
  <si>
    <t>mitochondrion;nucleus</t>
  </si>
  <si>
    <t>Myg1</t>
  </si>
  <si>
    <t>Q8BYC6</t>
  </si>
  <si>
    <t>Serine/threonine-protein kinase TAO3 OS=Mus musculus OX=10090 GN=Taok3 PE=1 SV=2</t>
  </si>
  <si>
    <t>catalytic activity;nucleotide binding;signal transducer activity</t>
  </si>
  <si>
    <t>Taok3</t>
  </si>
  <si>
    <t>MAPK signaling pathway</t>
  </si>
  <si>
    <t>P70398</t>
  </si>
  <si>
    <t>Probable ubiquitin carboxyl-terminal hydrolase FAF-X OS=Mus musculus OX=10090 GN=Usp9x PE=1 SV=2</t>
  </si>
  <si>
    <t>cell division;cell growth;cellular component movement;metabolic process;regulation of biological process;response to stimulus</t>
  </si>
  <si>
    <t>cytoplasm;membrane</t>
  </si>
  <si>
    <t>Usp9x</t>
  </si>
  <si>
    <t>Q9WUK4</t>
  </si>
  <si>
    <t>Replication factor C subunit 2 OS=Mus musculus OX=10090 GN=Rfc2 PE=1 SV=1</t>
  </si>
  <si>
    <t>Rfc2</t>
  </si>
  <si>
    <t>DNA replication; Nucleotide excision repair; Mismatch repair</t>
  </si>
  <si>
    <t>DNA Replication</t>
  </si>
  <si>
    <t>Q9CQM9</t>
  </si>
  <si>
    <t>Glutaredoxin-3 OS=Mus musculus OX=10090 GN=Glrx3 PE=1 SV=1</t>
  </si>
  <si>
    <t>cytoplasm;cytosol;nucleus;spliceosomal complex</t>
  </si>
  <si>
    <t>Glrx3</t>
  </si>
  <si>
    <t>Q8VHE0</t>
  </si>
  <si>
    <t>Translocation protein SEC63 homolog OS=Mus musculus OX=10090 GN=Sec63 PE=1 SV=4</t>
  </si>
  <si>
    <t>RNA binding;transporter activity</t>
  </si>
  <si>
    <t>Sec63</t>
  </si>
  <si>
    <t>Protein export; Protein processing in endoplasmic reticulum</t>
  </si>
  <si>
    <t>P16332</t>
  </si>
  <si>
    <t>Methylmalonyl-CoA mutase, mitochondrial OS=Mus musculus OX=10090 GN=Mmut PE=1 SV=2</t>
  </si>
  <si>
    <t>Mut</t>
  </si>
  <si>
    <t>Valine, leucine and isoleucine degradation; Metabolic pathways; Propanoate metabolism; Carbon metabolism; Glyoxylate and dicarboxylate metabolism</t>
  </si>
  <si>
    <t>A2AGH6</t>
  </si>
  <si>
    <t>Mediator of RNA polymerase II transcription subunit 12 OS=Mus musculus OX=10090 GN=Med12 PE=1 SV=1</t>
  </si>
  <si>
    <t>catalytic activity;DNA binding;protein binding;receptor activity</t>
  </si>
  <si>
    <t>Med12</t>
  </si>
  <si>
    <t>Thyroid hormone signaling pathway</t>
  </si>
  <si>
    <t>PluriNetWork</t>
  </si>
  <si>
    <t>Q8K4B0</t>
  </si>
  <si>
    <t>Metastasis-associated protein MTA1 OS=Mus musculus OX=10090 GN=Mta1 PE=1 SV=1</t>
  </si>
  <si>
    <t>cytoplasm;cytoskeleton;cytosol;endoplasmic reticulum;Golgi;nucleus</t>
  </si>
  <si>
    <t>Mta1</t>
  </si>
  <si>
    <t>Q60972</t>
  </si>
  <si>
    <t>Histone-binding protein RBBP4 OS=Mus musculus OX=10090 GN=Rbbp4 PE=1 SV=5</t>
  </si>
  <si>
    <t>Rbbp4</t>
  </si>
  <si>
    <t>Q8CD92</t>
  </si>
  <si>
    <t>Tetratricopeptide repeat protein 27 OS=Mus musculus OX=10090 GN=Ttc27 PE=1 SV=2</t>
  </si>
  <si>
    <t>Ttc27</t>
  </si>
  <si>
    <t>P53986</t>
  </si>
  <si>
    <t>Monocarboxylate transporter 1 OS=Mus musculus OX=10090 GN=Slc16a1 PE=1 SV=1</t>
  </si>
  <si>
    <t>cell organization and biogenesis;metabolic process;regulation of biological process;response to stimulus;transport</t>
  </si>
  <si>
    <t>Slc16a1</t>
  </si>
  <si>
    <t>Q99ME9</t>
  </si>
  <si>
    <t>Nucleolar GTP-binding protein 1 OS=Mus musculus OX=10090 GN=Gtpbp4 PE=1 SV=3</t>
  </si>
  <si>
    <t>cytoplasm;cytosol;Golgi;membrane;nucleus</t>
  </si>
  <si>
    <t>Gtpbp4</t>
  </si>
  <si>
    <t>O35857</t>
  </si>
  <si>
    <t>Mitochondrial import inner membrane translocase subunit TIM44 OS=Mus musculus OX=10090 GN=Timm44 PE=1 SV=2</t>
  </si>
  <si>
    <t>Timm44</t>
  </si>
  <si>
    <t>Q9CXY6</t>
  </si>
  <si>
    <t>Interleukin enhancer-binding factor 2 OS=Mus musculus OX=10090 GN=Ilf2 PE=1 SV=1</t>
  </si>
  <si>
    <t>cytoplasm;extracellular;membrane;nucleus</t>
  </si>
  <si>
    <t>catalytic activity;DNA binding;nucleotide binding;RNA binding</t>
  </si>
  <si>
    <t>Ilf2</t>
  </si>
  <si>
    <t>Q9QZQ8</t>
  </si>
  <si>
    <t>Core histone macro-H2A.1 OS=Mus musculus OX=10090 GN=H2afy PE=1 SV=3</t>
  </si>
  <si>
    <t>DNA binding;enzyme regulator activity;protein binding</t>
  </si>
  <si>
    <t>H2afy</t>
  </si>
  <si>
    <t>Alcoholism; Systemic lupus erythematosus</t>
  </si>
  <si>
    <t>P70268</t>
  </si>
  <si>
    <t>Serine/threonine-protein kinase N1 OS=Mus musculus OX=10090 GN=Pkn1 PE=1 SV=3</t>
  </si>
  <si>
    <t>cell death;cell organization and biogenesis;cellular component movement;metabolic process;regulation of biological process;response to stimulus</t>
  </si>
  <si>
    <t>cytoplasm;endosome;membrane;nucleus</t>
  </si>
  <si>
    <t>Pkn1</t>
  </si>
  <si>
    <t>Salmonella infection; PI3K-Akt signaling pathway</t>
  </si>
  <si>
    <t>TNF-alpha NF-kB Signaling Pathway; G13 Signaling Pathway</t>
  </si>
  <si>
    <t>Q61036</t>
  </si>
  <si>
    <t>Serine/threonine-protein kinase PAK 3 OS=Mus musculus OX=10090 GN=Pak3 PE=1 SV=2</t>
  </si>
  <si>
    <t>cell organization and biogenesis;cellular component movement;development;metabolic process;regulation of biological process;response to stimulus</t>
  </si>
  <si>
    <t>cytoplasm;cytosol;endosome</t>
  </si>
  <si>
    <t>Pak3</t>
  </si>
  <si>
    <t>ErbB signaling pathway; T cell receptor signaling pathway; Regulation of actin cytoskeleton; Ras signaling pathway; Focal adhesion; Axon guidance; Renal cell carcinoma</t>
  </si>
  <si>
    <t>G13 Signaling Pathway; Regulation of Actin Cytoskeleton; Integrin-mediated Cell Adhesion; Focal Adhesion</t>
  </si>
  <si>
    <t>Q08122</t>
  </si>
  <si>
    <t>Transducin-like enhancer protein 3 OS=Mus musculus OX=10090 GN=Tle3 PE=1 SV=3</t>
  </si>
  <si>
    <t>cell differentiation;development;metabolic process;regulation of biological process;response to stimulus</t>
  </si>
  <si>
    <t>Tle3</t>
  </si>
  <si>
    <t>White fat cell differentiation; Adipogenesis genes</t>
  </si>
  <si>
    <t>Q9CQ60</t>
  </si>
  <si>
    <t>6-phosphogluconolactonase OS=Mus musculus OX=10090 GN=Pgls PE=1 SV=1</t>
  </si>
  <si>
    <t>Pgls</t>
  </si>
  <si>
    <t>Metabolic pathways; Pentose phosphate pathway; Carbon metabolism</t>
  </si>
  <si>
    <t>Pentose Phosphate Pathway</t>
  </si>
  <si>
    <t>Q60960</t>
  </si>
  <si>
    <t>Importin subunit alpha-5 OS=Mus musculus OX=10090 GN=Kpna1 PE=1 SV=2</t>
  </si>
  <si>
    <t>Kpna1</t>
  </si>
  <si>
    <t>Influenza A</t>
  </si>
  <si>
    <t>Q9JJ80</t>
  </si>
  <si>
    <t>Ribosome production factor 2 homolog OS=Mus musculus OX=10090 GN=Rpf2 PE=2 SV=2</t>
  </si>
  <si>
    <t>Rpf2</t>
  </si>
  <si>
    <t>O08808</t>
  </si>
  <si>
    <t>Protein diaphanous homolog 1 OS=Mus musculus OX=10090 GN=Diaph1 PE=1 SV=1</t>
  </si>
  <si>
    <t>catalytic activity;motor activity;protein binding;RNA binding</t>
  </si>
  <si>
    <t>Diap1; Diaph1</t>
  </si>
  <si>
    <t>AGE-RAGE signaling pathway in diabetic complications; Regulation of actin cytoskeleton; Focal adhesion</t>
  </si>
  <si>
    <t>G13 Signaling Pathway; Regulation of Actin Cytoskeleton; Focal Adhesion</t>
  </si>
  <si>
    <t>P51410</t>
  </si>
  <si>
    <t>60S ribosomal protein L9 OS=Mus musculus OX=10090 GN=Rpl9 PE=2 SV=2</t>
  </si>
  <si>
    <t>membrane;nucleus;ribosome</t>
  </si>
  <si>
    <t>Rpl9</t>
  </si>
  <si>
    <t>Q9D5T0</t>
  </si>
  <si>
    <t>ATPase family AAA domain-containing protein 1 OS=Mus musculus OX=10090 GN=Atad1 PE=1 SV=1</t>
  </si>
  <si>
    <t>Atad1</t>
  </si>
  <si>
    <t>Q921F2</t>
  </si>
  <si>
    <t>TAR DNA-binding protein 43 OS=Mus musculus OX=10090 GN=Tardbp PE=1 SV=1</t>
  </si>
  <si>
    <t>Tardbp</t>
  </si>
  <si>
    <t>O35593</t>
  </si>
  <si>
    <t>26S proteasome non-ATPase regulatory subunit 14 OS=Mus musculus OX=10090 GN=Psmd14 PE=1 SV=2</t>
  </si>
  <si>
    <t>nucleus;proteasome</t>
  </si>
  <si>
    <t>catalytic activity;enzyme regulator activity;metal ion binding;protein binding</t>
  </si>
  <si>
    <t>Psmd14</t>
  </si>
  <si>
    <t>O35218</t>
  </si>
  <si>
    <t>Cleavage and polyadenylation specificity factor subunit 2 OS=Mus musculus OX=10090 GN=Cpsf2 PE=1 SV=1</t>
  </si>
  <si>
    <t>Cpsf2</t>
  </si>
  <si>
    <t>Q8K1C9</t>
  </si>
  <si>
    <t>Leucine-rich repeat-containing protein 41 OS=Mus musculus OX=10090 GN=Lrrc41 PE=1 SV=3</t>
  </si>
  <si>
    <t>Lrrc41</t>
  </si>
  <si>
    <t>Q6P9R2</t>
  </si>
  <si>
    <t>Serine/threonine-protein kinase OSR1 OS=Mus musculus OX=10090 GN=Oxsr1 PE=1 SV=1</t>
  </si>
  <si>
    <t>Oxsr1</t>
  </si>
  <si>
    <t>Q3UFM5</t>
  </si>
  <si>
    <t>Nucleolar MIF4G domain-containing protein 1 OS=Mus musculus OX=10090 GN=Nom1 PE=1 SV=2</t>
  </si>
  <si>
    <t>Nom1</t>
  </si>
  <si>
    <t>P63028</t>
  </si>
  <si>
    <t>Translationally-controlled tumor protein OS=Mus musculus OX=10090 GN=Tpt1 PE=1 SV=1</t>
  </si>
  <si>
    <t>cell differentiation;regulation of biological process</t>
  </si>
  <si>
    <t>cytoplasm;cytosol;endosome;nucleus</t>
  </si>
  <si>
    <t>Tpt1</t>
  </si>
  <si>
    <t>P23591</t>
  </si>
  <si>
    <t>GDP-L-fucose synthase OS=Mus musculus OX=10090 GN=Tsta3 PE=1 SV=3</t>
  </si>
  <si>
    <t>Tsta3</t>
  </si>
  <si>
    <t>Metabolic pathways; Amino sugar and nucleotide sugar metabolism; Fructose and mannose metabolism</t>
  </si>
  <si>
    <t>B2RRE7</t>
  </si>
  <si>
    <t>OTU domain-containing protein 4 OS=Mus musculus OX=10090 GN=Otud4 PE=1 SV=1</t>
  </si>
  <si>
    <t>Otud4</t>
  </si>
  <si>
    <t>Q9CQA3</t>
  </si>
  <si>
    <t>Succinate dehydrogenase [ubiquinone] iron-sulfur subunit, mitochondrial OS=Mus musculus OX=10090 GN=Sdhb PE=1 SV=1</t>
  </si>
  <si>
    <t>Sdhb</t>
  </si>
  <si>
    <t>Citrate cycle (TCA cycle); Metabolic pathways; Huntington's disease; Non-alcoholic fatty liver disease (NAFLD); Oxidative phosphorylation; Parkinson's disease; Alzheimer's disease; Carbon metabolism</t>
  </si>
  <si>
    <t>Electron Transport Chain; TCA Cycle</t>
  </si>
  <si>
    <t>Q8BL97</t>
  </si>
  <si>
    <t>Serine/arginine-rich splicing factor 7 OS=Mus musculus OX=10090 GN=Srsf7 PE=1 SV=1</t>
  </si>
  <si>
    <t>Srsf7</t>
  </si>
  <si>
    <t>Herpes simplex infection; Spliceosome</t>
  </si>
  <si>
    <t>O35344</t>
  </si>
  <si>
    <t>Importin subunit alpha-4 OS=Mus musculus OX=10090 GN=Kpna3 PE=1 SV=1</t>
  </si>
  <si>
    <t>Kpna3</t>
  </si>
  <si>
    <t>Q8CDG3</t>
  </si>
  <si>
    <t>Deubiquitinating protein VCIP135 OS=Mus musculus OX=10090 GN=Vcpip1 PE=1 SV=1</t>
  </si>
  <si>
    <t>cytoplasm;endoplasmic reticulum;Golgi</t>
  </si>
  <si>
    <t>Vcpip1</t>
  </si>
  <si>
    <t>Q65Z40</t>
  </si>
  <si>
    <t>Wings apart-like protein homolog OS=Mus musculus OX=10090 GN=Wapl PE=1 SV=2</t>
  </si>
  <si>
    <t>cell division;cell organization and biogenesis;regulation of biological process;response to stimulus</t>
  </si>
  <si>
    <t>Wapal; Wapl</t>
  </si>
  <si>
    <t>Q9D0M1</t>
  </si>
  <si>
    <t>Phosphoribosyl pyrophosphate synthase-associated protein 1 OS=Mus musculus OX=10090 GN=Prpsap1 PE=1 SV=1</t>
  </si>
  <si>
    <t>Prpsap1</t>
  </si>
  <si>
    <t>Q9Z2I0</t>
  </si>
  <si>
    <t>Mitochondrial proton/calcium exchanger protein OS=Mus musculus OX=10090 GN=Letm1 PE=1 SV=1</t>
  </si>
  <si>
    <t>cell organization and biogenesis;cellular homeostasis;transport</t>
  </si>
  <si>
    <t>Letm1</t>
  </si>
  <si>
    <t>Q8R010</t>
  </si>
  <si>
    <t>Aminoacyl tRNA synthase complex-interacting multifunctional protein 2 OS=Mus musculus OX=10090 GN=Aimp2 PE=1 SV=2</t>
  </si>
  <si>
    <t>cell death;cell differentiation;cell organization and biogenesis;development;metabolic process;regulation of biological process</t>
  </si>
  <si>
    <t>Aimp2</t>
  </si>
  <si>
    <t>Keap1-Nrf2</t>
  </si>
  <si>
    <t>Q8BX17</t>
  </si>
  <si>
    <t>Gem-associated protein 5 OS=Mus musculus OX=10090 GN=Gemin5 PE=1 SV=2</t>
  </si>
  <si>
    <t>Gemin5</t>
  </si>
  <si>
    <t>Q62159</t>
  </si>
  <si>
    <t>Rho-related GTP-binding protein RhoC OS=Mus musculus OX=10090 GN=Rhoc PE=1 SV=2</t>
  </si>
  <si>
    <t>cell organization and biogenesis;cellular component movement;regulation of biological process;response to stimulus</t>
  </si>
  <si>
    <t>cytosol;membrane;nucleus</t>
  </si>
  <si>
    <t>Rhoc</t>
  </si>
  <si>
    <t>Spinal Cord Injury</t>
  </si>
  <si>
    <t>P25911</t>
  </si>
  <si>
    <t>Tyrosine-protein kinase Lyn OS=Mus musculus OX=10090 GN=Lyn PE=1 SV=4</t>
  </si>
  <si>
    <t>cell communication;cell differentiation;cell organization and biogenesis;defense response;metabolic process;regulation of biological process;response to stimulus;transport</t>
  </si>
  <si>
    <t>cytoplasm;cytosol;Golgi;membrane;nucleus;vacuole</t>
  </si>
  <si>
    <t>Lyn</t>
  </si>
  <si>
    <t>Epstein-Barr virus infection; Chemokine signaling pathway; Platelet activation; B cell receptor signaling pathway; Fc gamma R-mediated phagocytosis; Long-term depression; NF-kappa B signaling pathway; Fc epsilon RI signaling pathway; Viral carcinogenesis</t>
  </si>
  <si>
    <t>IL-5 Signaling Pathway; Chemokine signaling pathway; IL-7 Signaling Pathway; Microglia Pathogen Phagocytosis Pathway; IL-3 Signaling Pathway; IL-6 signaling Pathway; Kit Receptor Signaling Pathway; IL-2 Signaling Pathway</t>
  </si>
  <si>
    <t>P61963</t>
  </si>
  <si>
    <t>DDB1- and CUL4-associated factor 7 OS=Mus musculus OX=10090 GN=Dcaf7 PE=1 SV=1</t>
  </si>
  <si>
    <t>development;metabolic process</t>
  </si>
  <si>
    <t>Dcaf7</t>
  </si>
  <si>
    <t>Q9D2V7</t>
  </si>
  <si>
    <t>Coronin-7 OS=Mus musculus OX=10090 GN=Coro7 PE=1 SV=2</t>
  </si>
  <si>
    <t>cytoplasm;cytosol;Golgi;membrane</t>
  </si>
  <si>
    <t>Coro7</t>
  </si>
  <si>
    <t>Q8BZN6</t>
  </si>
  <si>
    <t>Dedicator of cytokinesis protein 10 OS=Mus musculus OX=10090 GN=Dock10 PE=1 SV=3</t>
  </si>
  <si>
    <t>cell differentiation;cell organization and biogenesis;regulation of biological process;response to stimulus</t>
  </si>
  <si>
    <t>Dock10</t>
  </si>
  <si>
    <t>P35951</t>
  </si>
  <si>
    <t>Low-density lipoprotein receptor OS=Mus musculus OX=10090 GN=Ldlr PE=1 SV=2</t>
  </si>
  <si>
    <t>cell surface;endosome;Golgi;membrane;vacuole</t>
  </si>
  <si>
    <t>metal ion binding;protein binding;receptor activity</t>
  </si>
  <si>
    <t>Ldlr</t>
  </si>
  <si>
    <t>Endocytosis; Ovarian steroidogenesis; Toxoplasmosis; Bile secretion; Hepatitis C; Aldosterone synthesis and secretion</t>
  </si>
  <si>
    <t>Statin Pathway; SREBF and miR33 in cholesterol and lipid homeostasis; Wnt Signaling Pathway; Wnt Signaling Pathway and Pluripotency</t>
  </si>
  <si>
    <t>O09061</t>
  </si>
  <si>
    <t>Proteasome subunit beta type-1 OS=Mus musculus OX=10090 GN=Psmb1 PE=1 SV=1</t>
  </si>
  <si>
    <t>Psmb1</t>
  </si>
  <si>
    <t>Q9Z315</t>
  </si>
  <si>
    <t>U4/U6.U5 tri-snRNP-associated protein 1 OS=Mus musculus OX=10090 GN=Sart1 PE=1 SV=1</t>
  </si>
  <si>
    <t>Golgi;nucleus;spliceosomal complex</t>
  </si>
  <si>
    <t>Sart1</t>
  </si>
  <si>
    <t>Q2YDW2</t>
  </si>
  <si>
    <t>Protein misato homolog 1 OS=Mus musculus OX=10090 GN=Msto1 PE=1 SV=1</t>
  </si>
  <si>
    <t>cytoplasm;membrane;mitochondrion</t>
  </si>
  <si>
    <t>Msto1</t>
  </si>
  <si>
    <t>Q3UDE2</t>
  </si>
  <si>
    <t>Tubulin--tyrosine ligase-like protein 12 OS=Mus musculus OX=10090 GN=Ttll12 PE=1 SV=1</t>
  </si>
  <si>
    <t>Ttll12</t>
  </si>
  <si>
    <t>Q8CI94</t>
  </si>
  <si>
    <t>Glycogen phosphorylase, brain form OS=Mus musculus OX=10090 GN=Pygb PE=1 SV=3</t>
  </si>
  <si>
    <t>Pygb</t>
  </si>
  <si>
    <t>Insulin signaling pathway; Metabolic pathways; Insulin resistance; Starch and sucrose metabolism; Glucagon signaling pathway</t>
  </si>
  <si>
    <t>Glycogen Metabolism</t>
  </si>
  <si>
    <t>Q9D880</t>
  </si>
  <si>
    <t>Mitochondrial import inner membrane translocase subunit TIM50 OS=Mus musculus OX=10090 GN=Timm50 PE=1 SV=1</t>
  </si>
  <si>
    <t>Timm50</t>
  </si>
  <si>
    <t>Q8BVE3</t>
  </si>
  <si>
    <t>V-type proton ATPase subunit H OS=Mus musculus OX=10090 GN=Atp6v1h PE=1 SV=1</t>
  </si>
  <si>
    <t>cellular homeostasis;transport</t>
  </si>
  <si>
    <t>catalytic activity;transporter activity</t>
  </si>
  <si>
    <t>Atp6v1h</t>
  </si>
  <si>
    <t>mTOR signaling pathway; Rheumatoid arthritis; Metabolic pathways; Tuberculosis; Lysosome; Phagosome; Oxidative phosphorylation; Synaptic vesicle cycle</t>
  </si>
  <si>
    <t>P50431</t>
  </si>
  <si>
    <t>Serine hydroxymethyltransferase, cytosolic OS=Mus musculus OX=10090 GN=Shmt1 PE=1 SV=3</t>
  </si>
  <si>
    <t>cytoplasm;cytosol;mitochondrion;nucleus</t>
  </si>
  <si>
    <t>catalytic activity;protein binding;RNA binding;translation regulator activity</t>
  </si>
  <si>
    <t>Shmt1</t>
  </si>
  <si>
    <t>Metabolic pathways; Biosynthesis of amino acids; Glycine, serine and threonine metabolism; Antifolate resistance; Carbon metabolism; One carbon pool by folate; Glyoxylate and dicarboxylate metabolism</t>
  </si>
  <si>
    <t>One carbon metabolism and related pathways; One Carbon Metabolism; Glutathione and one carbon metabolism</t>
  </si>
  <si>
    <t>Q8K3X4</t>
  </si>
  <si>
    <t>Probable E3 ubiquitin-protein ligase IRF2BPL OS=Mus musculus OX=10090 GN=Irf2bpl PE=1 SV=1</t>
  </si>
  <si>
    <t>Irf2bpl</t>
  </si>
  <si>
    <t>Q922S4</t>
  </si>
  <si>
    <t>cGMP-dependent 3',5'-cyclic phosphodiesterase OS=Mus musculus OX=10090 GN=Pde2a PE=1 SV=4</t>
  </si>
  <si>
    <t>O70378</t>
  </si>
  <si>
    <t>ER membrane protein complex subunit 8 OS=Mus musculus OX=10090 GN=Emc8 PE=1 SV=1</t>
  </si>
  <si>
    <t>Emc8</t>
  </si>
  <si>
    <t>Q9Y4X5</t>
  </si>
  <si>
    <t>E3 ubiquitin-protein ligase ARIH1 OS=Homo sapiens OX=9606 GN=ARIH1 PE=1 SV=2</t>
  </si>
  <si>
    <t>ARIH1</t>
  </si>
  <si>
    <t>Q9JKC8</t>
  </si>
  <si>
    <t>AP-3 complex subunit mu-1 OS=Mus musculus OX=10090 GN=Ap3m1 PE=1 SV=1</t>
  </si>
  <si>
    <t>cellular component movement;transport</t>
  </si>
  <si>
    <t>Golgi;membrane</t>
  </si>
  <si>
    <t>Ap3m1</t>
  </si>
  <si>
    <t>Lysosome</t>
  </si>
  <si>
    <t>D0QMC3</t>
  </si>
  <si>
    <t>Myeloid cell nuclear differentiation antigen-like protein OS=Mus musculus OX=10090 GN=Mndal PE=1 SV=1</t>
  </si>
  <si>
    <t>Mndal</t>
  </si>
  <si>
    <t>Q8C3I8</t>
  </si>
  <si>
    <t>Protein HGH1 homolog OS=Mus musculus OX=10090 GN=Hgh1 PE=1 SV=1</t>
  </si>
  <si>
    <t>Fam203a; Hgh1</t>
  </si>
  <si>
    <t>P48193</t>
  </si>
  <si>
    <t>Protein 4.1 OS=Mus musculus OX=10090 GN=Epb41 PE=1 SV=2</t>
  </si>
  <si>
    <t>Epb4.1; Epb41</t>
  </si>
  <si>
    <t>Q8R3Y5</t>
  </si>
  <si>
    <t>Uncharacterized protein C19orf47 homolog OS=Mus musculus OX=10090 PE=1 SV=2</t>
  </si>
  <si>
    <t>2310022A10Rik</t>
  </si>
  <si>
    <t>Q8BIJ6</t>
  </si>
  <si>
    <t>Isoleucine--tRNA ligase, mitochondrial OS=Mus musculus OX=10090 GN=Iars2 PE=1 SV=1</t>
  </si>
  <si>
    <t>cytoplasm;cytosol;mitochondrion;organelle lumen</t>
  </si>
  <si>
    <t>Iars2</t>
  </si>
  <si>
    <t>Q8C147</t>
  </si>
  <si>
    <t>Dedicator of cytokinesis protein 8 OS=Mus musculus OX=10090 GN=Dock8 PE=1 SV=4</t>
  </si>
  <si>
    <t>cell proliferation;cellular component movement;regulation of biological process;response to stimulus</t>
  </si>
  <si>
    <t>Dock8</t>
  </si>
  <si>
    <t>Q80YR5</t>
  </si>
  <si>
    <t>Scaffold attachment factor B2 OS=Mus musculus OX=10090 GN=Safb2 PE=1 SV=2</t>
  </si>
  <si>
    <t>Safb2</t>
  </si>
  <si>
    <t>Q921E2</t>
  </si>
  <si>
    <t>Ras-related protein Rab-31 OS=Mus musculus OX=10090 GN=Rab31 PE=1 SV=1</t>
  </si>
  <si>
    <t>endosome;Golgi;membrane</t>
  </si>
  <si>
    <t>Rab31</t>
  </si>
  <si>
    <t>Q6P1B1</t>
  </si>
  <si>
    <t>Xaa-Pro aminopeptidase 1 OS=Mus musculus OX=10090 GN=Xpnpep1 PE=1 SV=1</t>
  </si>
  <si>
    <t>Xpnpep1</t>
  </si>
  <si>
    <t>Q8BRF7</t>
  </si>
  <si>
    <t>Sec1 family domain-containing protein 1 OS=Mus musculus OX=10090 GN=Scfd1 PE=1 SV=1</t>
  </si>
  <si>
    <t>Scfd1</t>
  </si>
  <si>
    <t>Q07813</t>
  </si>
  <si>
    <t>Apoptosis regulator BAX OS=Mus musculus OX=10090 GN=Bax PE=1 SV=1</t>
  </si>
  <si>
    <t>cell death;cell differentiation;cell organization and biogenesis;cell proliferation;cellular component movement;cellular homeostasis;metabolic process;regulation of biological process;response to stimulus;transport</t>
  </si>
  <si>
    <t>cytoplasm;cytosol;endoplasmic reticulum;membrane;mitochondrion;nucleus</t>
  </si>
  <si>
    <t>Bax</t>
  </si>
  <si>
    <t>AGE-RAGE signaling pathway in diabetic complications; Platinum drug resistance; p53 signaling pathway; Amyotrophic lateral sclerosis (ALS); Tuberculosis; Hepatitis B; HTLV-I infection; Longevity regulating pathway; Huntington's disease; Sphingolipid signaling pathway; Apoptosis - multiple species; Non-alcoholic fatty liver disease (NAFLD); Neurotrophin signaling pathway; Pathways in cancer; Prion diseases; EGFR tyrosine kinase inhibitor resistance; Protein processing in endoplasmic reticulum; Colorectal cancer; Viral carcinogenesis; Endocrine resistance; Apoptosis</t>
  </si>
  <si>
    <t>Apoptosis; IL-5 Signaling Pathway; miRNA regulation of DNA Damage Response; IL-7 Signaling Pathway; IL-3 Signaling Pathway</t>
  </si>
  <si>
    <t>Q64105</t>
  </si>
  <si>
    <t>Sepiapterin reductase OS=Mus musculus OX=10090 GN=Spr PE=1 SV=1</t>
  </si>
  <si>
    <t>cytoplasm;cytosol;mitochondrion</t>
  </si>
  <si>
    <t>Spr</t>
  </si>
  <si>
    <t>Q7TSC1</t>
  </si>
  <si>
    <t>Protein PRRC2A OS=Mus musculus OX=10090 GN=Prrc2a PE=1 SV=1</t>
  </si>
  <si>
    <t>Prrc2a</t>
  </si>
  <si>
    <t>P26040</t>
  </si>
  <si>
    <t>Ezrin OS=Mus musculus OX=10090 GN=Ezr PE=1 SV=3</t>
  </si>
  <si>
    <t>cytoplasm;cytoskeleton;cytosol;endosome;membrane</t>
  </si>
  <si>
    <t>Ezr</t>
  </si>
  <si>
    <t>Leukocyte transendothelial migration; Regulation of actin cytoskeleton; MicroRNAs in cancer; Proteoglycans in cancer; Gastric acid secretion</t>
  </si>
  <si>
    <t>Regulation of Actin Cytoskeleton</t>
  </si>
  <si>
    <t>Q8BH86</t>
  </si>
  <si>
    <t>D-glutamate cyclase, mitochondrial OS=Mus musculus OX=10090 GN=Dglucy PE=1 SV=1</t>
  </si>
  <si>
    <t>9030617O03Rik; Dglucy</t>
  </si>
  <si>
    <t>Q3UJB9</t>
  </si>
  <si>
    <t>Enhancer of mRNA-decapping protein 4 OS=Mus musculus OX=10090 GN=Edc4 PE=1 SV=2</t>
  </si>
  <si>
    <t>Edc4</t>
  </si>
  <si>
    <t>Q8R016</t>
  </si>
  <si>
    <t>Bleomycin hydrolase OS=Mus musculus OX=10090 GN=Blmh PE=1 SV=1</t>
  </si>
  <si>
    <t>Blmh</t>
  </si>
  <si>
    <t>Q5SV85</t>
  </si>
  <si>
    <t>Synergin gamma OS=Mus musculus OX=10090 GN=Synrg PE=1 SV=1</t>
  </si>
  <si>
    <t>Synrg</t>
  </si>
  <si>
    <t>Q8BJZ4</t>
  </si>
  <si>
    <t>28S ribosomal protein S35, mitochondrial OS=Mus musculus OX=10090 GN=Mrps35 PE=1 SV=2</t>
  </si>
  <si>
    <t>mitochondrion;ribosome</t>
  </si>
  <si>
    <t>Mrps35</t>
  </si>
  <si>
    <t>Q9JI11</t>
  </si>
  <si>
    <t>Serine/threonine-protein kinase 4 OS=Mus musculus OX=10090 GN=Stk4 PE=1 SV=1</t>
  </si>
  <si>
    <t>Stk4</t>
  </si>
  <si>
    <t>FoxO signaling pathway; MAPK signaling pathway; Ras signaling pathway; Non-small cell lung cancer; Pathways in cancer</t>
  </si>
  <si>
    <t>Q00422</t>
  </si>
  <si>
    <t>GA-binding protein alpha chain OS=Mus musculus OX=10090 GN=Gabpa PE=1 SV=2</t>
  </si>
  <si>
    <t>Gabpa</t>
  </si>
  <si>
    <t>Mitochondrial Gene Expression; Myometrial Relaxation and Contraction Pathways</t>
  </si>
  <si>
    <t>Q99J77</t>
  </si>
  <si>
    <t>Sialic acid synthase OS=Mus musculus OX=10090 GN=Nans PE=1 SV=1</t>
  </si>
  <si>
    <t>Nans</t>
  </si>
  <si>
    <t>Metabolic pathways; Amino sugar and nucleotide sugar metabolism</t>
  </si>
  <si>
    <t>Q3TX08</t>
  </si>
  <si>
    <t>tRNA (guanine(26)-N(2))-dimethyltransferase OS=Mus musculus OX=10090 GN=Trmt1 PE=1 SV=2</t>
  </si>
  <si>
    <t>catalytic activity;metal ion binding;RNA binding</t>
  </si>
  <si>
    <t>Trmt1</t>
  </si>
  <si>
    <t>Q9R207</t>
  </si>
  <si>
    <t>Nibrin OS=Mus musculus OX=10090 GN=Nbn PE=1 SV=1</t>
  </si>
  <si>
    <t>Nbn</t>
  </si>
  <si>
    <t>Homologous recombination</t>
  </si>
  <si>
    <t>Homologous recombination; miRNA regulation of DNA Damage Response</t>
  </si>
  <si>
    <t>Q3UX10</t>
  </si>
  <si>
    <t>Tubulin alpha chain-like 3 OS=Mus musculus OX=10090 GN=Tubal3 PE=2 SV=2</t>
  </si>
  <si>
    <t>catalytic activity;nucleotide binding;structural molecule activity</t>
  </si>
  <si>
    <t>Tubal3</t>
  </si>
  <si>
    <t>Phagosome; Gap junction; Apoptosis</t>
  </si>
  <si>
    <t>Q16777</t>
  </si>
  <si>
    <t>Histone H2A type 2-C OS=Homo sapiens OX=9606 GN=HIST2H2AC PE=1 SV=4</t>
  </si>
  <si>
    <t>HIST2H2AC</t>
  </si>
  <si>
    <t>Systemic lupus erythematosus; Alcoholism</t>
  </si>
  <si>
    <t>Q6PGH1</t>
  </si>
  <si>
    <t>Protein BUD31 homolog OS=Mus musculus OX=10090 GN=Bud31 PE=1 SV=2</t>
  </si>
  <si>
    <t>Q62193</t>
  </si>
  <si>
    <t>Replication protein A 32 kDa subunit OS=Mus musculus OX=10090 GN=Rpa2 PE=1 SV=1</t>
  </si>
  <si>
    <t>Rpa2</t>
  </si>
  <si>
    <t>DNA Replication; G1 to S cell cycle control</t>
  </si>
  <si>
    <t>P62915</t>
  </si>
  <si>
    <t>Transcription initiation factor IIB OS=Mus musculus OX=10090 GN=Gtf2b PE=1 SV=1</t>
  </si>
  <si>
    <t>Gtf2b</t>
  </si>
  <si>
    <t>Basal transcription factors; Epstein-Barr virus infection; Viral carcinogenesis</t>
  </si>
  <si>
    <t>Estrogen signaling; Eukaryotic Transcription Initiation</t>
  </si>
  <si>
    <t>Q8BP67</t>
  </si>
  <si>
    <t>60S ribosomal protein L24 OS=Mus musculus OX=10090 GN=Rpl24 PE=1 SV=2</t>
  </si>
  <si>
    <t>Rpl24</t>
  </si>
  <si>
    <t>Q8C0L0</t>
  </si>
  <si>
    <t>Thioredoxin-related transmembrane protein 4 OS=Mus musculus OX=10090 GN=Tmx4 PE=1 SV=2</t>
  </si>
  <si>
    <t>Tmx4</t>
  </si>
  <si>
    <t>Q921J4</t>
  </si>
  <si>
    <t>Ubiquitin-conjugating enzyme E2 S OS=Mus musculus OX=10090 GN=Ube2s PE=1 SV=1</t>
  </si>
  <si>
    <t>cell division;cell organization and biogenesis;metabolic process</t>
  </si>
  <si>
    <t>Ube2s</t>
  </si>
  <si>
    <t>Ubiquitin mediated proteolysis</t>
  </si>
  <si>
    <t>P49710</t>
  </si>
  <si>
    <t>Hematopoietic lineage cell-specific protein OS=Mus musculus OX=10090 GN=Hcls1 PE=1 SV=2</t>
  </si>
  <si>
    <t>Hcls1</t>
  </si>
  <si>
    <t>Proteoglycans in cancer; Tight junction; Bacterial invasion of epithelial cells</t>
  </si>
  <si>
    <t>IL-5 Signaling Pathway; TYROBP Causal Network</t>
  </si>
  <si>
    <t>Q5U4D9</t>
  </si>
  <si>
    <t>THO complex subunit 6 homolog OS=Mus musculus OX=10090 GN=Thoc6 PE=1 SV=1</t>
  </si>
  <si>
    <t>cell death;development;metabolic process;regulation of biological process;transport</t>
  </si>
  <si>
    <t>Thoc6</t>
  </si>
  <si>
    <t>Q91VU7</t>
  </si>
  <si>
    <t>Pseudouridylate synthase 7 homolog OS=Mus musculus OX=10090 GN=Pus7 PE=2 SV=2</t>
  </si>
  <si>
    <t>Pus7</t>
  </si>
  <si>
    <t>Q9EPU4</t>
  </si>
  <si>
    <t>Cleavage and polyadenylation specificity factor subunit 1 OS=Mus musculus OX=10090 GN=Cpsf1 PE=1 SV=1</t>
  </si>
  <si>
    <t>Cpsf1</t>
  </si>
  <si>
    <t>Q7TSG2</t>
  </si>
  <si>
    <t>RNA polymerase II subunit A C-terminal domain phosphatase OS=Mus musculus OX=10090 GN=Ctdp1 PE=1 SV=1</t>
  </si>
  <si>
    <t>cell division;metabolic process;regulation of biological process</t>
  </si>
  <si>
    <t>cytoplasm;cytoskeleton;nucleus</t>
  </si>
  <si>
    <t>Ctdp1</t>
  </si>
  <si>
    <t>Q8BV13</t>
  </si>
  <si>
    <t>COP9 signalosome complex subunit 7b OS=Mus musculus OX=10090 GN=Cops7b PE=1 SV=1</t>
  </si>
  <si>
    <t>Cops7b</t>
  </si>
  <si>
    <t>Q9Z1G3</t>
  </si>
  <si>
    <t>V-type proton ATPase subunit C 1 OS=Mus musculus OX=10090 GN=Atp6v1c1 PE=1 SV=4</t>
  </si>
  <si>
    <t>Atp6v1c1</t>
  </si>
  <si>
    <t>mTOR signaling pathway; Rheumatoid arthritis; Metabolic pathways; Phagosome; Oxidative phosphorylation; Synaptic vesicle cycle; Collecting duct acid secretion</t>
  </si>
  <si>
    <t>Q9CZJ1</t>
  </si>
  <si>
    <t>Probable U3 small nucleolar RNA-associated protein 11 OS=Mus musculus OX=10090 GN=Utp11 PE=2 SV=1</t>
  </si>
  <si>
    <t>Utp11l; Utp11</t>
  </si>
  <si>
    <t>Q8K2F0</t>
  </si>
  <si>
    <t>Bromodomain-containing protein 3 OS=Mus musculus OX=10090 GN=Brd3 PE=1 SV=2</t>
  </si>
  <si>
    <t>Brd3</t>
  </si>
  <si>
    <t>Q80Y81</t>
  </si>
  <si>
    <t>Zinc phosphodiesterase ELAC protein 2 OS=Mus musculus OX=10090 GN=Elac2 PE=1 SV=1</t>
  </si>
  <si>
    <t>Elac2</t>
  </si>
  <si>
    <t>Q9CWL8</t>
  </si>
  <si>
    <t>Beta-catenin-like protein 1 OS=Mus musculus OX=10090 GN=Ctnnbl1 PE=1 SV=1</t>
  </si>
  <si>
    <t>cell death;regulation of biological process</t>
  </si>
  <si>
    <t>Ctnnbl1</t>
  </si>
  <si>
    <t>Q8K1I7</t>
  </si>
  <si>
    <t>WAS/WASL-interacting protein family member 1 OS=Mus musculus OX=10090 GN=Wipf1 PE=1 SV=1</t>
  </si>
  <si>
    <t>Wipf1</t>
  </si>
  <si>
    <t>O70305</t>
  </si>
  <si>
    <t>Ataxin-2 OS=Mus musculus OX=10090 GN=Atxn2 PE=1 SV=1</t>
  </si>
  <si>
    <t>cell differentiation;cell organization and biogenesis;regulation of biological process</t>
  </si>
  <si>
    <t>cytoplasm;Golgi;membrane</t>
  </si>
  <si>
    <t>Atxn2</t>
  </si>
  <si>
    <t>Q7TQH0</t>
  </si>
  <si>
    <t>Ataxin-2-like protein OS=Mus musculus OX=10090 GN=Atxn2l PE=1 SV=1</t>
  </si>
  <si>
    <t>Atxn2l</t>
  </si>
  <si>
    <t>Q8K2C9</t>
  </si>
  <si>
    <t>Very-long-chain (3R)-3-hydroxyacyl-CoA dehydratase 3 OS=Mus musculus OX=10090 GN=Hacd3 PE=1 SV=2</t>
  </si>
  <si>
    <t>cytosol;endoplasmic reticulum;membrane;mitochondrion</t>
  </si>
  <si>
    <t>Ptplad1; Hacd3</t>
  </si>
  <si>
    <t>Fatty acid metabolism; Fatty acid elongation; Biosynthesis of unsaturated fatty acids</t>
  </si>
  <si>
    <t>O54734</t>
  </si>
  <si>
    <t>Dolichyl-diphosphooligosaccharide--protein glycosyltransferase 48 kDa subunit OS=Mus musculus OX=10090 GN=Ddost PE=1 SV=2</t>
  </si>
  <si>
    <t>Ddost</t>
  </si>
  <si>
    <t>Metabolic pathways; N-Glycan biosynthesis; Protein processing in endoplasmic reticulum</t>
  </si>
  <si>
    <t>Q9ESD6</t>
  </si>
  <si>
    <t>CKLF-like MARVEL transmembrane domain-containing protein 7 OS=Mus musculus OX=10090 GN=Cmtm7 PE=1 SV=1</t>
  </si>
  <si>
    <t>cell differentiation;regulation of biological process;response to stimulus</t>
  </si>
  <si>
    <t>Cmtm7</t>
  </si>
  <si>
    <t>Q61595</t>
  </si>
  <si>
    <t>Kinectin OS=Mus musculus OX=10090 GN=Ktn1 PE=1 SV=1</t>
  </si>
  <si>
    <t>cellular component movement;regulation of biological process</t>
  </si>
  <si>
    <t>Ktn1</t>
  </si>
  <si>
    <t>Q9R1P1</t>
  </si>
  <si>
    <t>Proteasome subunit beta type-3 OS=Mus musculus OX=10090 GN=Psmb3 PE=1 SV=1</t>
  </si>
  <si>
    <t>Psmb3</t>
  </si>
  <si>
    <t>P16627</t>
  </si>
  <si>
    <t>Heat shock 70 kDa protein 1-like OS=Mus musculus OX=10090 GN=Hspa1l PE=1 SV=4</t>
  </si>
  <si>
    <t>cell differentiation;cell organization and biogenesis;development;metabolic process</t>
  </si>
  <si>
    <t>cytosol;mitochondrion;organelle lumen</t>
  </si>
  <si>
    <t>Hspa1l</t>
  </si>
  <si>
    <t>Endocytosis; MAPK signaling pathway; Toxoplasmosis; Epstein-Barr virus infection; Spliceosome; Legionellosis; Influenza A; Antigen processing and presentation; Protein processing in endoplasmic reticulum; Estrogen signaling pathway; Measles; Longevity regulating pathway - multiple species</t>
  </si>
  <si>
    <t>Q9DC48</t>
  </si>
  <si>
    <t>Pre-mRNA-processing factor 17 OS=Mus musculus OX=10090 GN=Cdc40 PE=2 SV=1</t>
  </si>
  <si>
    <t>Cdc40</t>
  </si>
  <si>
    <t>Q99KD5</t>
  </si>
  <si>
    <t>Protein unc-45 homolog A OS=Mus musculus OX=10090 GN=Unc45a PE=1 SV=2</t>
  </si>
  <si>
    <t>cell differentiation;development;metabolic process</t>
  </si>
  <si>
    <t>cytoplasm;cytosol;Golgi;nucleus</t>
  </si>
  <si>
    <t>Unc45a</t>
  </si>
  <si>
    <t>Q9DB05</t>
  </si>
  <si>
    <t>Alpha-soluble NSF attachment protein OS=Mus musculus OX=10090 GN=Napa PE=1 SV=1</t>
  </si>
  <si>
    <t>cell communication;cell differentiation;cell organization and biogenesis;regulation of biological process;transport</t>
  </si>
  <si>
    <t>Napa</t>
  </si>
  <si>
    <t>Synaptic vesicle cycle</t>
  </si>
  <si>
    <t>A2BE28</t>
  </si>
  <si>
    <t>Ribosomal biogenesis protein LAS1L OS=Mus musculus OX=10090 GN=Las1l PE=1 SV=1</t>
  </si>
  <si>
    <t>Las1l</t>
  </si>
  <si>
    <t>Q9D1D4</t>
  </si>
  <si>
    <t>Transmembrane emp24 domain-containing protein 10 OS=Mus musculus OX=10090 GN=Tmed10 PE=1 SV=1</t>
  </si>
  <si>
    <t>Tmed10</t>
  </si>
  <si>
    <t>A2BH40</t>
  </si>
  <si>
    <t>AT-rich interactive domain-containing protein 1A OS=Mus musculus OX=10090 GN=Arid1a PE=1 SV=1</t>
  </si>
  <si>
    <t>Arid1a</t>
  </si>
  <si>
    <t>A2BDX3</t>
  </si>
  <si>
    <t>Adenylyltransferase and sulfurtransferase MOCS3 OS=Mus musculus OX=10090 GN=Mocs3 PE=1 SV=1</t>
  </si>
  <si>
    <t>Mocs3</t>
  </si>
  <si>
    <t>Sulfur relay system</t>
  </si>
  <si>
    <t>P63037</t>
  </si>
  <si>
    <t>DnaJ homolog subfamily A member 1 OS=Mus musculus OX=10090 GN=Dnaja1 PE=1 SV=1</t>
  </si>
  <si>
    <t>cellular component movement;metabolic process;regulation of biological process;response to stimulus;transport</t>
  </si>
  <si>
    <t>cytoplasm;cytoskeleton;cytosol;endoplasmic reticulum;membrane;mitochondrion;nucleus</t>
  </si>
  <si>
    <t>enzyme regulator activity;metal ion binding;nucleotide binding;protein binding</t>
  </si>
  <si>
    <t>Dnaja1</t>
  </si>
  <si>
    <t>Exercise-induced Circadian Regulation; Exercise-induced Circadian Regulation</t>
  </si>
  <si>
    <t>P63158</t>
  </si>
  <si>
    <t>High mobility group protein B1 OS=Mus musculus OX=10090 GN=Hmgb1 PE=1 SV=2</t>
  </si>
  <si>
    <t>cell differentiation;cell organization and biogenesis;cell proliferation;cellular component movement;cellular homeostasis;defense response;metabolic process;regulation of biological process;response to stimulus;transport</t>
  </si>
  <si>
    <t>cell surface;chromosome;cytoplasm;endosome;extracellular;membrane;nucleus</t>
  </si>
  <si>
    <t>catalytic activity;DNA binding;enzyme regulator activity;protein binding;RNA binding</t>
  </si>
  <si>
    <t>Hmgb1; Gm21596; LOC100862258</t>
  </si>
  <si>
    <t>Base excision repair</t>
  </si>
  <si>
    <t>Q9R0E2</t>
  </si>
  <si>
    <t>Procollagen-lysine,2-oxoglutarate 5-dioxygenase 1 OS=Mus musculus OX=10090 GN=Plod1 PE=1 SV=1</t>
  </si>
  <si>
    <t>Plod1</t>
  </si>
  <si>
    <t>Lysine degradation</t>
  </si>
  <si>
    <t>O09172</t>
  </si>
  <si>
    <t>Glutamate--cysteine ligase regulatory subunit OS=Mus musculus OX=10090 GN=Gclm PE=1 SV=1</t>
  </si>
  <si>
    <t>Gclm</t>
  </si>
  <si>
    <t>Glutathione metabolism; Metabolic pathways; Cysteine and methionine metabolism</t>
  </si>
  <si>
    <t>Keap1-Nrf2; Glutathione metabolism; One carbon metabolism and related pathways; Glutathione and one carbon metabolism</t>
  </si>
  <si>
    <t>Q8BGA5</t>
  </si>
  <si>
    <t>KRR1 small subunit processome component homolog OS=Mus musculus OX=10090 GN=Krr1 PE=2 SV=1</t>
  </si>
  <si>
    <t>Krr1</t>
  </si>
  <si>
    <t>P52479</t>
  </si>
  <si>
    <t>Ubiquitin carboxyl-terminal hydrolase 10 OS=Mus musculus OX=10090 GN=Usp10 PE=1 SV=3</t>
  </si>
  <si>
    <t>Usp10</t>
  </si>
  <si>
    <t>Q9QYA2</t>
  </si>
  <si>
    <t>Mitochondrial import receptor subunit TOM40 homolog OS=Mus musculus OX=10090 GN=Tomm40 PE=1 SV=3</t>
  </si>
  <si>
    <t>cytosol;membrane;mitochondrion</t>
  </si>
  <si>
    <t>Tomm40</t>
  </si>
  <si>
    <t>Amyotrophic lateral sclerosis (ALS)</t>
  </si>
  <si>
    <t>Q3U319</t>
  </si>
  <si>
    <t>E3 ubiquitin-protein ligase BRE1B OS=Mus musculus OX=10090 GN=Rnf40 PE=1 SV=2</t>
  </si>
  <si>
    <t>Rnf40</t>
  </si>
  <si>
    <t>P17897</t>
  </si>
  <si>
    <t>Lysozyme C-1 OS=Mus musculus OX=10090 GN=Lyz1 PE=1 SV=1</t>
  </si>
  <si>
    <t>defense response;metabolic process;response to stimulus</t>
  </si>
  <si>
    <t>cytoplasm;extracellular;organelle lumen</t>
  </si>
  <si>
    <t>Lyz1</t>
  </si>
  <si>
    <t>Salivary secretion</t>
  </si>
  <si>
    <t>Q6PGB6</t>
  </si>
  <si>
    <t>N-alpha-acetyltransferase 50 OS=Mus musculus OX=10090 GN=Naa50 PE=1 SV=1</t>
  </si>
  <si>
    <t>Naa50</t>
  </si>
  <si>
    <t>P58681</t>
  </si>
  <si>
    <t>Toll-like receptor 7 OS=Mus musculus OX=10090 GN=Tlr7 PE=1 SV=1</t>
  </si>
  <si>
    <t>cytoplasm;endoplasmic reticulum;endosome;membrane;vacuole</t>
  </si>
  <si>
    <t>Tlr7</t>
  </si>
  <si>
    <t>Toll-like receptor signaling pathway; Influenza A; Measles</t>
  </si>
  <si>
    <t>O88738</t>
  </si>
  <si>
    <t>Baculoviral IAP repeat-containing protein 6 OS=Mus musculus OX=10090 GN=Birc6 PE=1 SV=2</t>
  </si>
  <si>
    <t>cell death;cell division;metabolic process;regulation of biological process</t>
  </si>
  <si>
    <t>cytoplasm;cytoskeleton;endosome;Golgi;membrane</t>
  </si>
  <si>
    <t>Birc6</t>
  </si>
  <si>
    <t>Ubiquitin mediated proteolysis; Apoptosis - multiple species</t>
  </si>
  <si>
    <t>Q8R180</t>
  </si>
  <si>
    <t>ERO1-like protein alpha OS=Mus musculus OX=10090 GN=Ero1a PE=1 SV=2</t>
  </si>
  <si>
    <t>cell death;cell differentiation;cell organization and biogenesis;cellular homeostasis;metabolic process;regulation of biological process;response to stimulus;transport</t>
  </si>
  <si>
    <t>Ero1l</t>
  </si>
  <si>
    <t>Q61655</t>
  </si>
  <si>
    <t>ATP-dependent RNA helicase DDX19A OS=Mus musculus OX=10090 GN=Ddx19a PE=1 SV=2</t>
  </si>
  <si>
    <t>cytoplasm;membrane;nucleus;spliceosomal complex</t>
  </si>
  <si>
    <t>Ddx19a</t>
  </si>
  <si>
    <t>P70399</t>
  </si>
  <si>
    <t>TP53-binding protein 1 OS=Mus musculus OX=10090 GN=Tp53bp1 PE=1 SV=3</t>
  </si>
  <si>
    <t>Trp53bp1</t>
  </si>
  <si>
    <t>NOD-like receptor signaling pathway</t>
  </si>
  <si>
    <t>Q9JM76</t>
  </si>
  <si>
    <t>Actin-related protein 2/3 complex subunit 3 OS=Mus musculus OX=10090 GN=Arpc3 PE=1 SV=3</t>
  </si>
  <si>
    <t>cell organization and biogenesis;regulation of biological process;response to stimulus</t>
  </si>
  <si>
    <t>Arpc3</t>
  </si>
  <si>
    <t>Endocytosis; Regulation of actin cytoskeleton; Salmonella infection; Fc gamma R-mediated phagocytosis; Bacterial invasion of epithelial cells</t>
  </si>
  <si>
    <t>Q9JII5</t>
  </si>
  <si>
    <t>DAZ-associated protein 1 OS=Mus musculus OX=10090 GN=Dazap1 PE=1 SV=2</t>
  </si>
  <si>
    <t>cell differentiation;cell proliferation;development;regulation of biological process</t>
  </si>
  <si>
    <t>Dazap1</t>
  </si>
  <si>
    <t>Q3TZX8</t>
  </si>
  <si>
    <t>Polynucleotide 5'-hydroxyl-kinase NOL9 OS=Mus musculus OX=10090 GN=Nol9 PE=1 SV=1</t>
  </si>
  <si>
    <t>cytoskeleton;membrane;nucleus</t>
  </si>
  <si>
    <t>catalytic activity;enzyme regulator activity;nucleotide binding;RNA binding</t>
  </si>
  <si>
    <t>Nol9</t>
  </si>
  <si>
    <t>Q9QZE7</t>
  </si>
  <si>
    <t>Translin-associated protein X OS=Mus musculus OX=10090 GN=Tsnax PE=1 SV=1</t>
  </si>
  <si>
    <t>cell differentiation;development</t>
  </si>
  <si>
    <t>DNA binding;metal ion binding;protein binding;RNA binding</t>
  </si>
  <si>
    <t>Tsnax</t>
  </si>
  <si>
    <t>Q8K072</t>
  </si>
  <si>
    <t>Receptor expression-enhancing protein 4 OS=Mus musculus OX=10090 GN=Reep4 PE=1 SV=1</t>
  </si>
  <si>
    <t>Reep4</t>
  </si>
  <si>
    <t>Q9EQK5</t>
  </si>
  <si>
    <t>Major vault protein OS=Mus musculus OX=10090 GN=Mvp PE=1 SV=4</t>
  </si>
  <si>
    <t>Mvp</t>
  </si>
  <si>
    <t>Q7TNC4</t>
  </si>
  <si>
    <t>Putative RNA-binding protein Luc7-like 2 OS=Mus musculus OX=10090 GN=Luc7l2 PE=1 SV=1</t>
  </si>
  <si>
    <t>Luc7l2</t>
  </si>
  <si>
    <t>O88696</t>
  </si>
  <si>
    <t>ATP-dependent Clp protease proteolytic subunit, mitochondrial OS=Mus musculus OX=10090 GN=Clpp PE=1 SV=1</t>
  </si>
  <si>
    <t>Clpp</t>
  </si>
  <si>
    <t>Q9JI99</t>
  </si>
  <si>
    <t>Sphingosine-1-phosphate phosphatase 1 OS=Mus musculus OX=10090 GN=Sgpp1 PE=1 SV=1</t>
  </si>
  <si>
    <t>cytoskeleton;endoplasmic reticulum;Golgi;membrane;mitochondrion</t>
  </si>
  <si>
    <t>catalytic activity;receptor activity;signal transducer activity</t>
  </si>
  <si>
    <t>Sgpp1</t>
  </si>
  <si>
    <t>Sphingolipid signaling pathway; Sphingolipid metabolism</t>
  </si>
  <si>
    <t>Q8C3Y4</t>
  </si>
  <si>
    <t>Kinetochore-associated protein 1 OS=Mus musculus OX=10090 GN=Kntc1 PE=1 SV=2</t>
  </si>
  <si>
    <t>cell division;regulation of biological process</t>
  </si>
  <si>
    <t>Kntc1</t>
  </si>
  <si>
    <t>Q8BTW3</t>
  </si>
  <si>
    <t>Exosome complex component MTR3 OS=Mus musculus OX=10090 GN=Exosc6 PE=1 SV=1</t>
  </si>
  <si>
    <t>Exosc6</t>
  </si>
  <si>
    <t>Q6NSR8</t>
  </si>
  <si>
    <t>Probable aminopeptidase NPEPL1 OS=Mus musculus OX=10090 GN=Npepl1 PE=1 SV=1</t>
  </si>
  <si>
    <t>Npepl1</t>
  </si>
  <si>
    <t>Q64261</t>
  </si>
  <si>
    <t>Cyclin-dependent kinase 6 OS=Mus musculus OX=10090 GN=Cdk6 PE=1 SV=2</t>
  </si>
  <si>
    <t>cell differentiation;cell division;metabolic process;regulation of biological process;response to stimulus</t>
  </si>
  <si>
    <t>Cdk6</t>
  </si>
  <si>
    <t>p53 signaling pathway; MicroRNAs in cancer; Breast cancer; Melanoma; Small cell lung cancer; Hepatitis B; Non-small cell lung cancer; Cell cycle; Pathways in cancer; Pancreatic cancer; PI3K-Akt signaling pathway; Glioma; Viral carcinogenesis; Chronic myeloid leukemia; Measles</t>
  </si>
  <si>
    <t>miRNA regulation of DNA Damage Response; G1 to S cell cycle control</t>
  </si>
  <si>
    <t>P56183</t>
  </si>
  <si>
    <t>Ribosomal RNA processing protein 1 homolog A OS=Mus musculus OX=10090 GN=Rrp1 PE=1 SV=2</t>
  </si>
  <si>
    <t>Rrp1</t>
  </si>
  <si>
    <t>P61514</t>
  </si>
  <si>
    <t>60S ribosomal protein L37a OS=Mus musculus OX=10090 GN=Rpl37a PE=1 SV=2</t>
  </si>
  <si>
    <t>nucleus;ribosome</t>
  </si>
  <si>
    <t>metal ion binding;RNA binding;structural molecule activity</t>
  </si>
  <si>
    <t>Rpl37a</t>
  </si>
  <si>
    <t>Q8N7N5</t>
  </si>
  <si>
    <t>DDB1- and CUL4-associated factor 8 OS=Mus musculus OX=10090 GN=Dcaf8 PE=1 SV=1</t>
  </si>
  <si>
    <t>Dcaf8</t>
  </si>
  <si>
    <t>Q05512</t>
  </si>
  <si>
    <t>Serine/threonine-protein kinase MARK2 OS=Mus musculus OX=10090 GN=Mark2 PE=1 SV=3</t>
  </si>
  <si>
    <t>cell differentiation;cell organization and biogenesis;cellular component movement;development;metabolic process;regulation of biological process;response to stimulus</t>
  </si>
  <si>
    <t>Mark2</t>
  </si>
  <si>
    <t>Q6ZQL4</t>
  </si>
  <si>
    <t>WD repeat-containing protein 43 OS=Mus musculus OX=10090 GN=Wdr43 PE=2 SV=2</t>
  </si>
  <si>
    <t>Wdr43</t>
  </si>
  <si>
    <t>Q3U7R1</t>
  </si>
  <si>
    <t>Extended synaptotagmin-1 OS=Mus musculus OX=10090 GN=Esyt1 PE=1 SV=2</t>
  </si>
  <si>
    <t>Esyt1</t>
  </si>
  <si>
    <t>Q6NWW9</t>
  </si>
  <si>
    <t>Fibronectin type III domain-containing protein 3B OS=Mus musculus OX=10090 GN=Fndc3b PE=1 SV=1</t>
  </si>
  <si>
    <t>cell differentiation;cell organization and biogenesis;cellular component movement;regulation of biological process</t>
  </si>
  <si>
    <t>Fndc3b</t>
  </si>
  <si>
    <t>A2AN08</t>
  </si>
  <si>
    <t>E3 ubiquitin-protein ligase UBR4 OS=Mus musculus OX=10090 GN=Ubr4 PE=1 SV=1</t>
  </si>
  <si>
    <t>Ubr4</t>
  </si>
  <si>
    <t>Viral carcinogenesis</t>
  </si>
  <si>
    <t>Q8C129</t>
  </si>
  <si>
    <t>Leucyl-cystinyl aminopeptidase OS=Mus musculus OX=10090 GN=Lnpep PE=1 SV=1</t>
  </si>
  <si>
    <t>cell communication;metabolic process;regulation of biological process;response to stimulus</t>
  </si>
  <si>
    <t>Lnpep</t>
  </si>
  <si>
    <t>Renin-angiotensin system</t>
  </si>
  <si>
    <t>P07091</t>
  </si>
  <si>
    <t>Protein S100-A4 OS=Mus musculus OX=10090 GN=S100a4 PE=1 SV=1</t>
  </si>
  <si>
    <t>extracellular;nucleus</t>
  </si>
  <si>
    <t>S100a4</t>
  </si>
  <si>
    <t>Q60787</t>
  </si>
  <si>
    <t>Lymphocyte cytosolic protein 2 OS=Mus musculus OX=10090 GN=Lcp2 PE=1 SV=2</t>
  </si>
  <si>
    <t>Lcp2</t>
  </si>
  <si>
    <t>T cell receptor signaling pathway; Platelet activation; Osteoclast differentiation; Rap1 signaling pathway; Natural killer cell mediated cytotoxicity; Fc epsilon RI signaling pathway</t>
  </si>
  <si>
    <t>P61087</t>
  </si>
  <si>
    <t>Ubiquitin-conjugating enzyme E2 K OS=Mus musculus OX=10090 GN=Ube2k PE=1 SV=3</t>
  </si>
  <si>
    <t>Ube2k</t>
  </si>
  <si>
    <t>Q3V009</t>
  </si>
  <si>
    <t>Transmembrane emp24 domain-containing protein 1 OS=Mus musculus OX=10090 GN=Tmed1 PE=1 SV=1</t>
  </si>
  <si>
    <t>Tmed1</t>
  </si>
  <si>
    <t>Q3UYV9</t>
  </si>
  <si>
    <t>Nuclear cap-binding protein subunit 1 OS=Mus musculus OX=10090 GN=Ncbp1 PE=1 SV=2</t>
  </si>
  <si>
    <t>Ncbp1</t>
  </si>
  <si>
    <t>mRNA surveillance pathway; Spliceosome; RNA transport</t>
  </si>
  <si>
    <t>Q6ZQK5</t>
  </si>
  <si>
    <t>Arf-GAP with coiled-coil, ANK repeat and PH domain-containing protein 2 OS=Mus musculus OX=10090 GN=Acap2 PE=1 SV=2</t>
  </si>
  <si>
    <t>endosome;membrane</t>
  </si>
  <si>
    <t>enzyme regulator activity;metal ion binding;protein binding</t>
  </si>
  <si>
    <t>Acap2</t>
  </si>
  <si>
    <t>Q8K2Q9</t>
  </si>
  <si>
    <t>Shootin-1 OS=Mus musculus OX=10090 GN=Shtn1 PE=1 SV=1</t>
  </si>
  <si>
    <t>cell organization and biogenesis;cellular component movement;development;regulation of biological process;response to stimulus</t>
  </si>
  <si>
    <t>4930506M07Rik; Shtn1</t>
  </si>
  <si>
    <t>Q9Z2K1</t>
  </si>
  <si>
    <t>Keratin, type I cytoskeletal 16 OS=Mus musculus OX=10090 GN=Krt16 PE=1 SV=3</t>
  </si>
  <si>
    <t>cell differentiation;cell organization and biogenesis;cellular component movement;defense response;regulation of biological process;response to stimulus</t>
  </si>
  <si>
    <t>cytoskeleton;nucleus</t>
  </si>
  <si>
    <t>Krt16</t>
  </si>
  <si>
    <t>Q9WV70</t>
  </si>
  <si>
    <t>Nucleolar complex protein 2 homolog OS=Mus musculus OX=10090 GN=Noc2l PE=1 SV=2</t>
  </si>
  <si>
    <t>cell death;cell organization and biogenesis;metabolic process;regulation of biological process;response to stimulus</t>
  </si>
  <si>
    <t>Noc2l</t>
  </si>
  <si>
    <t>Q9WVM1</t>
  </si>
  <si>
    <t>Rac GTPase-activating protein 1 OS=Mus musculus OX=10090 GN=Racgap1 PE=1 SV=1</t>
  </si>
  <si>
    <t>cell differentiation;cell division;cell organization and biogenesis;cell proliferation;development;regulation of biological process;response to stimulus;transport</t>
  </si>
  <si>
    <t>Racgap1</t>
  </si>
  <si>
    <t>Signal Transduction of S1P Receptor; Wnt Signaling Pathway and Pluripotency</t>
  </si>
  <si>
    <t>O08547</t>
  </si>
  <si>
    <t>Vesicle-trafficking protein SEC22b OS=Mus musculus OX=10090 GN=Sec22b PE=1 SV=3</t>
  </si>
  <si>
    <t>Sec22b</t>
  </si>
  <si>
    <t>Phagosome; SNARE interactions in vesicular transport; Legionellosis</t>
  </si>
  <si>
    <t>O55142</t>
  </si>
  <si>
    <t>60S ribosomal protein L35a OS=Mus musculus OX=10090 GN=Rpl35a PE=1 SV=2</t>
  </si>
  <si>
    <t>membrane;mitochondrion;ribosome</t>
  </si>
  <si>
    <t>Rpl35a-ps4; Rpl35a; Rpl35a-ps2; Gm10243; Rpl35a-ps5; LOC100862595; Gm14279; LOC100048620</t>
  </si>
  <si>
    <t>Q80YD1</t>
  </si>
  <si>
    <t>ATP-dependent RNA helicase SUPV3L1, mitochondrial OS=Mus musculus OX=10090 GN=Supv3l1 PE=1 SV=1</t>
  </si>
  <si>
    <t>catalytic activity;DNA binding;nucleotide binding;protein binding;RNA binding</t>
  </si>
  <si>
    <t>Supv3l1</t>
  </si>
  <si>
    <t>O55098</t>
  </si>
  <si>
    <t>Serine/threonine-protein kinase 10 OS=Mus musculus OX=10090 GN=Stk10 PE=1 SV=2</t>
  </si>
  <si>
    <t>Stk10</t>
  </si>
  <si>
    <t>Q9CPX6</t>
  </si>
  <si>
    <t>Ubiquitin-like-conjugating enzyme ATG3 OS=Mus musculus OX=10090 GN=Atg3 PE=1 SV=1</t>
  </si>
  <si>
    <t>cell communication;cell organization and biogenesis;metabolic process;regulation of biological process;response to stimulus;transport</t>
  </si>
  <si>
    <t>Atg3</t>
  </si>
  <si>
    <t>Autophagy</t>
  </si>
  <si>
    <t>Q8CH72</t>
  </si>
  <si>
    <t>E3 ubiquitin-protein ligase TRIM32 OS=Mus musculus OX=10090 GN=Trim32 PE=1 SV=2</t>
  </si>
  <si>
    <t>cell differentiation;cell organization and biogenesis;cellular homeostasis;defense response;metabolic process;regulation of biological process;response to stimulus</t>
  </si>
  <si>
    <t>Trim32</t>
  </si>
  <si>
    <t>Q8CFQ3</t>
  </si>
  <si>
    <t>RNA helicase aquarius OS=Mus musculus OX=10090 GN=Aqr PE=1 SV=2</t>
  </si>
  <si>
    <t>Aqr</t>
  </si>
  <si>
    <t>Q9D0F9</t>
  </si>
  <si>
    <t>Phosphoglucomutase-1 OS=Mus musculus OX=10090 GN=Pgm1 PE=1 SV=4</t>
  </si>
  <si>
    <t>cytoplasm;cytoskeleton;cytosol</t>
  </si>
  <si>
    <t>Pgm2</t>
  </si>
  <si>
    <t>Metabolic pathways; Amino sugar and nucleotide sugar metabolism; Purine metabolism; Starch and sucrose metabolism; Glycolysis / Gluconeogenesis; Pentose phosphate pathway; Galactose metabolism</t>
  </si>
  <si>
    <t>Glucuronidation; Purine metabolism; Glycogen Metabolism</t>
  </si>
  <si>
    <t>Q922J9</t>
  </si>
  <si>
    <t>Fatty acyl-CoA reductase 1 OS=Mus musculus OX=10090 GN=Far1 PE=1 SV=1</t>
  </si>
  <si>
    <t>Far1</t>
  </si>
  <si>
    <t>Peroxisome</t>
  </si>
  <si>
    <t>Q91YR5</t>
  </si>
  <si>
    <t>eEF1A lysine and N-terminal methyltransferase OS=Mus musculus OX=10090 GN=EEF1AKNMT PE=1 SV=1</t>
  </si>
  <si>
    <t>Mettl13</t>
  </si>
  <si>
    <t>P35282</t>
  </si>
  <si>
    <t>Ras-related protein Rab-21 OS=Mus musculus OX=10090 GN=Rab21 PE=1 SV=4</t>
  </si>
  <si>
    <t>cellular component movement;regulation of biological process;response to stimulus;transport</t>
  </si>
  <si>
    <t>endoplasmic reticulum;endosome;Golgi;membrane</t>
  </si>
  <si>
    <t>Rab21</t>
  </si>
  <si>
    <t>Q3UND0</t>
  </si>
  <si>
    <t>Src kinase-associated phosphoprotein 2 OS=Mus musculus OX=10090 GN=Skap2 PE=1 SV=2</t>
  </si>
  <si>
    <t>Skap2</t>
  </si>
  <si>
    <t>Q9R099</t>
  </si>
  <si>
    <t>Transducin beta-like protein 2 OS=Mus musculus OX=10090 GN=Tbl2 PE=1 SV=2</t>
  </si>
  <si>
    <t>cell communication;regulation of biological process;response to stimulus</t>
  </si>
  <si>
    <t>cytoplasm;endoplasmic reticulum</t>
  </si>
  <si>
    <t>Tbl2</t>
  </si>
  <si>
    <t>Q6ZWY3</t>
  </si>
  <si>
    <t>40S ribosomal protein S27-like OS=Mus musculus OX=10090 GN=Rps27l PE=1 SV=3</t>
  </si>
  <si>
    <t>enzyme regulator activity;metal ion binding;RNA binding;structural molecule activity;translation regulator activity</t>
  </si>
  <si>
    <t>Rps27l</t>
  </si>
  <si>
    <t>O08759</t>
  </si>
  <si>
    <t>Ubiquitin-protein ligase E3A OS=Mus musculus OX=10090 GN=Ube3a PE=1 SV=2</t>
  </si>
  <si>
    <t>Ube3a</t>
  </si>
  <si>
    <t>Ubiquitin mediated proteolysis; Viral carcinogenesis</t>
  </si>
  <si>
    <t>Tryptophan metabolism</t>
  </si>
  <si>
    <t>O89110</t>
  </si>
  <si>
    <t>Caspase-8 OS=Mus musculus OX=10090 GN=Casp8 PE=1 SV=1</t>
  </si>
  <si>
    <t>cell death;cell differentiation;metabolic process;regulation of biological process;response to stimulus</t>
  </si>
  <si>
    <t>Casp8</t>
  </si>
  <si>
    <t>Herpes simplex infection; Platinum drug resistance; Chagas disease (American trypanosomiasis); p53 signaling pathway; TNF signaling pathway; NOD-like receptor signaling pathway; Toxoplasmosis; RIG-I-like receptor signaling pathway; Tuberculosis; Hepatitis B; Huntington's disease; Apoptosis - multiple species; Non-alcoholic fatty liver disease (NAFLD); Toll-like receptor signaling pathway; Legionellosis; Pathways in cancer; Alzheimer's disease; Viral myocarditis; Viral carcinogenesis; Apoptosis</t>
  </si>
  <si>
    <t>Apoptosis; Apoptosis Modulation by HSP70; Alzheimers Disease; miRNA regulation of DNA Damage Response; TNF-alpha NF-kB Signaling Pathway; MAPK signaling pathway; FAS pathway and Stress induction of HSP regulation; Toll Like Receptor signaling</t>
  </si>
  <si>
    <t>Q9D2R0</t>
  </si>
  <si>
    <t>Acetoacetyl-CoA synthetase OS=Mus musculus OX=10090 GN=Aacs PE=1 SV=1</t>
  </si>
  <si>
    <t>cell differentiation;cellular homeostasis;metabolic process;regulation of biological process;response to stimulus</t>
  </si>
  <si>
    <t>Aacs</t>
  </si>
  <si>
    <t>Valine, leucine and isoleucine degradation; Butanoate metabolism</t>
  </si>
  <si>
    <t>Q3TTY5</t>
  </si>
  <si>
    <t>Keratin, type II cytoskeletal 2 epidermal OS=Mus musculus OX=10090 GN=Krt2 PE=1 SV=1</t>
  </si>
  <si>
    <t>cell organization and biogenesis;cell proliferation;cellular component movement;metabolic process</t>
  </si>
  <si>
    <t>Krt2</t>
  </si>
  <si>
    <t>P84096</t>
  </si>
  <si>
    <t>Rho-related GTP-binding protein RhoG OS=Mus musculus OX=10090 GN=Rhog PE=1 SV=1</t>
  </si>
  <si>
    <t>Rhog</t>
  </si>
  <si>
    <t>Salmonella infection; Bacterial invasion of epithelial cells</t>
  </si>
  <si>
    <t>Q9JKB1</t>
  </si>
  <si>
    <t>Ubiquitin carboxyl-terminal hydrolase isozyme L3 OS=Mus musculus OX=10090 GN=Uchl3 PE=1 SV=2</t>
  </si>
  <si>
    <t>Uchl3</t>
  </si>
  <si>
    <t>Q3UVK0</t>
  </si>
  <si>
    <t>Endoplasmic reticulum metallopeptidase 1 OS=Mus musculus OX=10090 GN=Ermp1 PE=1 SV=2</t>
  </si>
  <si>
    <t>Ermp1</t>
  </si>
  <si>
    <t>Q9CQF3</t>
  </si>
  <si>
    <t>Cleavage and polyadenylation specificity factor subunit 5 OS=Mus musculus OX=10090 GN=Nudt21 PE=1 SV=1</t>
  </si>
  <si>
    <t>Nudt21</t>
  </si>
  <si>
    <t>P53657</t>
  </si>
  <si>
    <t>Pyruvate kinase PKLR OS=Mus musculus OX=10090 GN=Pklr PE=1 SV=1</t>
  </si>
  <si>
    <t>Pklr</t>
  </si>
  <si>
    <t>Glycolysis and Gluconeogenesis; Purine metabolism</t>
  </si>
  <si>
    <t>Q80UJ7</t>
  </si>
  <si>
    <t>Rab3 GTPase-activating protein catalytic subunit OS=Mus musculus OX=10090 GN=Rab3gap1 PE=1 SV=4</t>
  </si>
  <si>
    <t>cytoplasm;Golgi</t>
  </si>
  <si>
    <t>Rab3gap1</t>
  </si>
  <si>
    <t>Q9CXW2</t>
  </si>
  <si>
    <t>28S ribosomal protein S22, mitochondrial OS=Mus musculus OX=10090 GN=Mrps22 PE=1 SV=1</t>
  </si>
  <si>
    <t>structural molecule activity</t>
  </si>
  <si>
    <t>Mrps22</t>
  </si>
  <si>
    <t>P61750</t>
  </si>
  <si>
    <t>ADP-ribosylation factor 4 OS=Mus musculus OX=10090 GN=Arf4 PE=1 SV=2</t>
  </si>
  <si>
    <t>Arf4</t>
  </si>
  <si>
    <t>Q80VL1</t>
  </si>
  <si>
    <t>Tudor and KH domain-containing protein OS=Mus musculus OX=10090 GN=Tdrkh PE=1 SV=1</t>
  </si>
  <si>
    <t>cell differentiation;cell organization and biogenesis;metabolic process;regulation of biological process</t>
  </si>
  <si>
    <t>Tdrkh</t>
  </si>
  <si>
    <t>Q6P1F6</t>
  </si>
  <si>
    <t>Serine/threonine-protein phosphatase 2A 55 kDa regulatory subunit B alpha isoform OS=Mus musculus OX=10090 GN=Ppp2r2a PE=1 SV=1</t>
  </si>
  <si>
    <t>cytosol</t>
  </si>
  <si>
    <t>Ppp2r2a</t>
  </si>
  <si>
    <t>mRNA surveillance pathway; Chagas disease (American trypanosomiasis); Dopaminergic synapse; Hippo signaling pathway; Sphingolipid signaling pathway; Hepatitis C; PI3K-Akt signaling pathway; AMPK signaling pathway; Tight junction; Adrenergic signaling in cardiomyocytes</t>
  </si>
  <si>
    <t>Glycogen Metabolism; IL-6 signaling Pathway; Wnt Signaling Pathway and Pluripotency</t>
  </si>
  <si>
    <t>P15307</t>
  </si>
  <si>
    <t>Proto-oncogene c-Rel OS=Mus musculus OX=10090 GN=Rel PE=1 SV=2</t>
  </si>
  <si>
    <t>Rel</t>
  </si>
  <si>
    <t>PluriNetWork; TNF-alpha NF-kB Signaling Pathway</t>
  </si>
  <si>
    <t>Q9CR51</t>
  </si>
  <si>
    <t>V-type proton ATPase subunit G 1 OS=Mus musculus OX=10090 GN=Atp6v1g1 PE=1 SV=3</t>
  </si>
  <si>
    <t>cellular homeostasis;response to stimulus;transport</t>
  </si>
  <si>
    <t>Atp6v1g1</t>
  </si>
  <si>
    <t>Osteoclast</t>
  </si>
  <si>
    <t>Q3TDN2</t>
  </si>
  <si>
    <t>FAS-associated factor 2 OS=Mus musculus OX=10090 GN=Faf2 PE=1 SV=2</t>
  </si>
  <si>
    <t>Faf2</t>
  </si>
  <si>
    <t>Q9D0D4</t>
  </si>
  <si>
    <t>Probable dimethyladenosine transferase OS=Mus musculus OX=10090 GN=Dimt1 PE=2 SV=1</t>
  </si>
  <si>
    <t>cytosol;nucleus;organelle lumen</t>
  </si>
  <si>
    <t>Dimt1</t>
  </si>
  <si>
    <t>P24369</t>
  </si>
  <si>
    <t>Peptidyl-prolyl cis-trans isomerase B OS=Mus musculus OX=10090 GN=Ppib PE=1 SV=2</t>
  </si>
  <si>
    <t>endoplasmic reticulum;membrane;nucleus;organelle lumen</t>
  </si>
  <si>
    <t>Ppib</t>
  </si>
  <si>
    <t>Q810A7</t>
  </si>
  <si>
    <t>ATP-dependent RNA helicase DDX42 OS=Mus musculus OX=10090 GN=Ddx42 PE=1 SV=3</t>
  </si>
  <si>
    <t>Ddx42</t>
  </si>
  <si>
    <t>P84244</t>
  </si>
  <si>
    <t>Histone H3.3 OS=Mus musculus OX=10090 GN=H3f3a PE=1 SV=2</t>
  </si>
  <si>
    <t>cell differentiation;cell organization and biogenesis;cell proliferation;regulation of biological process;response to stimulus</t>
  </si>
  <si>
    <t>H3f3a; H3f3b</t>
  </si>
  <si>
    <t>Transcriptional misregulation in cancer; Alcoholism; Systemic lupus erythematosus</t>
  </si>
  <si>
    <t>P35123</t>
  </si>
  <si>
    <t>Ubiquitin carboxyl-terminal hydrolase 4 OS=Mus musculus OX=10090 GN=Usp4 PE=1 SV=3</t>
  </si>
  <si>
    <t>Usp4</t>
  </si>
  <si>
    <t>Q6PGG2</t>
  </si>
  <si>
    <t>GEM-interacting protein OS=Mus musculus OX=10090 GN=Gmip PE=1 SV=1</t>
  </si>
  <si>
    <t>enzyme regulator activity;metal ion binding</t>
  </si>
  <si>
    <t>Gmip</t>
  </si>
  <si>
    <t>Q9D903</t>
  </si>
  <si>
    <t>Probable rRNA-processing protein EBP2 OS=Mus musculus OX=10090 GN=Ebna1bp2 PE=2 SV=1</t>
  </si>
  <si>
    <t>Ebna1bp2</t>
  </si>
  <si>
    <t>Q9CR21</t>
  </si>
  <si>
    <t>Acyl carrier protein, mitochondrial OS=Mus musculus OX=10090 GN=Ndufab1 PE=1 SV=1</t>
  </si>
  <si>
    <t>Ndufab1</t>
  </si>
  <si>
    <t>Electron Transport Chain</t>
  </si>
  <si>
    <t>Q9CRA5</t>
  </si>
  <si>
    <t>Golgi phosphoprotein 3 OS=Mus musculus OX=10090 GN=Golph3 PE=1 SV=1</t>
  </si>
  <si>
    <t>cell organization and biogenesis;cell proliferation;cellular component movement;metabolic process;regulation of biological process;transport</t>
  </si>
  <si>
    <t>cytosol;endosome;Golgi;membrane;mitochondrion</t>
  </si>
  <si>
    <t>Golph3</t>
  </si>
  <si>
    <t>Transcriptional misregulation in cancer</t>
  </si>
  <si>
    <t>Q8BH04</t>
  </si>
  <si>
    <t>Phosphoenolpyruvate carboxykinase [GTP], mitochondrial OS=Mus musculus OX=10090 GN=Pck2 PE=1 SV=1</t>
  </si>
  <si>
    <t>Pck2</t>
  </si>
  <si>
    <t>FoxO signaling pathway; PPAR signaling pathway; Pyruvate metabolism; Citrate cycle (TCA cycle); Insulin signaling pathway; Metabolic pathways; Insulin resistance; Glycolysis / Gluconeogenesis; Proximal tubule bicarbonate reclamation; Adipocytokine signaling pathway; PI3K-Akt signaling pathway; AMPK signaling pathway; Glucagon signaling pathway</t>
  </si>
  <si>
    <t>PPAR signaling pathway; Adipogenesis genes</t>
  </si>
  <si>
    <t>Q9CY27</t>
  </si>
  <si>
    <t>Very-long-chain enoyl-CoA reductase OS=Mus musculus OX=10090 GN=Tecr PE=1 SV=1</t>
  </si>
  <si>
    <t>cytoplasm;endoplasmic reticulum;membrane;nucleus</t>
  </si>
  <si>
    <t>Tecr</t>
  </si>
  <si>
    <t>P62855</t>
  </si>
  <si>
    <t>40S ribosomal protein S26 OS=Mus musculus OX=10090 GN=Rps26 PE=1 SV=3</t>
  </si>
  <si>
    <t>membrane;ribosome</t>
  </si>
  <si>
    <t>Rps26; Rps26-ps1</t>
  </si>
  <si>
    <t>Q8BUV3</t>
  </si>
  <si>
    <t>Gephyrin OS=Mus musculus OX=10090 GN=Gphn PE=1 SV=2</t>
  </si>
  <si>
    <t>cell organization and biogenesis;metabolic process;response to stimulus</t>
  </si>
  <si>
    <t>catalytic activity;metal ion binding;nucleotide binding;protein binding;structural molecule activity</t>
  </si>
  <si>
    <t>Gphn</t>
  </si>
  <si>
    <t>GABAergic synapse; Metabolic pathways; Folate biosynthesis</t>
  </si>
  <si>
    <t>Q7TMB8</t>
  </si>
  <si>
    <t>Cytoplasmic FMR1-interacting protein 1 OS=Mus musculus OX=10090 GN=Cyfip1 PE=1 SV=1</t>
  </si>
  <si>
    <t>cell differentiation;cell growth;cell organization and biogenesis;development;regulation of biological process;response to stimulus</t>
  </si>
  <si>
    <t>Cyfip1</t>
  </si>
  <si>
    <t>Regulation of actin cytoskeleton; RNA transport</t>
  </si>
  <si>
    <t>Q9CRC0</t>
  </si>
  <si>
    <t>Vitamin K epoxide reductase complex subunit 1 OS=Mus musculus OX=10090 GN=Vkorc1 PE=1 SV=1</t>
  </si>
  <si>
    <t>coagulation;metabolic process;regulation of biological process;response to stimulus</t>
  </si>
  <si>
    <t>Vkorc1</t>
  </si>
  <si>
    <t>Ubiquinone and other terpenoid-quinone biosynthesis</t>
  </si>
  <si>
    <t>Q6A028</t>
  </si>
  <si>
    <t>Switch-associated protein 70 OS=Mus musculus OX=10090 GN=Swap70 PE=1 SV=2</t>
  </si>
  <si>
    <t>catalytic activity;DNA binding;motor activity;nucleotide binding;protein binding</t>
  </si>
  <si>
    <t>Swap70</t>
  </si>
  <si>
    <t>Q9JLQ2</t>
  </si>
  <si>
    <t>ARF GTPase-activating protein GIT2 OS=Mus musculus OX=10090 GN=Git2 PE=1 SV=2</t>
  </si>
  <si>
    <t>Git2</t>
  </si>
  <si>
    <t>Integrin-mediated Cell Adhesion</t>
  </si>
  <si>
    <t>P08103</t>
  </si>
  <si>
    <t>Tyrosine-protein kinase HCK OS=Mus musculus OX=10090 GN=Hck PE=1 SV=4</t>
  </si>
  <si>
    <t>cell differentiation;cellular component movement;defense response;metabolic process;regulation of biological process;response to stimulus;transport</t>
  </si>
  <si>
    <t>cytoplasm;cytoskeleton;cytosol;Golgi;membrane;nucleus;vacuole</t>
  </si>
  <si>
    <t>Hck</t>
  </si>
  <si>
    <t>Chemokine signaling pathway; Fc gamma R-mediated phagocytosis</t>
  </si>
  <si>
    <t>IL-5 Signaling Pathway; PluriNetWork; Chemokine signaling pathway; Microglia Pathogen Phagocytosis Pathway; IL-3 Signaling Pathway; IL-6 signaling Pathway; Kit Receptor Signaling Pathway; Focal Adhesion</t>
  </si>
  <si>
    <t>P99029</t>
  </si>
  <si>
    <t>Peroxiredoxin-5, mitochondrial OS=Mus musculus OX=10090 GN=Prdx5 PE=1 SV=2</t>
  </si>
  <si>
    <t>cell death;cellular homeostasis;metabolic process;regulation of biological process;response to stimulus</t>
  </si>
  <si>
    <t>cytoplasm;cytosol;mitochondrion;nucleus;organelle lumen</t>
  </si>
  <si>
    <t>antioxidant activity;catalytic activity;DNA binding;enzyme regulator activity;protein binding</t>
  </si>
  <si>
    <t>Prdx5</t>
  </si>
  <si>
    <t>P42645</t>
  </si>
  <si>
    <t>14-3-3-like protein GF14 upsilon OS=Arabidopsis thaliana OX=3702 GN=GRF5 PE=1 SV=2</t>
  </si>
  <si>
    <t>cytoplasm;cytosol;Golgi;membrane;mitochondrion;nucleus</t>
  </si>
  <si>
    <t>GRF5</t>
  </si>
  <si>
    <t>Q9EST5</t>
  </si>
  <si>
    <t>Acidic leucine-rich nuclear phosphoprotein 32 family member B OS=Mus musculus OX=10090 GN=Anp32b PE=1 SV=1</t>
  </si>
  <si>
    <t>Anp32b</t>
  </si>
  <si>
    <t>Q3U1G5</t>
  </si>
  <si>
    <t>Interferon-stimulated 20 kDa exonuclease-like 2 OS=Mus musculus OX=10090 GN=Isg20l2 PE=1 SV=2</t>
  </si>
  <si>
    <t>Isg20l2</t>
  </si>
  <si>
    <t>O55234</t>
  </si>
  <si>
    <t>Proteasome subunit beta type-5 OS=Mus musculus OX=10090 GN=Psmb5 PE=1 SV=3</t>
  </si>
  <si>
    <t>Psmb5</t>
  </si>
  <si>
    <t>Q91YT7</t>
  </si>
  <si>
    <t>YTH domain-containing family protein 2 OS=Mus musculus OX=10090 GN=Ythdf2 PE=1 SV=1</t>
  </si>
  <si>
    <t>Ythdf2</t>
  </si>
  <si>
    <t>Q8C8U0</t>
  </si>
  <si>
    <t>Liprin-beta-1 OS=Mus musculus OX=10090 GN=Ppfibp1 PE=1 SV=3</t>
  </si>
  <si>
    <t>catalytic activity;motor activity;protein binding;structural molecule activity</t>
  </si>
  <si>
    <t>Ppfibp1</t>
  </si>
  <si>
    <t>Q9Z1B5</t>
  </si>
  <si>
    <t>Mitotic spindle assembly checkpoint protein MAD2A OS=Mus musculus OX=10090 GN=Mad2l1 PE=1 SV=2</t>
  </si>
  <si>
    <t>cell division;cell organization and biogenesis;regulation of biological process</t>
  </si>
  <si>
    <t>chromosome;cytoplasm;cytoskeleton;cytosol;nucleus</t>
  </si>
  <si>
    <t>Mad2l1</t>
  </si>
  <si>
    <t>Progesterone-mediated oocyte maturation; HTLV-I infection; Oocyte meiosis; Cell cycle</t>
  </si>
  <si>
    <t>Q9CR67</t>
  </si>
  <si>
    <t>Transmembrane protein 33 OS=Mus musculus OX=10090 GN=Tmem33 PE=1 SV=1</t>
  </si>
  <si>
    <t>Tmem33</t>
  </si>
  <si>
    <t>Q91X20</t>
  </si>
  <si>
    <t>Set1/Ash2 histone methyltransferase complex subunit ASH2 OS=Mus musculus OX=10090 GN=Ash2l PE=1 SV=1</t>
  </si>
  <si>
    <t>Ash2l</t>
  </si>
  <si>
    <t>Q920L1</t>
  </si>
  <si>
    <t>Acyl-CoA (8-3)-desaturase OS=Mus musculus OX=10090 GN=Fads1 PE=1 SV=1</t>
  </si>
  <si>
    <t>cell communication;metabolic process;response to stimulus;transport</t>
  </si>
  <si>
    <t>endoplasmic reticulum;membrane;mitochondrion;nucleus</t>
  </si>
  <si>
    <t>Fads1</t>
  </si>
  <si>
    <t>Fatty acid metabolism; Biosynthesis of unsaturated fatty acids</t>
  </si>
  <si>
    <t>Selenium Micronutrient Network</t>
  </si>
  <si>
    <t>Q05D44</t>
  </si>
  <si>
    <t>Eukaryotic translation initiation factor 5B OS=Mus musculus OX=10090 GN=Eif5b PE=1 SV=2</t>
  </si>
  <si>
    <t>catalytic activity;metal ion binding;nucleotide binding;RNA binding</t>
  </si>
  <si>
    <t>Eif5b</t>
  </si>
  <si>
    <t>Q9ESV0</t>
  </si>
  <si>
    <t>ATP-dependent RNA helicase DDX24 OS=Mus musculus OX=10090 GN=Ddx24 PE=1 SV=2</t>
  </si>
  <si>
    <t>Ddx24</t>
  </si>
  <si>
    <t>Q8K3J1</t>
  </si>
  <si>
    <t>NADH dehydrogenase [ubiquinone] iron-sulfur protein 8, mitochondrial OS=Mus musculus OX=10090 GN=Ndufs8 PE=1 SV=1</t>
  </si>
  <si>
    <t>cell organization and biogenesis;metabolic process;response to stimulus;transport</t>
  </si>
  <si>
    <t>Ndufs8</t>
  </si>
  <si>
    <t>Q8K297</t>
  </si>
  <si>
    <t>Procollagen galactosyltransferase 1 OS=Mus musculus OX=10090 GN=Colgalt1 PE=1 SV=2</t>
  </si>
  <si>
    <t>endoplasmic reticulum;membrane;organelle lumen</t>
  </si>
  <si>
    <t>Glt25d1; Colgalt1</t>
  </si>
  <si>
    <t>Lysine degradation; Other types of O-glycan biosynthesis</t>
  </si>
  <si>
    <t>O35598</t>
  </si>
  <si>
    <t>Disintegrin and metalloproteinase domain-containing protein 10 OS=Mus musculus OX=10090 GN=Adam10 PE=1 SV=2</t>
  </si>
  <si>
    <t>cell surface;cytoplasm;Golgi;membrane;nucleus</t>
  </si>
  <si>
    <t>Adam10</t>
  </si>
  <si>
    <t>Alzheimer's disease</t>
  </si>
  <si>
    <t>Hypertrophy Model; Alzheimers Disease; Delta-Notch Signaling Pathway</t>
  </si>
  <si>
    <t>Q9Z2I9</t>
  </si>
  <si>
    <t>Succinate--CoA ligase [ADP-forming] subunit beta, mitochondrial OS=Mus musculus OX=10090 GN=Sucla2 PE=1 SV=2</t>
  </si>
  <si>
    <t>Sucla2</t>
  </si>
  <si>
    <t>Citrate cycle (TCA cycle); Metabolic pathways; Propanoate metabolism; Carbon metabolism</t>
  </si>
  <si>
    <t>O70492</t>
  </si>
  <si>
    <t>Sorting nexin-3 OS=Mus musculus OX=10090 GN=Snx3 PE=1 SV=3</t>
  </si>
  <si>
    <t>Snx3</t>
  </si>
  <si>
    <t>Q8R2U0</t>
  </si>
  <si>
    <t>Nucleoporin SEH1 OS=Mus musculus OX=10090 GN=Seh1l PE=2 SV=1</t>
  </si>
  <si>
    <t>cell communication;cell division;cell organization and biogenesis;defense response;regulation of biological process;response to stimulus;transport</t>
  </si>
  <si>
    <t>chromosome;membrane;nucleus;vacuole</t>
  </si>
  <si>
    <t>Seh1l</t>
  </si>
  <si>
    <t>mTOR signaling pathway; RNA transport</t>
  </si>
  <si>
    <t>O35345</t>
  </si>
  <si>
    <t>Importin subunit alpha-7 OS=Mus musculus OX=10090 GN=Kpna6 PE=1 SV=2</t>
  </si>
  <si>
    <t>Kpna6</t>
  </si>
  <si>
    <t>Q7TQK1</t>
  </si>
  <si>
    <t>Integrator complex subunit 7 OS=Mus musculus OX=10090 GN=Ints7 PE=1 SV=1</t>
  </si>
  <si>
    <t>Ints7</t>
  </si>
  <si>
    <t>P63328</t>
  </si>
  <si>
    <t>Serine/threonine-protein phosphatase 2B catalytic subunit alpha isoform OS=Mus musculus OX=10090 GN=Ppp3ca PE=1 SV=1</t>
  </si>
  <si>
    <t>cytosol;membrane;mitochondrion;nucleus</t>
  </si>
  <si>
    <t>Ppp3ca</t>
  </si>
  <si>
    <t>Oxytocin signaling pathway; Wnt signaling pathway; T cell receptor signaling pathway; MAPK signaling pathway; Dopaminergic synapse; Amyotrophic lateral sclerosis (ALS); VEGF signaling pathway; Long-term potentiation; Amphetamine addiction; Tuberculosis; Axon guidance; HTLV-I infection; Oocyte meiosis; Osteoclast differentiation; B cell receptor signaling pathway; Glutamatergic synapse; cGMP-PKG signaling pathway; Calcium signaling pathway; Alzheimer's disease; Natural killer cell mediated cytotoxicity; Renin secretion; Th1 and Th2 cell differentiation; Glucagon signaling pathway</t>
  </si>
  <si>
    <t>Mitochondrial Gene Expression; MicroRNAs in Cardiomyocyte Hypertrophy; Alzheimers Disease; Serotonin and anxiety; G Protein Signaling Pathways; Spinal Cord Injury; MAPK signaling pathway</t>
  </si>
  <si>
    <t>O55106</t>
  </si>
  <si>
    <t>Striatin OS=Mus musculus OX=10090 GN=Strn PE=1 SV=2</t>
  </si>
  <si>
    <t>Strn</t>
  </si>
  <si>
    <t>P63073</t>
  </si>
  <si>
    <t>Eukaryotic translation initiation factor 4E OS=Mus musculus OX=10090 GN=Eif4e PE=1 SV=1</t>
  </si>
  <si>
    <t>Eif4e</t>
  </si>
  <si>
    <t>mTOR signaling pathway; Insulin signaling pathway; Longevity regulating pathway; HIF-1 signaling pathway; PI3K-Akt signaling pathway; EGFR tyrosine kinase inhibitor resistance; RNA transport</t>
  </si>
  <si>
    <t>Hypertrophy Model; Focal Adhesion-PI3K-Akt-mTOR-signaling pathway; Translation Factors; mRNA processing; IL-6 signaling Pathway; IL-2 Signaling Pathway; Alpha6-Beta4 Integrin Signaling Pathway; Insulin Signaling</t>
  </si>
  <si>
    <t>Q6PHZ2</t>
  </si>
  <si>
    <t>Calcium/calmodulin-dependent protein kinase type II subunit delta OS=Mus musculus OX=10090 GN=Camk2d PE=1 SV=1</t>
  </si>
  <si>
    <t>cell differentiation;cell growth;cell organization and biogenesis;cellular component movement;cellular homeostasis;metabolic process;regulation of biological process;response to stimulus;transport</t>
  </si>
  <si>
    <t>cytoplasm;cytosol;endoplasmic reticulum;membrane;nucleus</t>
  </si>
  <si>
    <t>Camk2d</t>
  </si>
  <si>
    <t>Oxytocin signaling pathway; ErbB signaling pathway; Wnt signaling pathway; Cholinergic synapse; Dopaminergic synapse; Long-term potentiation; Amphetamine addiction; Tuberculosis; Melanogenesis; Axon guidance; Oocyte meiosis; Proteoglycans in cancer; Neurotrophin signaling pathway; HIF-1 signaling pathway; Calcium signaling pathway; cAMP signaling pathway; Aldosterone synthesis and secretion; GnRH signaling pathway; Olfactory transduction; Gastric acid secretion; Circadian entrainment; Glioma; Insulin secretion; Glucagon signaling pathway; Adrenergic signaling in cardiomyocytes; Inflammatory mediator regulation of TRP channels</t>
  </si>
  <si>
    <t>MicroRNAs in Cardiomyocyte Hypertrophy; Myometrial Relaxation and Contraction Pathways; Wnt Signaling Pathway NetPath; Calcium Regulation in the Cardiac Cell</t>
  </si>
  <si>
    <t>Q06609</t>
  </si>
  <si>
    <t>DNA repair protein RAD51 homolog 1 OS=Homo sapiens OX=9606 GN=RAD51 PE=1 SV=1</t>
  </si>
  <si>
    <t>chromosome;cytoplasm;cytoskeleton;cytosol;mitochondrion;nucleus;organelle lumen</t>
  </si>
  <si>
    <t>RAD51</t>
  </si>
  <si>
    <t>Pancreatic cancer; Homologous recombination; Fanconi anemia pathway; Pathways in cancer</t>
  </si>
  <si>
    <t>miRNA Regulation of DNA Damage Response; Homologous recombination; ATM Signaling Pathway; Rac1/Pak1/p38/MMP-2 pathway; DNA Damage Response</t>
  </si>
  <si>
    <t>Q9EQ61</t>
  </si>
  <si>
    <t>Pescadillo homolog OS=Mus musculus OX=10090 GN=Pes1 PE=1 SV=1</t>
  </si>
  <si>
    <t>cell organization and biogenesis;cell proliferation;metabolic process;regulation of biological process</t>
  </si>
  <si>
    <t>chromosome;cytosol;membrane;nucleus</t>
  </si>
  <si>
    <t>Pes1</t>
  </si>
  <si>
    <t>Q9EQ32</t>
  </si>
  <si>
    <t>Phosphoinositide 3-kinase adapter protein 1 OS=Mus musculus OX=10090 GN=Pik3ap1 PE=1 SV=1</t>
  </si>
  <si>
    <t>Pik3ap1</t>
  </si>
  <si>
    <t>B cell receptor signaling pathway; PI3K-Akt signaling pathway</t>
  </si>
  <si>
    <t>Q924T2</t>
  </si>
  <si>
    <t>28S ribosomal protein S2, mitochondrial OS=Mus musculus OX=10090 GN=Mrps2 PE=1 SV=1</t>
  </si>
  <si>
    <t>Mrps2</t>
  </si>
  <si>
    <t>Q9JJI8</t>
  </si>
  <si>
    <t>60S ribosomal protein L38 OS=Mus musculus OX=10090 GN=Rpl38 PE=1 SV=3</t>
  </si>
  <si>
    <t>Rpl38; Rpl38-ps1; Rpl38-ps2</t>
  </si>
  <si>
    <t>Q8BWN8</t>
  </si>
  <si>
    <t>Peroxisomal succinyl-coenzyme A thioesterase OS=Mus musculus OX=10090 GN=Acot4 PE=1 SV=1</t>
  </si>
  <si>
    <t>Acot4</t>
  </si>
  <si>
    <t>Metabolic pathways; Fatty acid elongation; Biosynthesis of unsaturated fatty acids</t>
  </si>
  <si>
    <t>Q9R049</t>
  </si>
  <si>
    <t>E3 ubiquitin-protein ligase AMFR OS=Mus musculus OX=10090 GN=Amfr PE=1 SV=2</t>
  </si>
  <si>
    <t>catalytic activity;metal ion binding;nucleotide binding;protein binding;receptor activity</t>
  </si>
  <si>
    <t>Amfr</t>
  </si>
  <si>
    <t>Q61249</t>
  </si>
  <si>
    <t>Immunoglobulin-binding protein 1 OS=Mus musculus OX=10090 GN=Igbp1 PE=1 SV=1</t>
  </si>
  <si>
    <t>Igbp1</t>
  </si>
  <si>
    <t>Q3UHD6</t>
  </si>
  <si>
    <t>Sorting nexin-27 OS=Mus musculus OX=10090 GN=Snx27 PE=1 SV=2</t>
  </si>
  <si>
    <t>Snx27</t>
  </si>
  <si>
    <t>P99026</t>
  </si>
  <si>
    <t>Proteasome subunit beta type-4 OS=Mus musculus OX=10090 GN=Psmb4 PE=1 SV=1</t>
  </si>
  <si>
    <t>Psmb4</t>
  </si>
  <si>
    <t>Q9WV85</t>
  </si>
  <si>
    <t>Nucleoside diphosphate kinase 3 OS=Mus musculus OX=10090 GN=Nme3 PE=1 SV=3</t>
  </si>
  <si>
    <t>Nme3</t>
  </si>
  <si>
    <t>Q922Q2</t>
  </si>
  <si>
    <t>Serine/threonine-protein kinase RIO1 OS=Mus musculus OX=10090 GN=Riok1 PE=1 SV=2</t>
  </si>
  <si>
    <t>catalytic activity;metal ion binding;nucleotide binding;transporter activity</t>
  </si>
  <si>
    <t>Riok1</t>
  </si>
  <si>
    <t>Q8BU14</t>
  </si>
  <si>
    <t>Translocation protein SEC62 OS=Mus musculus OX=10090 GN=Sec62 PE=1 SV=1</t>
  </si>
  <si>
    <t>Sec62</t>
  </si>
  <si>
    <t>P24527</t>
  </si>
  <si>
    <t>Leukotriene A-4 hydrolase OS=Mus musculus OX=10090 GN=Lta4h PE=1 SV=4</t>
  </si>
  <si>
    <t>Lta4h</t>
  </si>
  <si>
    <t>Eicosanoid Synthesis</t>
  </si>
  <si>
    <t>Q62086</t>
  </si>
  <si>
    <t>Serum paraoxonase/arylesterase 2 OS=Mus musculus OX=10090 GN=Pon2 PE=1 SV=2</t>
  </si>
  <si>
    <t>extracellular;membrane;mitochondrion;nucleus;vacuole</t>
  </si>
  <si>
    <t>Pon2</t>
  </si>
  <si>
    <t>Q9CPV4</t>
  </si>
  <si>
    <t>Glyoxalase domain-containing protein 4 OS=Mus musculus OX=10090 GN=Glod4 PE=1 SV=1</t>
  </si>
  <si>
    <t>Glod4</t>
  </si>
  <si>
    <t>Q80VD1</t>
  </si>
  <si>
    <t>Protein FAM98B OS=Mus musculus OX=10090 GN=Fam98b PE=1 SV=1</t>
  </si>
  <si>
    <t>Fam98b</t>
  </si>
  <si>
    <t>Q91YJ2</t>
  </si>
  <si>
    <t>Sorting nexin-4 OS=Mus musculus OX=10090 GN=Snx4 PE=1 SV=1</t>
  </si>
  <si>
    <t>Snx4</t>
  </si>
  <si>
    <t>Q99LI8</t>
  </si>
  <si>
    <t>Hepatocyte growth factor-regulated tyrosine kinase substrate OS=Mus musculus OX=10090 GN=Hgs PE=1 SV=2</t>
  </si>
  <si>
    <t>cytoplasm;cytosol;endosome;membrane;vacuole</t>
  </si>
  <si>
    <t>Hgs</t>
  </si>
  <si>
    <t>Endocytosis; Phagosome</t>
  </si>
  <si>
    <t>Q9ES97</t>
  </si>
  <si>
    <t>Reticulon-3 OS=Mus musculus OX=10090 GN=Rtn3 PE=1 SV=2</t>
  </si>
  <si>
    <t>cell death;cell organization and biogenesis;transport</t>
  </si>
  <si>
    <t>Rtn3</t>
  </si>
  <si>
    <t>Q3UGY8</t>
  </si>
  <si>
    <t>Brefeldin A-inhibited guanine nucleotide-exchange protein 3 OS=Mus musculus OX=10090 GN=Arfgef3 PE=1 SV=1</t>
  </si>
  <si>
    <t>D10Bwg1379e; Arfgef3</t>
  </si>
  <si>
    <t>O70469</t>
  </si>
  <si>
    <t>Docking protein 2 OS=Mus musculus OX=10090 GN=Dok2 PE=1 SV=1</t>
  </si>
  <si>
    <t>protein binding;signal transducer activity</t>
  </si>
  <si>
    <t>Dok2</t>
  </si>
  <si>
    <t>Q61550</t>
  </si>
  <si>
    <t>Double-strand-break repair protein rad21 homolog OS=Mus musculus OX=10090 GN=Rad21 PE=1 SV=3</t>
  </si>
  <si>
    <t>cell death;cell division;cell organization and biogenesis;metabolic process;regulation of biological process;response to stimulus</t>
  </si>
  <si>
    <t>Rad21</t>
  </si>
  <si>
    <t>Cell cycle</t>
  </si>
  <si>
    <t>Q8BWZ3</t>
  </si>
  <si>
    <t>N-alpha-acetyltransferase 25, NatB auxiliary subunit OS=Mus musculus OX=10090 GN=Naa25 PE=1 SV=1</t>
  </si>
  <si>
    <t>cytoplasm;cytosol;Golgi</t>
  </si>
  <si>
    <t>Naa25</t>
  </si>
  <si>
    <t>Q28677</t>
  </si>
  <si>
    <t>Solute carrier family 12 member 4 OS=Oryctolagus cuniculus OX=9986 GN=SLC12A4 PE=1 SV=1</t>
  </si>
  <si>
    <t>RBKCC1; SLC12A4</t>
  </si>
  <si>
    <t>P62317</t>
  </si>
  <si>
    <t>Small nuclear ribonucleoprotein Sm D2 OS=Mus musculus OX=10090 GN=Snrpd2 PE=1 SV=1</t>
  </si>
  <si>
    <t>Snrpd2</t>
  </si>
  <si>
    <t>mRNA processing; EGFR1 Signaling Pathway</t>
  </si>
  <si>
    <t>Q9D1C9</t>
  </si>
  <si>
    <t>Ribosomal RNA-processing protein 7 homolog A OS=Mus musculus OX=10090 GN=Rrp7a PE=2 SV=1</t>
  </si>
  <si>
    <t>Rrp7a</t>
  </si>
  <si>
    <t>Q60866</t>
  </si>
  <si>
    <t>Phosphotriesterase-related protein OS=Mus musculus OX=10090 GN=Pter PE=1 SV=1</t>
  </si>
  <si>
    <t>cell differentiation;metabolic process</t>
  </si>
  <si>
    <t>Pter</t>
  </si>
  <si>
    <t>Q3U821</t>
  </si>
  <si>
    <t>WD repeat-containing protein 75 OS=Mus musculus OX=10090 GN=Wdr75 PE=1 SV=1</t>
  </si>
  <si>
    <t>Wdr75</t>
  </si>
  <si>
    <t>P01902</t>
  </si>
  <si>
    <t>H-2 class I histocompatibility antigen, K-D alpha chain OS=Mus musculus OX=10090 GN=H2-K1 PE=1 SV=1</t>
  </si>
  <si>
    <t>cell differentiation;defense response;metabolic process;regulation of biological process;response to stimulus;transport</t>
  </si>
  <si>
    <t>cell surface;cytosol;endoplasmic reticulum;extracellular;Golgi;membrane</t>
  </si>
  <si>
    <t>H2-K1; LOC101056305</t>
  </si>
  <si>
    <t>Q8CEC0</t>
  </si>
  <si>
    <t>Nuclear pore complex protein Nup88 OS=Mus musculus OX=10090 GN=Nup88 PE=1 SV=1</t>
  </si>
  <si>
    <t>Nup88</t>
  </si>
  <si>
    <t>Q91WU5</t>
  </si>
  <si>
    <t>Arsenite methyltransferase OS=Mus musculus OX=10090 GN=As3mt PE=1 SV=2</t>
  </si>
  <si>
    <t>As3mt</t>
  </si>
  <si>
    <t>Q91WJ8</t>
  </si>
  <si>
    <t>Far upstream element-binding protein 1 OS=Mus musculus OX=10090 GN=Fubp1 PE=1 SV=1</t>
  </si>
  <si>
    <t>cell division;cell growth;cell proliferation;metabolic process;regulation of biological process</t>
  </si>
  <si>
    <t>Fubp1</t>
  </si>
  <si>
    <t>Q80TM9</t>
  </si>
  <si>
    <t>Nischarin OS=Mus musculus OX=10090 GN=Nisch PE=1 SV=2</t>
  </si>
  <si>
    <t>cell death;cell organization and biogenesis;metabolic process;regulation of biological process;response to stimulus;transport</t>
  </si>
  <si>
    <t>Nisch</t>
  </si>
  <si>
    <t>Hypothetical Network for Drug Addiction</t>
  </si>
  <si>
    <t>Q8K202</t>
  </si>
  <si>
    <t>DNA-directed RNA polymerase I subunit RPA49 OS=Mus musculus OX=10090 GN=Polr1e PE=1 SV=2</t>
  </si>
  <si>
    <t>Polr1e</t>
  </si>
  <si>
    <t>RNA polymerase; Metabolic pathways; Purine metabolism; Pyrimidine metabolism</t>
  </si>
  <si>
    <t>Purine metabolism; TNF-alpha NF-kB Signaling Pathway</t>
  </si>
  <si>
    <t>Q8BM55</t>
  </si>
  <si>
    <t>Transmembrane protein 214 OS=Mus musculus OX=10090 GN=Tmem214 PE=1 SV=1</t>
  </si>
  <si>
    <t>cell death</t>
  </si>
  <si>
    <t>cytosol;endoplasmic reticulum;Golgi;membrane</t>
  </si>
  <si>
    <t>Tmem214</t>
  </si>
  <si>
    <t>Q9JK30</t>
  </si>
  <si>
    <t>Origin recognition complex subunit 3 OS=Mus musculus OX=10090 GN=Orc3 PE=1 SV=1</t>
  </si>
  <si>
    <t>cell organization and biogenesis;cell proliferation;metabolic process</t>
  </si>
  <si>
    <t>DNA binding</t>
  </si>
  <si>
    <t>Orc3</t>
  </si>
  <si>
    <t>Q9JK38</t>
  </si>
  <si>
    <t>Glucosamine 6-phosphate N-acetyltransferase OS=Mus musculus OX=10090 GN=Gnpnat1 PE=1 SV=1</t>
  </si>
  <si>
    <t>Gnpnat1</t>
  </si>
  <si>
    <t>Amino sugar and nucleotide sugar metabolism</t>
  </si>
  <si>
    <t>P18572</t>
  </si>
  <si>
    <t>Basigin OS=Mus musculus OX=10090 GN=Bsg PE=1 SV=2</t>
  </si>
  <si>
    <t>cell organization and biogenesis;response to stimulus</t>
  </si>
  <si>
    <t>Bsg</t>
  </si>
  <si>
    <t>Matrix Metalloproteinases</t>
  </si>
  <si>
    <t>Q3ULJ0</t>
  </si>
  <si>
    <t>Glycerol-3-phosphate dehydrogenase 1-like protein OS=Mus musculus OX=10090 GN=Gpd1l PE=1 SV=2</t>
  </si>
  <si>
    <t>Gpd1l</t>
  </si>
  <si>
    <t>Glycerophospholipid metabolism</t>
  </si>
  <si>
    <t>Q8JZV7</t>
  </si>
  <si>
    <t>N-acetylglucosamine-6-phosphate deacetylase OS=Mus musculus OX=10090 GN=Amdhd2 PE=1 SV=1</t>
  </si>
  <si>
    <t>Amdhd2</t>
  </si>
  <si>
    <t>P47955</t>
  </si>
  <si>
    <t>60S acidic ribosomal protein P1 OS=Mus musculus OX=10090 GN=Rplp1 PE=1 SV=1</t>
  </si>
  <si>
    <t>enzyme regulator activity;structural molecule activity</t>
  </si>
  <si>
    <t>Rplp1</t>
  </si>
  <si>
    <t>Q8BGR2</t>
  </si>
  <si>
    <t>Volume-regulated anion channel subunit LRRC8D OS=Mus musculus OX=10090 GN=Lrrc8d PE=1 SV=1</t>
  </si>
  <si>
    <t>cytoplasm;endoplasmic reticulum;membrane</t>
  </si>
  <si>
    <t>Lrrc8d</t>
  </si>
  <si>
    <t>P06214</t>
  </si>
  <si>
    <t>Delta-aminolevulinic acid dehydratase OS=Rattus norvegicus OX=10116 GN=Alad PE=1 SV=1</t>
  </si>
  <si>
    <t>Alad</t>
  </si>
  <si>
    <t>Porphyrin and chlorophyll metabolism; Metabolic pathways</t>
  </si>
  <si>
    <t>Heme Biosynthesis</t>
  </si>
  <si>
    <t>P28867</t>
  </si>
  <si>
    <t>Protein kinase C delta type OS=Mus musculus OX=10090 GN=Prkcd PE=1 SV=3</t>
  </si>
  <si>
    <t>cell death;cell organization and biogenesis;cell proliferation;cellular component movement;defense response;metabolic process;regulation of biological process;response to stimulus;transport</t>
  </si>
  <si>
    <t>Prkcd</t>
  </si>
  <si>
    <t>AGE-RAGE signaling pathway in diabetic complications; Type II diabetes mellitus; NOD-like receptor signaling pathway; Chemokine signaling pathway; Insulin resistance; Fc gamma R-mediated phagocytosis; Neurotrophin signaling pathway; Vascular smooth muscle contraction; GnRH signaling pathway; Tight junction; Estrogen signaling pathway; Inflammatory mediator regulation of TRP channels</t>
  </si>
  <si>
    <t>Type II interferon signaling (IFNG); IL-5 Signaling Pathway; Chemokine signaling pathway; G Protein Signaling Pathways; Myometrial Relaxation and Contraction Pathways; IL-6 signaling Pathway; Wnt Signaling Pathway; Alpha6-Beta4 Integrin Signaling Pathway; MAPK signaling pathway; Calcium Regulation in the Cardiac Cell; Insulin Signaling; Wnt Signaling Pathway and Pluripotency</t>
  </si>
  <si>
    <t>P21107</t>
  </si>
  <si>
    <t>Tropomyosin alpha-3 chain OS=Mus musculus OX=10090 GN=Tpm3 PE=1 SV=3</t>
  </si>
  <si>
    <t>Tpm3</t>
  </si>
  <si>
    <t>Hypertrophic cardiomyopathy (HCM); Dilated cardiomyopathy; Pathways in cancer; Cardiac muscle contraction; Thyroid cancer; Adrenergic signaling in cardiomyocytes</t>
  </si>
  <si>
    <t>Striated Muscle Contraction</t>
  </si>
  <si>
    <t>P03393</t>
  </si>
  <si>
    <t>Glycoprotein 55 OS=Friend spleen focus-forming virus (isolate 502) OX=355329 GN=env PE=1 SV=1</t>
  </si>
  <si>
    <t>SFFVgp4</t>
  </si>
  <si>
    <t>Q8C2E7</t>
  </si>
  <si>
    <t>WASH complex subunit 5 OS=Mus musculus OX=10090 GN=Washc5 PE=1 SV=2</t>
  </si>
  <si>
    <t>cytoplasm;cytosol;endoplasmic reticulum;endosome</t>
  </si>
  <si>
    <t>E430025E21Rik; Washc5</t>
  </si>
  <si>
    <t>Q8K4I3</t>
  </si>
  <si>
    <t>Rho guanine nucleotide exchange factor 6 OS=Mus musculus OX=10090 GN=Arhgef6 PE=1 SV=1</t>
  </si>
  <si>
    <t>Arhgef6</t>
  </si>
  <si>
    <t>Regulation of actin cytoskeleton; Pancreatic cancer</t>
  </si>
  <si>
    <t>B1ARD6</t>
  </si>
  <si>
    <t>Schlafen family member 9 OS=Mus musculus OX=10090 GN=Slfn9 PE=2 SV=1</t>
  </si>
  <si>
    <t>catalytic activity;DNA binding;nucleotide binding</t>
  </si>
  <si>
    <t>Slfn9</t>
  </si>
  <si>
    <t>Q8BJ90</t>
  </si>
  <si>
    <t>Zinc finger protein 771 OS=Mus musculus OX=10090 GN=Znf771 PE=2 SV=1</t>
  </si>
  <si>
    <t>DNA binding;metal ion binding</t>
  </si>
  <si>
    <t>Zfp771</t>
  </si>
  <si>
    <t>Q3UFY8</t>
  </si>
  <si>
    <t>tRNA methyltransferase 10 homolog C OS=Mus musculus OX=10090 GN=Trmt10c PE=1 SV=2</t>
  </si>
  <si>
    <t>Trmt10c</t>
  </si>
  <si>
    <t>Q8C9B9</t>
  </si>
  <si>
    <t>Death-inducer obliterator 1 OS=Mus musculus OX=10090 GN=Dido1 PE=1 SV=4</t>
  </si>
  <si>
    <t>Dido1</t>
  </si>
  <si>
    <t>P61804</t>
  </si>
  <si>
    <t>Dolichyl-diphosphooligosaccharide--protein glycosyltransferase subunit DAD1 OS=Mus musculus OX=10090 GN=Dad1 PE=1 SV=3</t>
  </si>
  <si>
    <t>Dad1</t>
  </si>
  <si>
    <t>O08573</t>
  </si>
  <si>
    <t>Galectin-9 OS=Mus musculus OX=10090 GN=Lgals9 PE=1 SV=1</t>
  </si>
  <si>
    <t>cytoplasm;cytosol;extracellular;nucleus</t>
  </si>
  <si>
    <t>Lgals9</t>
  </si>
  <si>
    <t>Q9R1P4</t>
  </si>
  <si>
    <t>Proteasome subunit alpha type-1 OS=Mus musculus OX=10090 GN=Psma1 PE=1 SV=1</t>
  </si>
  <si>
    <t>Psma1</t>
  </si>
  <si>
    <t>O35892</t>
  </si>
  <si>
    <t>Nuclear autoantigen Sp-100 OS=Mus musculus OX=10090 GN=Sp100 PE=1 SV=2</t>
  </si>
  <si>
    <t>Sp100</t>
  </si>
  <si>
    <t>Herpes simplex infection; Viral carcinogenesis</t>
  </si>
  <si>
    <t>Q7TMW6</t>
  </si>
  <si>
    <t>Cytosolic iron-sulfur assembly component 3 OS=Mus musculus OX=10090 GN=Ciao3 PE=1 SV=2</t>
  </si>
  <si>
    <t>Narfl</t>
  </si>
  <si>
    <t>Q60780</t>
  </si>
  <si>
    <t>Growth arrest-specific protein 7 OS=Mus musculus OX=10090 GN=Gas7 PE=1 SV=1</t>
  </si>
  <si>
    <t>cell differentiation;cell organization and biogenesis;development;regulation of biological process</t>
  </si>
  <si>
    <t>Gas7</t>
  </si>
  <si>
    <t>P00374</t>
  </si>
  <si>
    <t>Dihydrofolate reductase OS=Homo sapiens OX=9606 GN=DHFR PE=1 SV=2</t>
  </si>
  <si>
    <t>catalytic activity;nucleotide binding;protein binding;RNA binding;translation regulator activity</t>
  </si>
  <si>
    <t>DHFR; DHFRP1</t>
  </si>
  <si>
    <t>Folate biosynthesis; Antifolate resistance; One carbon pool by folate; Metabolic pathways</t>
  </si>
  <si>
    <t>Fluoropyrimidine Activity; Folate Metabolism; One Carbon Metabolism; Retinoblastoma (RB) in Cancer; Trans-sulfuration and one carbon metabolism; Nucleotide Metabolism</t>
  </si>
  <si>
    <t>Q569Z6</t>
  </si>
  <si>
    <t>Thyroid hormone receptor-associated protein 3 OS=Mus musculus OX=10090 GN=Thrap3 PE=1 SV=1</t>
  </si>
  <si>
    <t>DNA binding;nucleotide binding;protein binding;receptor activity;RNA binding</t>
  </si>
  <si>
    <t>Thrap3</t>
  </si>
  <si>
    <t>Q8K0C4</t>
  </si>
  <si>
    <t>Lanosterol 14-alpha demethylase OS=Mus musculus OX=10090 GN=Cyp51a1 PE=1 SV=1</t>
  </si>
  <si>
    <t>Cyp51</t>
  </si>
  <si>
    <t>Steroid biosynthesis; Metabolic pathways</t>
  </si>
  <si>
    <t>Cholesterol Biosynthesis; Metapathway biotransformation; Oxidation by Cytochrome P450</t>
  </si>
  <si>
    <t>Q9R0I7</t>
  </si>
  <si>
    <t>YLP motif-containing protein 1 OS=Mus musculus OX=10090 GN=Ylpm1 PE=2 SV=2</t>
  </si>
  <si>
    <t>Ylpm1</t>
  </si>
  <si>
    <t>Q3URQ0</t>
  </si>
  <si>
    <t>Testis-expressed protein 10 OS=Mus musculus OX=10090 GN=Tex10 PE=1 SV=1</t>
  </si>
  <si>
    <t>Tex10</t>
  </si>
  <si>
    <t>Q9CQL4</t>
  </si>
  <si>
    <t>39S ribosomal protein L20, mitochondrial OS=Mus musculus OX=10090 GN=Mrpl20 PE=1 SV=1</t>
  </si>
  <si>
    <t>Mrpl20</t>
  </si>
  <si>
    <t>Q9QXE7</t>
  </si>
  <si>
    <t>F-box-like/WD repeat-containing protein TBL1X OS=Mus musculus OX=10090 GN=Tbl1x PE=1 SV=2</t>
  </si>
  <si>
    <t>Tbl1x</t>
  </si>
  <si>
    <t>Wnt signaling pathway</t>
  </si>
  <si>
    <t>Q80VJ3</t>
  </si>
  <si>
    <t>2'-deoxynucleoside 5'-phosphate N-hydrolase 1 OS=Mus musculus OX=10090 GN=Dnph1 PE=1 SV=2</t>
  </si>
  <si>
    <t>BC048355; Dnph1</t>
  </si>
  <si>
    <t>Q9JJ78</t>
  </si>
  <si>
    <t>Lymphokine-activated killer T-cell-originated protein kinase OS=Mus musculus OX=10090 GN=Pbk PE=1 SV=1</t>
  </si>
  <si>
    <t>Pbk</t>
  </si>
  <si>
    <t>A2A8L1</t>
  </si>
  <si>
    <t>Chromodomain-helicase-DNA-binding protein 5 OS=Mus musculus OX=10090 GN=Chd5 PE=1 SV=1</t>
  </si>
  <si>
    <t>Chd5</t>
  </si>
  <si>
    <t>Q9DBS5</t>
  </si>
  <si>
    <t>Kinesin light chain 4 OS=Mus musculus OX=10090 GN=Klc4 PE=1 SV=1</t>
  </si>
  <si>
    <t>Klc4</t>
  </si>
  <si>
    <t>Salmonella infection</t>
  </si>
  <si>
    <t>Q8C7X2</t>
  </si>
  <si>
    <t>ER membrane protein complex subunit 1 OS=Mus musculus OX=10090 GN=Emc1 PE=1 SV=1</t>
  </si>
  <si>
    <t>Emc1</t>
  </si>
  <si>
    <t>O35495</t>
  </si>
  <si>
    <t>Cyclin-dependent kinase 14 OS=Mus musculus OX=10090 GN=Cdk14 PE=1 SV=2</t>
  </si>
  <si>
    <t>cell division;metabolic process;regulation of biological process;response to stimulus</t>
  </si>
  <si>
    <t>Cdk14</t>
  </si>
  <si>
    <t>P97376</t>
  </si>
  <si>
    <t>Protein FRG1 OS=Mus musculus OX=10090 GN=Frg1 PE=1 SV=2</t>
  </si>
  <si>
    <t>Frg1</t>
  </si>
  <si>
    <t>Q9CU65</t>
  </si>
  <si>
    <t>Zinc finger MYM-type protein 2 OS=Mus musculus OX=10090 GN=Zmym2 PE=1 SV=3</t>
  </si>
  <si>
    <t>cell organization and biogenesis;development;metabolic process;regulation of biological process</t>
  </si>
  <si>
    <t>Zmym2</t>
  </si>
  <si>
    <t>Q8VE95</t>
  </si>
  <si>
    <t>UPF0598 protein C8orf82 homolog OS=Mus musculus OX=10090 PE=1 SV=1</t>
  </si>
  <si>
    <t>C030006K11Rik</t>
  </si>
  <si>
    <t>G5E870</t>
  </si>
  <si>
    <t>E3 ubiquitin-protein ligase TRIP12 OS=Mus musculus OX=10090 GN=Trip12 PE=1 SV=1</t>
  </si>
  <si>
    <t>Trip12</t>
  </si>
  <si>
    <t>Q6ZQ03</t>
  </si>
  <si>
    <t>Formin-binding protein 4 OS=Mus musculus OX=10090 GN=Fnbp4 PE=1 SV=2</t>
  </si>
  <si>
    <t>Fnbp4</t>
  </si>
  <si>
    <t>Q6P9R1</t>
  </si>
  <si>
    <t>ATP-dependent RNA helicase DDX51 OS=Mus musculus OX=10090 GN=Ddx51 PE=1 SV=1</t>
  </si>
  <si>
    <t>Ddx51</t>
  </si>
  <si>
    <t>Q99K95</t>
  </si>
  <si>
    <t>Replication termination factor 2 OS=Mus musculus OX=10090 GN=Rtf2 PE=1 SV=1</t>
  </si>
  <si>
    <t>2410001C21Rik; Rtfdc1</t>
  </si>
  <si>
    <t>Q61462</t>
  </si>
  <si>
    <t>Cytochrome b-245 light chain OS=Mus musculus OX=10090 GN=Cyba PE=1 SV=3</t>
  </si>
  <si>
    <t>cell organization and biogenesis;cellular homeostasis;defense response;metabolic process;regulation of biological process;response to stimulus;transport</t>
  </si>
  <si>
    <t>cytoplasm;endosome;Golgi;membrane;mitochondrion;nucleus</t>
  </si>
  <si>
    <t>Cyba</t>
  </si>
  <si>
    <t>Leukocyte transendothelial migration; NOD-like receptor signaling pathway; Osteoclast differentiation; Phagosome; Leishmaniasis</t>
  </si>
  <si>
    <t>Microglia Pathogen Phagocytosis Pathway; Oxidative Stress</t>
  </si>
  <si>
    <t>Q9Z127</t>
  </si>
  <si>
    <t>Large neutral amino acids transporter small subunit 1 OS=Mus musculus OX=10090 GN=Slc7a5 PE=1 SV=2</t>
  </si>
  <si>
    <t>cell differentiation;development;transport</t>
  </si>
  <si>
    <t>Slc7a5</t>
  </si>
  <si>
    <t>mTOR signaling pathway; Central carbon metabolism in cancer</t>
  </si>
  <si>
    <t>Q9CQT1</t>
  </si>
  <si>
    <t>Methylthioribose-1-phosphate isomerase OS=Mus musculus OX=10090 GN=Mri1 PE=1 SV=1</t>
  </si>
  <si>
    <t>Mri1</t>
  </si>
  <si>
    <t>Metabolic pathways; Cysteine and methionine metabolism</t>
  </si>
  <si>
    <t>Q99104</t>
  </si>
  <si>
    <t>Unconventional myosin-Va OS=Mus musculus OX=10090 GN=Myo5a PE=1 SV=2</t>
  </si>
  <si>
    <t>cell communication;cell differentiation;cell organization and biogenesis;cellular component movement;metabolic process;regulation of biological process;response to stimulus;transport</t>
  </si>
  <si>
    <t>cytoplasm;cytoskeleton;cytosol;endoplasmic reticulum;endosome;extracellular;Golgi;membrane;vacuole</t>
  </si>
  <si>
    <t>catalytic activity;metal ion binding;motor activity;nucleotide binding;protein binding;RNA binding</t>
  </si>
  <si>
    <t>Myo5a</t>
  </si>
  <si>
    <t>Q7TPD0</t>
  </si>
  <si>
    <t>Integrator complex subunit 3 OS=Mus musculus OX=10090 GN=Ints3 PE=1 SV=2</t>
  </si>
  <si>
    <t>Ints3</t>
  </si>
  <si>
    <t>P24270</t>
  </si>
  <si>
    <t>Catalase OS=Mus musculus OX=10090 GN=Cat PE=1 SV=4</t>
  </si>
  <si>
    <t>cytosol;endoplasmic reticulum;Golgi;membrane;mitochondrion;vacuole</t>
  </si>
  <si>
    <t>antioxidant activity;catalytic activity;metal ion binding;nucleotide binding;protein binding</t>
  </si>
  <si>
    <t>Cat</t>
  </si>
  <si>
    <t>FoxO signaling pathway; Tryptophan metabolism; Amyotrophic lateral sclerosis (ALS); Longevity regulating pathway; Carbon metabolism; Glyoxylate and dicarboxylate metabolism; Longevity regulating pathway - multiple species; Peroxisome</t>
  </si>
  <si>
    <t>Selenium Micronutrient Network; Folic Acid Network; Oxidative Stress; Tryptophan metabolism</t>
  </si>
  <si>
    <t>Q64FW2</t>
  </si>
  <si>
    <t>All-trans-retinol 13,14-reductase OS=Mus musculus OX=10090 GN=Retsat PE=1 SV=3</t>
  </si>
  <si>
    <t>Retsat</t>
  </si>
  <si>
    <t>Retinol metabolism</t>
  </si>
  <si>
    <t>P34789</t>
  </si>
  <si>
    <t>40S ribosomal protein S28-2 OS=Arabidopsis thaliana OX=3702 GN=RPS28C PE=3 SV=1</t>
  </si>
  <si>
    <t>cytoplasm;ribosome</t>
  </si>
  <si>
    <t>RPS28</t>
  </si>
  <si>
    <t>Q8CG72</t>
  </si>
  <si>
    <t>ADP-ribose glycohydrolase ARH3 OS=Mus musculus OX=10090 GN=Adprhl2 PE=1 SV=1</t>
  </si>
  <si>
    <t>Adprhl2</t>
  </si>
  <si>
    <t>Q6PNC0</t>
  </si>
  <si>
    <t>DmX-like protein 1 OS=Mus musculus OX=10090 GN=Dmxl1 PE=1 SV=1</t>
  </si>
  <si>
    <t>cell organization and biogenesis;cellular homeostasis</t>
  </si>
  <si>
    <t>Dmxl1</t>
  </si>
  <si>
    <t>P62806</t>
  </si>
  <si>
    <t>Histone H4 OS=Mus musculus OX=10090 GN=Hist1h4a PE=1 SV=2</t>
  </si>
  <si>
    <t>Hist4h4; Hist1h4a; Hist1h4k; Hist1h4c; Hist1h4i; Hist1h4n; Hist1h4h; Hist1h4f; Hist1h4j; Hist1h4b; Hist1h4m; Hist1h4d; Hist2h4; LOC100862646; LOC102641229</t>
  </si>
  <si>
    <t>Alcoholism; Systemic lupus erythematosus; Viral carcinogenesis</t>
  </si>
  <si>
    <t>Type II interferon signaling (IFNG)</t>
  </si>
  <si>
    <t>Q9D1P4</t>
  </si>
  <si>
    <t>Cysteine and histidine-rich domain-containing protein 1 OS=Mus musculus OX=10090 GN=Chordc1 PE=1 SV=1</t>
  </si>
  <si>
    <t>metal ion binding;nucleotide binding;protein binding</t>
  </si>
  <si>
    <t>Chordc1</t>
  </si>
  <si>
    <t>Q91ZR1</t>
  </si>
  <si>
    <t>Ras-related protein Rab-4B OS=Mus musculus OX=10090 GN=Rab4b PE=1 SV=2</t>
  </si>
  <si>
    <t>endosome;membrane;mitochondrion</t>
  </si>
  <si>
    <t>Rab4b</t>
  </si>
  <si>
    <t>Q3THE2</t>
  </si>
  <si>
    <t>Myosin regulatory light chain 12B OS=Mus musculus OX=10090 GN=Myl12b PE=1 SV=2</t>
  </si>
  <si>
    <t>Myl12b</t>
  </si>
  <si>
    <t>Leukocyte transendothelial migration; Regulation of actin cytoskeleton; Focal adhesion; Platelet activation; Tight junction</t>
  </si>
  <si>
    <t>P41241</t>
  </si>
  <si>
    <t>Tyrosine-protein kinase CSK OS=Mus musculus OX=10090 GN=Csk PE=1 SV=2</t>
  </si>
  <si>
    <t>cell differentiation;cell organization and biogenesis;defense response;metabolic process;regulation of biological process;response to stimulus</t>
  </si>
  <si>
    <t>Csk</t>
  </si>
  <si>
    <t>Chemokine signaling pathway; Regulation of Actin Cytoskeleton; EGFR1 Signaling Pathway; Integrin-mediated Cell Adhesion</t>
  </si>
  <si>
    <t>Q9DB85</t>
  </si>
  <si>
    <t>Ribosomal RNA-processing protein 8 OS=Mus musculus OX=10090 GN=Rrp8 PE=1 SV=1</t>
  </si>
  <si>
    <t>cell communication;cell organization and biogenesis;metabolic process;regulation of biological process;response to stimulus</t>
  </si>
  <si>
    <t>Rrp8</t>
  </si>
  <si>
    <t>Q9EP97</t>
  </si>
  <si>
    <t>Sentrin-specific protease 3 OS=Mus musculus OX=10090 GN=Senp3 PE=1 SV=1</t>
  </si>
  <si>
    <t>Senp3</t>
  </si>
  <si>
    <t>Q9D7N3</t>
  </si>
  <si>
    <t>28S ribosomal protein S9, mitochondrial OS=Mus musculus OX=10090 GN=Mrps9 PE=1 SV=3</t>
  </si>
  <si>
    <t>Mrps9</t>
  </si>
  <si>
    <t>Q8C3X8</t>
  </si>
  <si>
    <t>Lipase maturation factor 2 OS=Mus musculus OX=10090 GN=Lmf2 PE=1 SV=1</t>
  </si>
  <si>
    <t>Lmf2</t>
  </si>
  <si>
    <t>Q9ES74</t>
  </si>
  <si>
    <t>Serine/threonine-protein kinase Nek7 OS=Mus musculus OX=10090 GN=Nek7 PE=1 SV=1</t>
  </si>
  <si>
    <t>Nek7</t>
  </si>
  <si>
    <t>Q5SFM8</t>
  </si>
  <si>
    <t>RNA-binding protein 27 OS=Mus musculus OX=10090 GN=Rbm27 PE=1 SV=3</t>
  </si>
  <si>
    <t>Rbm27</t>
  </si>
  <si>
    <t>Q9CRC8</t>
  </si>
  <si>
    <t>Leucine-rich repeat-containing protein 40 OS=Mus musculus OX=10090 GN=Lrrc40 PE=1 SV=2</t>
  </si>
  <si>
    <t>Lrrc40</t>
  </si>
  <si>
    <t>Q99LC2</t>
  </si>
  <si>
    <t>Cleavage stimulation factor subunit 1 OS=Mus musculus OX=10090 GN=Cstf1 PE=1 SV=1</t>
  </si>
  <si>
    <t>Cstf1</t>
  </si>
  <si>
    <t>Q91VY9</t>
  </si>
  <si>
    <t>Zinc finger protein 622 OS=Mus musculus OX=10090 GN=Znf622 PE=1 SV=1</t>
  </si>
  <si>
    <t>Zfp622</t>
  </si>
  <si>
    <t>Q6NXI6</t>
  </si>
  <si>
    <t>Regulation of nuclear pre-mRNA domain-containing protein 2 OS=Mus musculus OX=10090 GN=Rprd2 PE=1 SV=1</t>
  </si>
  <si>
    <t>Rprd2</t>
  </si>
  <si>
    <t>Q8R2U4</t>
  </si>
  <si>
    <t>N-terminal Xaa-Pro-Lys N-methyltransferase 1 OS=Mus musculus OX=10090 GN=Ntmt1 PE=1 SV=3</t>
  </si>
  <si>
    <t>Ntmt1</t>
  </si>
  <si>
    <t>Q924S8</t>
  </si>
  <si>
    <t>Sprouty-related, EVH1 domain-containing protein 1 OS=Mus musculus OX=10090 GN=Spred1 PE=1 SV=1</t>
  </si>
  <si>
    <t>Spred1</t>
  </si>
  <si>
    <t>Kit Receptor Signaling Pathway</t>
  </si>
  <si>
    <t>P61967</t>
  </si>
  <si>
    <t>AP-1 complex subunit sigma-1A OS=Mus musculus OX=10090 GN=Ap1s1 PE=1 SV=1</t>
  </si>
  <si>
    <t>cytosol;Golgi;membrane</t>
  </si>
  <si>
    <t>Ap1s1</t>
  </si>
  <si>
    <t>A2A6Q5</t>
  </si>
  <si>
    <t>Cell division cycle protein 27 homolog OS=Mus musculus OX=10090 GN=Cdc27 PE=1 SV=1</t>
  </si>
  <si>
    <t>Cdc27</t>
  </si>
  <si>
    <t>Progesterone-mediated oocyte maturation; Ubiquitin mediated proteolysis; HTLV-I infection; Oocyte meiosis; Cell cycle</t>
  </si>
  <si>
    <t>Q9DBH5</t>
  </si>
  <si>
    <t>Vesicular integral-membrane protein VIP36 OS=Mus musculus OX=10090 GN=Lman2 PE=1 SV=2</t>
  </si>
  <si>
    <t>cell surface;Golgi;membrane</t>
  </si>
  <si>
    <t>Lman2</t>
  </si>
  <si>
    <t>Q6P069</t>
  </si>
  <si>
    <t>Sorcin OS=Mus musculus OX=10090 GN=Sri PE=1 SV=1</t>
  </si>
  <si>
    <t>cytoplasm;cytosol;endoplasmic reticulum;membrane;mitochondrion</t>
  </si>
  <si>
    <t>Sri</t>
  </si>
  <si>
    <t>Q3KNM2</t>
  </si>
  <si>
    <t>E3 ubiquitin-protein ligase MARCH5 OS=Mus musculus OX=10090 GN=March5 PE=1 SV=1</t>
  </si>
  <si>
    <t>Q8K298</t>
  </si>
  <si>
    <t>Anillin OS=Mus musculus OX=10090 GN=Anln PE=1 SV=2</t>
  </si>
  <si>
    <t>cell differentiation;cell division;cellular component movement</t>
  </si>
  <si>
    <t>Anln</t>
  </si>
  <si>
    <t>P09542</t>
  </si>
  <si>
    <t>Myosin light chain 3 OS=Mus musculus OX=10090 GN=Myl3 PE=1 SV=4</t>
  </si>
  <si>
    <t>catalytic activity;metal ion binding;motor activity;protein binding</t>
  </si>
  <si>
    <t>Myl3</t>
  </si>
  <si>
    <t>Hypertrophic cardiomyopathy (HCM); Dilated cardiomyopathy; Cardiac muscle contraction; Adrenergic signaling in cardiomyocytes</t>
  </si>
  <si>
    <t>Striated Muscle Contraction; Regulation of Actin Cytoskeleton</t>
  </si>
  <si>
    <t>Q91VR2</t>
  </si>
  <si>
    <t>ATP synthase subunit gamma, mitochondrial OS=Mus musculus OX=10090 GN=Atp5f1c PE=1 SV=1</t>
  </si>
  <si>
    <t>catalytic activity;RNA binding;transporter activity</t>
  </si>
  <si>
    <t>Atp5c1</t>
  </si>
  <si>
    <t>Q9ESU6</t>
  </si>
  <si>
    <t>Bromodomain-containing protein 4 OS=Mus musculus OX=10090 GN=Brd4 PE=1 SV=2</t>
  </si>
  <si>
    <t>Brd4</t>
  </si>
  <si>
    <t>P47963</t>
  </si>
  <si>
    <t>60S ribosomal protein L13 OS=Mus musculus OX=10090 GN=Rpl13 PE=1 SV=3</t>
  </si>
  <si>
    <t>Rpl13</t>
  </si>
  <si>
    <t>Q8VE11</t>
  </si>
  <si>
    <t>Myotubularin-related protein 6 OS=Mus musculus OX=10090 GN=Mtmr6 PE=1 SV=1</t>
  </si>
  <si>
    <t>catalytic activity;receptor activity;signal transducer activity;transporter activity</t>
  </si>
  <si>
    <t>Mtmr6</t>
  </si>
  <si>
    <t>Metabolic pathways; Inositol phosphate metabolism; Phosphatidylinositol signaling system</t>
  </si>
  <si>
    <t>P58058</t>
  </si>
  <si>
    <t>NAD kinase OS=Mus musculus OX=10090 GN=Nadk PE=1 SV=2</t>
  </si>
  <si>
    <t>Nadk</t>
  </si>
  <si>
    <t>Metabolic pathways; Nicotinate and nicotinamide metabolism</t>
  </si>
  <si>
    <t>Q8BG07</t>
  </si>
  <si>
    <t>Phospholipase D4 OS=Mus musculus OX=10090 GN=Pld4 PE=1 SV=1</t>
  </si>
  <si>
    <t>cell differentiation;metabolic process;transport</t>
  </si>
  <si>
    <t>Pld4</t>
  </si>
  <si>
    <t>Metabolic pathways; Ether lipid metabolism; Glycerophospholipid metabolism</t>
  </si>
  <si>
    <t>P51863</t>
  </si>
  <si>
    <t>V-type proton ATPase subunit d 1 OS=Mus musculus OX=10090 GN=Atp6v0d1 PE=1 SV=2</t>
  </si>
  <si>
    <t>cell organization and biogenesis;cellular homeostasis;response to stimulus;transport</t>
  </si>
  <si>
    <t>Atp6v0d1</t>
  </si>
  <si>
    <t>Rheumatoid arthritis; Metabolic pathways; Tuberculosis; Lysosome; Phagosome; Oxidative phosphorylation; Synaptic vesicle cycle; Collecting duct acid secretion; Viral carcinogenesis</t>
  </si>
  <si>
    <t>Q3TUU5</t>
  </si>
  <si>
    <t>Testis-expressed protein 30 OS=Mus musculus OX=10090 GN=Tex30 PE=1 SV=1</t>
  </si>
  <si>
    <t>Tex30</t>
  </si>
  <si>
    <t>Q60996</t>
  </si>
  <si>
    <t>Serine/threonine-protein phosphatase 2A 56 kDa regulatory subunit gamma isoform OS=Mus musculus OX=10090 GN=Ppp2r5c PE=1 SV=2</t>
  </si>
  <si>
    <t>chromosome;cytosol;Golgi;nucleus</t>
  </si>
  <si>
    <t>Ppp2r5c</t>
  </si>
  <si>
    <t>mRNA surveillance pathway; Dopaminergic synapse; Oocyte meiosis; Sphingolipid signaling pathway; PI3K-Akt signaling pathway; AMPK signaling pathway; Adrenergic signaling in cardiomyocytes</t>
  </si>
  <si>
    <t>Focal Adhesion-PI3K-Akt-mTOR-signaling pathway; Glycogen Metabolism; IL-6 signaling Pathway; Wnt Signaling Pathway; Wnt Signaling Pathway and Pluripotency</t>
  </si>
  <si>
    <t>Q8BMZ5</t>
  </si>
  <si>
    <t>tRNA-splicing endonuclease subunit Sen34 OS=Mus musculus OX=10090 GN=Tsen34 PE=2 SV=2</t>
  </si>
  <si>
    <t>Tsen34</t>
  </si>
  <si>
    <t>Q80U70</t>
  </si>
  <si>
    <t>Polycomb protein Suz12 OS=Mus musculus OX=10090 GN=Suz12 PE=1 SV=2</t>
  </si>
  <si>
    <t>catalytic activity;DNA binding;metal ion binding;protein binding;RNA binding</t>
  </si>
  <si>
    <t>Suz12</t>
  </si>
  <si>
    <t>Q9D1I6</t>
  </si>
  <si>
    <t>39S ribosomal protein L14, mitochondrial OS=Mus musculus OX=10090 GN=Mrpl14 PE=1 SV=1</t>
  </si>
  <si>
    <t>Mrpl14</t>
  </si>
  <si>
    <t>Q9ER00</t>
  </si>
  <si>
    <t>Syntaxin-12 OS=Mus musculus OX=10090 GN=Stx12 PE=1 SV=1</t>
  </si>
  <si>
    <t>Stx12</t>
  </si>
  <si>
    <t>Phagosome</t>
  </si>
  <si>
    <t>Q80TV8</t>
  </si>
  <si>
    <t>CLIP-associating protein 1 OS=Mus musculus OX=10090 GN=Clasp1 PE=1 SV=2</t>
  </si>
  <si>
    <t>chromosome;cytoplasm;cytoskeleton;Golgi;membrane</t>
  </si>
  <si>
    <t>Clasp1</t>
  </si>
  <si>
    <t>Q7TNV0</t>
  </si>
  <si>
    <t>Protein DEK OS=Mus musculus OX=10090 GN=Dek PE=1 SV=1</t>
  </si>
  <si>
    <t>Dek</t>
  </si>
  <si>
    <t>Q78IK4</t>
  </si>
  <si>
    <t>MICOS complex subunit Mic27 OS=Mus musculus OX=10090 GN=Apool PE=1 SV=1</t>
  </si>
  <si>
    <t>Apool</t>
  </si>
  <si>
    <t>Q7TNP2</t>
  </si>
  <si>
    <t>Serine/threonine-protein phosphatase 2A 65 kDa regulatory subunit A beta isoform OS=Mus musculus OX=10090 GN=Ppp2r1b PE=1 SV=2</t>
  </si>
  <si>
    <t>Ppp2r1b</t>
  </si>
  <si>
    <t>mRNA surveillance pathway; Chagas disease (American trypanosomiasis); Dopaminergic synapse; Hippo signaling pathway; Oocyte meiosis; Sphingolipid signaling pathway; Long-term depression; TGF-beta signaling pathway; Hepatitis C; PI3K-Akt signaling pathway; AMPK signaling pathway; Tight junction; Adrenergic signaling in cardiomyocytes</t>
  </si>
  <si>
    <t>Focal Adhesion-PI3K-Akt-mTOR-signaling pathway; Glycogen Metabolism; IL-6 signaling Pathway; Wnt Signaling Pathway and Pluripotency</t>
  </si>
  <si>
    <t>O08734</t>
  </si>
  <si>
    <t>Bcl-2 homologous antagonist/killer OS=Mus musculus OX=10090 GN=Bak1 PE=1 SV=3</t>
  </si>
  <si>
    <t>cell death;cell organization and biogenesis;cell proliferation;cellular homeostasis;metabolic process;regulation of biological process;response to stimulus;transport</t>
  </si>
  <si>
    <t>Bak1</t>
  </si>
  <si>
    <t>Platinum drug resistance; MicroRNAs in cancer; Apoptosis - multiple species; Protein processing in endoplasmic reticulum; Viral carcinogenesis; Apoptosis</t>
  </si>
  <si>
    <t>Apoptosis; Oxidative Damage</t>
  </si>
  <si>
    <t>Q9DCZ4</t>
  </si>
  <si>
    <t>MICOS complex subunit Mic26 OS=Mus musculus OX=10090 GN=Apoo PE=1 SV=2</t>
  </si>
  <si>
    <t>cytosol;endoplasmic reticulum;extracellular;Golgi;membrane;mitochondrion</t>
  </si>
  <si>
    <t>Apoo</t>
  </si>
  <si>
    <t>Q8R035</t>
  </si>
  <si>
    <t>Peptidyl-tRNA hydrolase ICT1, mitochondrial OS=Mus musculus OX=10090 GN=Mrpl58 PE=1 SV=1</t>
  </si>
  <si>
    <t>Ict1; Mrpl58</t>
  </si>
  <si>
    <t>Q8BQM4</t>
  </si>
  <si>
    <t>HEAT repeat-containing protein 3 OS=Mus musculus OX=10090 GN=Heatr3 PE=1 SV=1</t>
  </si>
  <si>
    <t>Heatr3</t>
  </si>
  <si>
    <t>Q99JT1</t>
  </si>
  <si>
    <t>Glutamyl-tRNA(Gln) amidotransferase subunit B, mitochondrial OS=Mus musculus OX=10090 GN=Gatb PE=1 SV=1</t>
  </si>
  <si>
    <t>Pet112; Pet112l; Gatb</t>
  </si>
  <si>
    <t>Metabolic pathways; Aminoacyl-tRNA biosynthesis</t>
  </si>
  <si>
    <t>Q80T69</t>
  </si>
  <si>
    <t>Lysine-specific demethylase 9 OS=Mus musculus OX=10090 GN=Rsbn1 PE=1 SV=3</t>
  </si>
  <si>
    <t>Rsbn1</t>
  </si>
  <si>
    <t>Q8BWG8</t>
  </si>
  <si>
    <t>Beta-arrestin-1 OS=Mus musculus OX=10090 GN=Arrb1 PE=1 SV=1</t>
  </si>
  <si>
    <t>Arrb1</t>
  </si>
  <si>
    <t>Endocytosis; Morphine addiction; MAPK signaling pathway; Chemokine signaling pathway; Hedgehog signaling pathway; Olfactory transduction</t>
  </si>
  <si>
    <t>Chemokine signaling pathway; Myometrial Relaxation and Contraction Pathways; MAPK signaling pathway; Wnt Signaling Pathway NetPath; Calcium Regulation in the Cardiac Cell</t>
  </si>
  <si>
    <t>O88712</t>
  </si>
  <si>
    <t>C-terminal-binding protein 1 OS=Mus musculus OX=10090 GN=Ctbp1 PE=1 SV=2</t>
  </si>
  <si>
    <t>Ctbp1</t>
  </si>
  <si>
    <t>Q9JKF7</t>
  </si>
  <si>
    <t>39S ribosomal protein L39, mitochondrial OS=Mus musculus OX=10090 GN=Mrpl39 PE=1 SV=4</t>
  </si>
  <si>
    <t>nucleotide binding;RNA binding;structural molecule activity</t>
  </si>
  <si>
    <t>Mrpl39</t>
  </si>
  <si>
    <t>Q9CQC6</t>
  </si>
  <si>
    <t>Basic leucine zipper and W2 domain-containing protein 1 OS=Mus musculus OX=10090 GN=Bzw1 PE=1 SV=1</t>
  </si>
  <si>
    <t>Bzw1</t>
  </si>
  <si>
    <t>Q8C2A2</t>
  </si>
  <si>
    <t>tRNA-splicing endonuclease subunit Sen54 OS=Mus musculus OX=10090 GN=Tsen54 PE=2 SV=2</t>
  </si>
  <si>
    <t>Tsen54</t>
  </si>
  <si>
    <t>Q3U3T8</t>
  </si>
  <si>
    <t>WD repeat-containing protein 62 OS=Mus musculus OX=10090 GN=Wdr62 PE=1 SV=2</t>
  </si>
  <si>
    <t>cytoplasm;cytoskeleton;nucleus;spliceosomal complex</t>
  </si>
  <si>
    <t>Wdr62</t>
  </si>
  <si>
    <t>Q8CFD4</t>
  </si>
  <si>
    <t>Sorting nexin-8 OS=Mus musculus OX=10090 GN=Snx8 PE=1 SV=1</t>
  </si>
  <si>
    <t>Snx8</t>
  </si>
  <si>
    <t>Q9D0R4</t>
  </si>
  <si>
    <t>Probable ATP-dependent RNA helicase DDX56 OS=Mus musculus OX=10090 GN=Ddx56 PE=2 SV=1</t>
  </si>
  <si>
    <t>Ddx56</t>
  </si>
  <si>
    <t>B2RXC1</t>
  </si>
  <si>
    <t>Trafficking protein particle complex subunit 11 OS=Mus musculus OX=10090 GN=Trappc11 PE=1 SV=1</t>
  </si>
  <si>
    <t>Golgi</t>
  </si>
  <si>
    <t>Trappc11</t>
  </si>
  <si>
    <t>Q3TIX9</t>
  </si>
  <si>
    <t>U4/U6.U5 tri-snRNP-associated protein 2 OS=Mus musculus OX=10090 GN=Usp39 PE=1 SV=2</t>
  </si>
  <si>
    <t>Usp39</t>
  </si>
  <si>
    <t>Q9D1P0</t>
  </si>
  <si>
    <t>39S ribosomal protein L13, mitochondrial OS=Mus musculus OX=10090 GN=Mrpl13 PE=1 SV=1</t>
  </si>
  <si>
    <t>Mrpl13</t>
  </si>
  <si>
    <t>P04202</t>
  </si>
  <si>
    <t>Transforming growth factor beta-1 proprotein OS=Mus musculus OX=10090 GN=Tgfb1 PE=1 SV=1</t>
  </si>
  <si>
    <t>cell differentiation;cell growth;cell organization and biogenesis;cell proliferation;cellular component movement;cellular homeostasis;defense response;metabolic process;regulation of biological process;response to stimulus;transport</t>
  </si>
  <si>
    <t>cell surface;cytoplasm;extracellular;nucleus</t>
  </si>
  <si>
    <t>Tgfb1</t>
  </si>
  <si>
    <t>FoxO signaling pathway; AGE-RAGE signaling pathway in diabetic complications; Endocytosis; Hypertrophic cardiomyopathy (HCM); Chagas disease (American trypanosomiasis); MAPK signaling pathway; Rheumatoid arthritis; Toxoplasmosis; Hippo signaling pathway; Tuberculosis; Dilated cardiomyopathy; Hepatitis B; HTLV-I infection; Intestinal immune network for IgA production; Osteoclast differentiation; Inflammatory bowel disease (IBD); Non-alcoholic fatty liver disease (NAFLD); Proteoglycans in cancer; Cell cycle; TGF-beta signaling pathway; Pathways in cancer; Pancreatic cancer; Renal cell carcinoma; Leishmaniasis; Amoebiasis; Colorectal cancer; Cytokine-cytokine receptor interaction; Chronic myeloid leukemia; Malaria</t>
  </si>
  <si>
    <t>TGF Beta Signaling Pathway; Endochondral Ossification; Dopaminergic Neurogenesis; MicroRNAs in Cardiomyocyte Hypertrophy; PluriNetWork; Cytokines and Inflammatory Response; Spinal Cord Injury; Primary Focal Segmental Glomerulosclerosis FSGS; Lung fibrosis; Adipogenesis genes; MAPK signaling pathway</t>
  </si>
  <si>
    <t>Q99KY4</t>
  </si>
  <si>
    <t>Cyclin-G-associated kinase OS=Mus musculus OX=10090 GN=Gak PE=1 SV=2</t>
  </si>
  <si>
    <t>cell differentiation;cell organization and biogenesis;metabolic process;regulation of biological process;transport</t>
  </si>
  <si>
    <t>Gak</t>
  </si>
  <si>
    <t>Q9JJK5</t>
  </si>
  <si>
    <t>Homocysteine-responsive endoplasmic reticulum-resident ubiquitin-like domain member 1 protein OS=Mus musculus OX=10090 GN=Herpud1 PE=1 SV=1</t>
  </si>
  <si>
    <t>Herpud1</t>
  </si>
  <si>
    <t>Q8R3F5</t>
  </si>
  <si>
    <t>Malonyl-CoA-acyl carrier protein transacylase, mitochondrial OS=Mus musculus OX=10090 GN=Mcat PE=1 SV=3</t>
  </si>
  <si>
    <t>Mcat</t>
  </si>
  <si>
    <t>Fatty acid metabolism; Metabolic pathways; Fatty acid biosynthesis</t>
  </si>
  <si>
    <t>Q9QY81</t>
  </si>
  <si>
    <t>Nuclear pore membrane glycoprotein 210 OS=Mus musculus OX=10090 GN=Nup210 PE=1 SV=2</t>
  </si>
  <si>
    <t>Nup210</t>
  </si>
  <si>
    <t>Q99JX3</t>
  </si>
  <si>
    <t>Golgi reassembly-stacking protein 2 OS=Mus musculus OX=10090 GN=Gorasp2 PE=1 SV=3</t>
  </si>
  <si>
    <t>Gorasp2</t>
  </si>
  <si>
    <t>Q3TWW8</t>
  </si>
  <si>
    <t>Serine/arginine-rich splicing factor 6 OS=Mus musculus OX=10090 GN=Srsf6 PE=1 SV=1</t>
  </si>
  <si>
    <t>Srsf6</t>
  </si>
  <si>
    <t>Q99M04</t>
  </si>
  <si>
    <t>Lipoyl synthase, mitochondrial OS=Mus musculus OX=10090 GN=Lias PE=1 SV=1</t>
  </si>
  <si>
    <t>Lias</t>
  </si>
  <si>
    <t>Metabolic pathways; Lipoic acid metabolism</t>
  </si>
  <si>
    <t>P24636</t>
  </si>
  <si>
    <t>Tubulin beta-4 chain OS=Arabidopsis thaliana OX=3702 GN=TUBB4 PE=2 SV=2</t>
  </si>
  <si>
    <t>cytoplasm;cytoskeleton;cytosol;extracellular;Golgi;membrane</t>
  </si>
  <si>
    <t>catalytic activity;nucleotide binding;protein binding;structural molecule activity</t>
  </si>
  <si>
    <t>TUB4</t>
  </si>
  <si>
    <t>Q8R574</t>
  </si>
  <si>
    <t>Phosphoribosyl pyrophosphate synthase-associated protein 2 OS=Mus musculus OX=10090 GN=Prpsap2 PE=1 SV=1</t>
  </si>
  <si>
    <t>Prpsap2</t>
  </si>
  <si>
    <t>Q80VQ0</t>
  </si>
  <si>
    <t>Aldehyde dehydrogenase family 3 member B1 OS=Mus musculus OX=10090 GN=Aldh3b1 PE=1 SV=1</t>
  </si>
  <si>
    <t>Aldh3b1</t>
  </si>
  <si>
    <t>Histidine metabolism; Drug metabolism - cytochrome P450; Metabolic pathways; Glycolysis / Gluconeogenesis; beta-Alanine metabolism; Chemical carcinogenesis; Phenylalanine metabolism; Tyrosine metabolism; Metabolism of xenobiotics by cytochrome P450</t>
  </si>
  <si>
    <t>Q5SVQ0</t>
  </si>
  <si>
    <t>Histone acetyltransferase KAT7 OS=Mus musculus OX=10090 GN=Kat7 PE=1 SV=1</t>
  </si>
  <si>
    <t>catalytic activity;DNA binding;metal ion binding</t>
  </si>
  <si>
    <t>Kat7; Myst2</t>
  </si>
  <si>
    <t>Q9Z1J3</t>
  </si>
  <si>
    <t>Cysteine desulfurase, mitochondrial OS=Mus musculus OX=10090 GN=Nfs1 PE=1 SV=3</t>
  </si>
  <si>
    <t>Nfs1</t>
  </si>
  <si>
    <t>Thiamine metabolism; Metabolic pathways; Sulfur relay system</t>
  </si>
  <si>
    <t>Q6TEK5</t>
  </si>
  <si>
    <t>Vitamin K epoxide reductase complex subunit 1-like protein 1 OS=Mus musculus OX=10090 GN=Vkorc1l1 PE=1 SV=1</t>
  </si>
  <si>
    <t>Vkorc1l1</t>
  </si>
  <si>
    <t>Q58A65</t>
  </si>
  <si>
    <t>C-Jun-amino-terminal kinase-interacting protein 4 OS=Mus musculus OX=10090 GN=Spag9 PE=1 SV=2</t>
  </si>
  <si>
    <t>cell differentiation;cell organization and biogenesis;regulation of biological process;transport</t>
  </si>
  <si>
    <t>Spag9</t>
  </si>
  <si>
    <t>P50136</t>
  </si>
  <si>
    <t>2-oxoisovalerate dehydrogenase subunit alpha, mitochondrial OS=Mus musculus OX=10090 GN=Bckdha PE=1 SV=1</t>
  </si>
  <si>
    <t>Bckdha</t>
  </si>
  <si>
    <t>P84233</t>
  </si>
  <si>
    <t>Histone H3.2 OS=Xenopus laevis OX=8355 PE=1 SV=2</t>
  </si>
  <si>
    <t>hist2h3c; hist2h3c.L; LOC108695575; LOC108704296; LOC108704297; LOC108704298; LOC108705672; LOC108716540; LOC108716541</t>
  </si>
  <si>
    <t>Q99JX4</t>
  </si>
  <si>
    <t>Eukaryotic translation initiation factor 3 subunit M OS=Mus musculus OX=10090 GN=Eif3m PE=1 SV=1</t>
  </si>
  <si>
    <t>Eif3m</t>
  </si>
  <si>
    <t>Q9Z2W0</t>
  </si>
  <si>
    <t>Aspartyl aminopeptidase OS=Mus musculus OX=10090 GN=Dnpep PE=1 SV=2</t>
  </si>
  <si>
    <t>Dnpep</t>
  </si>
  <si>
    <t>Q9R0E1</t>
  </si>
  <si>
    <t>Multifunctional procollagen lysine hydroxylase and glycosyltransferase LH3 OS=Mus musculus OX=10090 GN=Plod3 PE=1 SV=1</t>
  </si>
  <si>
    <t>Plod3</t>
  </si>
  <si>
    <t>Q9Z1T1</t>
  </si>
  <si>
    <t>AP-3 complex subunit beta-1 OS=Mus musculus OX=10090 GN=Ap3b1 PE=1 SV=2</t>
  </si>
  <si>
    <t>cell organization and biogenesis;cellular component movement;coagulation;regulation of biological process;transport</t>
  </si>
  <si>
    <t>Ap3b1</t>
  </si>
  <si>
    <t>Q5RJG1</t>
  </si>
  <si>
    <t>Nucleolar protein 10 OS=Mus musculus OX=10090 GN=Nol10 PE=2 SV=1</t>
  </si>
  <si>
    <t>Nol10</t>
  </si>
  <si>
    <t>P33611</t>
  </si>
  <si>
    <t>DNA polymerase alpha subunit B OS=Mus musculus OX=10090 GN=Pola2 PE=1 SV=2</t>
  </si>
  <si>
    <t>Pola2</t>
  </si>
  <si>
    <t>DNA Replication; Purine metabolism; G1 to S cell cycle control</t>
  </si>
  <si>
    <t>P58742</t>
  </si>
  <si>
    <t>Aladin OS=Mus musculus OX=10090 GN=Aaas PE=1 SV=1</t>
  </si>
  <si>
    <t>Aaas</t>
  </si>
  <si>
    <t>Q8BKE6</t>
  </si>
  <si>
    <t>Cytochrome P450 20A1 OS=Mus musculus OX=10090 GN=Cyp20a1 PE=1 SV=1</t>
  </si>
  <si>
    <t>Cyp20a1</t>
  </si>
  <si>
    <t>Metapathway biotransformation; Oxidation by Cytochrome P450</t>
  </si>
  <si>
    <t>Q9DCS3</t>
  </si>
  <si>
    <t>Enoyl-[acyl-carrier-protein] reductase, mitochondrial OS=Mus musculus OX=10090 GN=Mecr PE=1 SV=2</t>
  </si>
  <si>
    <t>cytosol;mitochondrion;nucleus</t>
  </si>
  <si>
    <t>Mecr</t>
  </si>
  <si>
    <t>Fatty acid metabolism; Metabolic pathways; Fatty acid elongation</t>
  </si>
  <si>
    <t>Q60649</t>
  </si>
  <si>
    <t>Caseinolytic peptidase B protein homolog OS=Mus musculus OX=10090 GN=Clpb PE=1 SV=1</t>
  </si>
  <si>
    <t>Clpb</t>
  </si>
  <si>
    <t>Longevity regulating pathway - multiple species</t>
  </si>
  <si>
    <t>Q9DCU6</t>
  </si>
  <si>
    <t>39S ribosomal protein L4, mitochondrial OS=Mus musculus OX=10090 GN=Mrpl4 PE=1 SV=1</t>
  </si>
  <si>
    <t>Mrpl4</t>
  </si>
  <si>
    <t>Q9FFI0</t>
  </si>
  <si>
    <t>Homeobox-leucine zipper protein HDG9 OS=Arabidopsis thaliana OX=3702 GN=HDG9 PE=2 SV=1</t>
  </si>
  <si>
    <t>HDG9</t>
  </si>
  <si>
    <t>Q9QXB9</t>
  </si>
  <si>
    <t>Developmentally-regulated GTP-binding protein 2 OS=Mus musculus OX=10090 GN=Drg2 PE=1 SV=1</t>
  </si>
  <si>
    <t>Drg2</t>
  </si>
  <si>
    <t>Q8BMP6</t>
  </si>
  <si>
    <t>Golgi resident protein GCP60 OS=Mus musculus OX=10090 GN=Acbd3 PE=1 SV=3</t>
  </si>
  <si>
    <t>Golgi;membrane;mitochondrion</t>
  </si>
  <si>
    <t>Acbd3</t>
  </si>
  <si>
    <t>Q80UZ2</t>
  </si>
  <si>
    <t>Protein SDA1 homolog OS=Mus musculus OX=10090 GN=Sdad1 PE=1 SV=1</t>
  </si>
  <si>
    <t>Sdad1</t>
  </si>
  <si>
    <t>Q9JLB0</t>
  </si>
  <si>
    <t>MAGUK p55 subfamily member 6 OS=Mus musculus OX=10090 GN=Mpp6 PE=1 SV=1</t>
  </si>
  <si>
    <t>Mpp6</t>
  </si>
  <si>
    <t>Q8K0C9</t>
  </si>
  <si>
    <t>GDP-mannose 4,6 dehydratase OS=Mus musculus OX=10090 GN=Gmds PE=1 SV=1</t>
  </si>
  <si>
    <t>Gmds</t>
  </si>
  <si>
    <t>Q99LB2</t>
  </si>
  <si>
    <t>Dehydrogenase/reductase SDR family member 4 OS=Mus musculus OX=10090 GN=Dhrs4 PE=1 SV=3</t>
  </si>
  <si>
    <t>Dhrs4</t>
  </si>
  <si>
    <t>Retinol metabolism; Metabolic pathways; Peroxisome</t>
  </si>
  <si>
    <t>Q9R0U0</t>
  </si>
  <si>
    <t>Serine/arginine-rich splicing factor 10 OS=Mus musculus OX=10090 GN=Srsf10 PE=1 SV=2</t>
  </si>
  <si>
    <t>Srsf10</t>
  </si>
  <si>
    <t>Q91YP2</t>
  </si>
  <si>
    <t>Neurolysin, mitochondrial OS=Mus musculus OX=10090 GN=Nln PE=1 SV=1</t>
  </si>
  <si>
    <t>Nln</t>
  </si>
  <si>
    <t>Q6NV83</t>
  </si>
  <si>
    <t>U2 snRNP-associated SURP motif-containing protein OS=Mus musculus OX=10090 GN=U2surp PE=1 SV=3</t>
  </si>
  <si>
    <t>U2surp</t>
  </si>
  <si>
    <t>Q8VHX6</t>
  </si>
  <si>
    <t>Filamin-C OS=Mus musculus OX=10090 GN=Flnc PE=1 SV=3</t>
  </si>
  <si>
    <t>Flnc</t>
  </si>
  <si>
    <t>MAPK signaling pathway; Focal adhesion; Proteoglycans in cancer; Salmonella infection</t>
  </si>
  <si>
    <t>Q60605</t>
  </si>
  <si>
    <t>Myosin light polypeptide 6 OS=Mus musculus OX=10090 GN=Myl6 PE=1 SV=3</t>
  </si>
  <si>
    <t>cellular component movement</t>
  </si>
  <si>
    <t>catalytic activity;metal ion binding;motor activity;protein binding;structural molecule activity</t>
  </si>
  <si>
    <t>Myl6</t>
  </si>
  <si>
    <t>Oxytocin signaling pathway; Vascular smooth muscle contraction</t>
  </si>
  <si>
    <t>Focal Adhesion</t>
  </si>
  <si>
    <t>Q921I2</t>
  </si>
  <si>
    <t>Kelch domain-containing protein 4 OS=Mus musculus OX=10090 GN=Klhdc4 PE=2 SV=2</t>
  </si>
  <si>
    <t>Klhdc4</t>
  </si>
  <si>
    <t>B2RY04</t>
  </si>
  <si>
    <t>Dedicator of cytokinesis protein 5 OS=Mus musculus OX=10090 GN=Dock5 PE=1 SV=2</t>
  </si>
  <si>
    <t>Dock5</t>
  </si>
  <si>
    <t>Q00899</t>
  </si>
  <si>
    <t>Transcriptional repressor protein YY1 OS=Mus musculus OX=10090 GN=Yy1 PE=1 SV=1</t>
  </si>
  <si>
    <t>Yy1</t>
  </si>
  <si>
    <t>PluriNetWork; Delta-Notch Signaling Pathway</t>
  </si>
  <si>
    <t>Q8R3C0</t>
  </si>
  <si>
    <t>Mini-chromosome maintenance complex-binding protein OS=Mus musculus OX=10090 GN=Mcmbp PE=1 SV=1</t>
  </si>
  <si>
    <t>Mcmbp</t>
  </si>
  <si>
    <t>Q3U9N9</t>
  </si>
  <si>
    <t>Monocarboxylate transporter 10 OS=Mus musculus OX=10090 GN=Slc16a10 PE=1 SV=1</t>
  </si>
  <si>
    <t>Slc16a10</t>
  </si>
  <si>
    <t>Protein digestion and absorption; Thyroid hormone signaling pathway</t>
  </si>
  <si>
    <t>Q8K4M5</t>
  </si>
  <si>
    <t>COMM domain-containing protein 1 OS=Mus musculus OX=10090 GN=Commd1 PE=1 SV=2</t>
  </si>
  <si>
    <t>cellular homeostasis;metabolic process;regulation of biological process;transport</t>
  </si>
  <si>
    <t>Commd1</t>
  </si>
  <si>
    <t>Q5DW34</t>
  </si>
  <si>
    <t>Histone-lysine N-methyltransferase EHMT1 OS=Mus musculus OX=10090 GN=Ehmt1 PE=1 SV=2</t>
  </si>
  <si>
    <t>Ehmt1</t>
  </si>
  <si>
    <t>Lysine degradation; Longevity regulating pathway</t>
  </si>
  <si>
    <t>PluriNetWork; Histone modifications; One Carbon Metabolism</t>
  </si>
  <si>
    <t>Q9Z1D1</t>
  </si>
  <si>
    <t>Eukaryotic translation initiation factor 3 subunit G OS=Mus musculus OX=10090 GN=Eif3g PE=1 SV=2</t>
  </si>
  <si>
    <t>Eif3g</t>
  </si>
  <si>
    <t>Translation Factors; mRNA processing</t>
  </si>
  <si>
    <t>Q3TIU4</t>
  </si>
  <si>
    <t>2',5'-phosphodiesterase 12 OS=Mus musculus OX=10090 GN=Pde12 PE=1 SV=2</t>
  </si>
  <si>
    <t>Pde12</t>
  </si>
  <si>
    <t>Q8BGZ7</t>
  </si>
  <si>
    <t>Keratin, type II cytoskeletal 75 OS=Mus musculus OX=10090 GN=Krt75 PE=1 SV=1</t>
  </si>
  <si>
    <t>catalytic activity;motor activity;protein binding;structural molecule activity;transporter activity</t>
  </si>
  <si>
    <t>Krt75</t>
  </si>
  <si>
    <t>Q99MU3</t>
  </si>
  <si>
    <t>Double-stranded RNA-specific adenosine deaminase OS=Mus musculus OX=10090 GN=Adar PE=1 SV=2</t>
  </si>
  <si>
    <t>cell differentiation;cell organization and biogenesis;defense response;metabolic process;regulation of biological process;response to stimulus;transport</t>
  </si>
  <si>
    <t>Adar</t>
  </si>
  <si>
    <t>Influenza A; Cytosolic DNA-sensing pathway; Measles</t>
  </si>
  <si>
    <t>Q922R5</t>
  </si>
  <si>
    <t>Serine/threonine-protein phosphatase 4 regulatory subunit 3B OS=Mus musculus OX=10090 GN=Ppp4r3b PE=1 SV=2</t>
  </si>
  <si>
    <t>Smek2; Ppp4r3b</t>
  </si>
  <si>
    <t>Glucagon signaling pathway</t>
  </si>
  <si>
    <t>P83887</t>
  </si>
  <si>
    <t>Tubulin gamma-1 chain OS=Mus musculus OX=10090 GN=Tubg1 PE=1 SV=1</t>
  </si>
  <si>
    <t>chromosome;cytoplasm;cytoskeleton;endosome</t>
  </si>
  <si>
    <t>Tubg1</t>
  </si>
  <si>
    <t>Q99J36</t>
  </si>
  <si>
    <t>THUMP domain-containing protein 1 OS=Mus musculus OX=10090 GN=Thumpd1 PE=1 SV=1</t>
  </si>
  <si>
    <t>Thumpd1</t>
  </si>
  <si>
    <t>Q9DAV9</t>
  </si>
  <si>
    <t>Trimeric intracellular cation channel type B OS=Mus musculus OX=10090 GN=Tmem38b PE=1 SV=1</t>
  </si>
  <si>
    <t>Tmem38b</t>
  </si>
  <si>
    <t>Q93YW0</t>
  </si>
  <si>
    <t>Protein EXECUTER 1, chloroplastic OS=Arabidopsis thaliana OX=3702 GN=EX1 PE=1 SV=1</t>
  </si>
  <si>
    <t>cell death;response to stimulus</t>
  </si>
  <si>
    <t>EX1</t>
  </si>
  <si>
    <t>P63325</t>
  </si>
  <si>
    <t>40S ribosomal protein S10 OS=Mus musculus OX=10090 GN=Rps10 PE=1 SV=1</t>
  </si>
  <si>
    <t>cytoplasm;cytosol;membrane;nucleus;ribosome</t>
  </si>
  <si>
    <t>Rps10</t>
  </si>
  <si>
    <t>O88447</t>
  </si>
  <si>
    <t>Kinesin light chain 1 OS=Mus musculus OX=10090 GN=Klc1 PE=1 SV=3</t>
  </si>
  <si>
    <t>Klc1</t>
  </si>
  <si>
    <t>Q921T2</t>
  </si>
  <si>
    <t>Torsin-1A-interacting protein 1 OS=Mus musculus OX=10090 GN=Tor1aip1 PE=1 SV=3</t>
  </si>
  <si>
    <t>Tor1aip1</t>
  </si>
  <si>
    <t>P98083</t>
  </si>
  <si>
    <t>SHC-transforming protein 1 OS=Mus musculus OX=10090 GN=Shc1 PE=1 SV=3</t>
  </si>
  <si>
    <t>cytoplasm;cytosol;membrane;mitochondrion;nucleus;organelle lumen</t>
  </si>
  <si>
    <t>Shc1</t>
  </si>
  <si>
    <t>ErbB signaling pathway; Phospholipase D signaling pathway; MicroRNAs in cancer; Ras signaling pathway; Prolactin signaling pathway; Focal adhesion; Insulin signaling pathway; Chemokine signaling pathway; Breast cancer; Neurotrophin signaling pathway; Alcoholism; Natural killer cell mediated cytotoxicity; Glioma; EGFR tyrosine kinase inhibitor resistance; Estrogen signaling pathway; Chronic myeloid leukemia; Endocrine resistance; Bacterial invasion of epithelial cells</t>
  </si>
  <si>
    <t>IL-9 Signaling Pathway; EPO Receptor Signaling; IL-5 Signaling Pathway; Chemokine signaling pathway; IL-7 Signaling Pathway; p38 MAPK Signaling Pathway; IL-3 Signaling Pathway; IL-6 signaling Pathway; Kit Receptor Signaling Pathway; IL-2 Signaling Pathway; Alpha6-Beta4 Integrin Signaling Pathway; EGFR1 Signaling Pathway; Integrin-mediated Cell Adhesion; Insulin Signaling; Focal Adhesion</t>
  </si>
  <si>
    <t>Q8BH24</t>
  </si>
  <si>
    <t>Transmembrane 9 superfamily member 4 OS=Mus musculus OX=10090 GN=Tm9sf4 PE=1 SV=1</t>
  </si>
  <si>
    <t>cell organization and biogenesis;cellular homeostasis;regulation of biological process;response to stimulus;transport</t>
  </si>
  <si>
    <t>Tm9sf4</t>
  </si>
  <si>
    <t>Q8C181</t>
  </si>
  <si>
    <t>Muscleblind-like protein 2 OS=Mus musculus OX=10090 GN=Mbnl2 PE=2 SV=2</t>
  </si>
  <si>
    <t>Mbnl2</t>
  </si>
  <si>
    <t>Q9CQD1</t>
  </si>
  <si>
    <t>Ras-related protein Rab-5A OS=Mus musculus OX=10090 GN=Rab5a PE=1 SV=1</t>
  </si>
  <si>
    <t>Rab5a</t>
  </si>
  <si>
    <t>Endocytosis; Ras signaling pathway; Amyotrophic lateral sclerosis (ALS); Tuberculosis; Phagosome; Vasopressin-regulated water reabsorption; Amoebiasis</t>
  </si>
  <si>
    <t>Q6PDL0</t>
  </si>
  <si>
    <t>Cytoplasmic dynein 1 light intermediate chain 2 OS=Mus musculus OX=10090 GN=Dync1li2 PE=1 SV=2</t>
  </si>
  <si>
    <t>cell organization and biogenesis;cellular component movement;response to stimulus;transport</t>
  </si>
  <si>
    <t>chromosome;cytoplasm;cytoskeleton;endosome;membrane;vacuole</t>
  </si>
  <si>
    <t>Dync1li2</t>
  </si>
  <si>
    <t>Phagosome; Salmonella infection; Vasopressin-regulated water reabsorption</t>
  </si>
  <si>
    <t>Q9WUK2</t>
  </si>
  <si>
    <t>Eukaryotic translation initiation factor 4H OS=Mus musculus OX=10090 GN=Eif4h PE=1 SV=3</t>
  </si>
  <si>
    <t>cell organization and biogenesis;metabolic process;reproduction</t>
  </si>
  <si>
    <t>Eif4h</t>
  </si>
  <si>
    <t>Q8VCH8</t>
  </si>
  <si>
    <t>UBX domain-containing protein 4 OS=Mus musculus OX=10090 GN=Ubxn4 PE=1 SV=1</t>
  </si>
  <si>
    <t>cytosol;endoplasmic reticulum;membrane;nucleus</t>
  </si>
  <si>
    <t>Ubxn4</t>
  </si>
  <si>
    <t>Q8R0G9</t>
  </si>
  <si>
    <t>Nuclear pore complex protein Nup133 OS=Mus musculus OX=10090 GN=Nup133 PE=1 SV=2</t>
  </si>
  <si>
    <t>protein binding;structural molecule activity;transporter activity</t>
  </si>
  <si>
    <t>Nup133</t>
  </si>
  <si>
    <t>Q924W5</t>
  </si>
  <si>
    <t>Structural maintenance of chromosomes protein 6 OS=Mus musculus OX=10090 GN=Smc6 PE=1 SV=1</t>
  </si>
  <si>
    <t>Smc6</t>
  </si>
  <si>
    <t>P97384</t>
  </si>
  <si>
    <t>Annexin A11 OS=Mus musculus OX=10090 GN=Anxa11 PE=1 SV=2</t>
  </si>
  <si>
    <t>cell division;response to stimulus;transport</t>
  </si>
  <si>
    <t>cytoplasm;cytoskeleton;cytosol;membrane;nucleus;vacuole</t>
  </si>
  <si>
    <t>Anxa11</t>
  </si>
  <si>
    <t>Q8BPB0</t>
  </si>
  <si>
    <t>MOB kinase activator 1B OS=Mus musculus OX=10090 GN=Mob1b PE=1 SV=3</t>
  </si>
  <si>
    <t>Mob1b</t>
  </si>
  <si>
    <t>Hippo signaling pathway; Hippo signaling pathway -multiple species</t>
  </si>
  <si>
    <t>Q8R050</t>
  </si>
  <si>
    <t>Eukaryotic peptide chain release factor GTP-binding subunit ERF3A OS=Mus musculus OX=10090 GN=Gspt1 PE=1 SV=2</t>
  </si>
  <si>
    <t>Gspt1</t>
  </si>
  <si>
    <t>P24288</t>
  </si>
  <si>
    <t>Branched-chain-amino-acid aminotransferase, cytosolic OS=Mus musculus OX=10090 GN=Bcat1 PE=1 SV=2</t>
  </si>
  <si>
    <t>Bcat1</t>
  </si>
  <si>
    <t>Valine, leucine and isoleucine degradation; Metabolic pathways; Biosynthesis of amino acids; 2-Oxocarboxylic acid metabolism; Cysteine and methionine metabolism; Valine, leucine and isoleucine biosynthesis; Pantothenate and CoA biosynthesis</t>
  </si>
  <si>
    <t>P70288</t>
  </si>
  <si>
    <t>Histone deacetylase 2 OS=Mus musculus OX=10090 GN=Hdac2 PE=1 SV=1</t>
  </si>
  <si>
    <t>catalytic activity;DNA binding;protein binding;RNA binding</t>
  </si>
  <si>
    <t>Hdac2</t>
  </si>
  <si>
    <t>Epstein-Barr virus infection; Huntington's disease; Transcriptional misregulation in cancer; Notch signaling pathway; Thyroid hormone signaling pathway; Cell cycle; Pathways in cancer; Alcoholism; Viral carcinogenesis; Chronic myeloid leukemia; Longevity regulating pathway - multiple species</t>
  </si>
  <si>
    <t>Estrogen signaling; PluriNetWork; TNF-alpha NF-kB Signaling Pathway; Delta-Notch Signaling Pathway; Notch Signaling Pathway; Histone modifications</t>
  </si>
  <si>
    <t>Q8QZY9</t>
  </si>
  <si>
    <t>Splicing factor 3B subunit 4 OS=Mus musculus OX=10090 GN=Sf3b4 PE=1 SV=1</t>
  </si>
  <si>
    <t>Sf3b4</t>
  </si>
  <si>
    <t>Q62426</t>
  </si>
  <si>
    <t>Cystatin-B OS=Mus musculus OX=10090 GN=Cstb PE=1 SV=1</t>
  </si>
  <si>
    <t>enzyme regulator activity;protein binding;RNA binding</t>
  </si>
  <si>
    <t>Cstb</t>
  </si>
  <si>
    <t>O88291</t>
  </si>
  <si>
    <t>DBIRD complex subunit ZNF326 OS=Mus musculus OX=10090 GN=Znf326 PE=1 SV=1</t>
  </si>
  <si>
    <t>Zfp326</t>
  </si>
  <si>
    <t>Q9DBA6</t>
  </si>
  <si>
    <t>Peroxisomal leader peptide-processing protease OS=Mus musculus OX=10090 GN=Tysnd1 PE=1 SV=1</t>
  </si>
  <si>
    <t>Tysnd1</t>
  </si>
  <si>
    <t>Q9R013</t>
  </si>
  <si>
    <t>Cathepsin F OS=Mus musculus OX=10090 GN=Ctsf PE=1 SV=1</t>
  </si>
  <si>
    <t>vacuole</t>
  </si>
  <si>
    <t>Ctsf</t>
  </si>
  <si>
    <t>Q99LC5</t>
  </si>
  <si>
    <t>Electron transfer flavoprotein subunit alpha, mitochondrial OS=Mus musculus OX=10090 GN=Etfa PE=1 SV=2</t>
  </si>
  <si>
    <t>Etfa</t>
  </si>
  <si>
    <t>Q9LVW3</t>
  </si>
  <si>
    <t>Anthocyanidin 3-O-glucoside 2'''-O-xylosyltransferase OS=Arabidopsis thaliana OX=3702 GN=A3G2XYLT PE=1 SV=1</t>
  </si>
  <si>
    <t>UF3GT</t>
  </si>
  <si>
    <t>Anthocyanin biosynthesis</t>
  </si>
  <si>
    <t>Q4FK66</t>
  </si>
  <si>
    <t>Pre-mRNA-splicing factor 38A OS=Mus musculus OX=10090 GN=Prpf38a PE=1 SV=1</t>
  </si>
  <si>
    <t>Prpf38a</t>
  </si>
  <si>
    <t>Q6ZPY7</t>
  </si>
  <si>
    <t>Lysine-specific demethylase 3B OS=Mus musculus OX=10090 GN=Kdm3b PE=1 SV=2</t>
  </si>
  <si>
    <t>antioxidant activity;catalytic activity;DNA binding;metal ion binding</t>
  </si>
  <si>
    <t>Kdm3b</t>
  </si>
  <si>
    <t>Q8R2M2</t>
  </si>
  <si>
    <t>Deoxynucleotidyltransferase terminal-interacting protein 2 OS=Mus musculus OX=10090 GN=Dnttip2 PE=1 SV=1</t>
  </si>
  <si>
    <t>Dnttip2</t>
  </si>
  <si>
    <t>Q01405</t>
  </si>
  <si>
    <t>Protein transport protein Sec23A OS=Mus musculus OX=10090 GN=Sec23a PE=1 SV=2</t>
  </si>
  <si>
    <t>cytoplasm;cytosol;endoplasmic reticulum;membrane</t>
  </si>
  <si>
    <t>Sec23a</t>
  </si>
  <si>
    <t>O70439</t>
  </si>
  <si>
    <t>Syntaxin-7 OS=Mus musculus OX=10090 GN=Stx7 PE=1 SV=3</t>
  </si>
  <si>
    <t>endosome;membrane;vacuole</t>
  </si>
  <si>
    <t>Stx7</t>
  </si>
  <si>
    <t>Q62441</t>
  </si>
  <si>
    <t>Transducin-like enhancer protein 4 OS=Mus musculus OX=10090 GN=Tle4 PE=1 SV=4</t>
  </si>
  <si>
    <t>Tle4</t>
  </si>
  <si>
    <t>Q9S9Z8</t>
  </si>
  <si>
    <t>14-3-3-like protein GF14 omicron OS=Arabidopsis thaliana OX=3702 GN=GRF11 PE=2 SV=2</t>
  </si>
  <si>
    <t>GRF11</t>
  </si>
  <si>
    <t>Q91YE7</t>
  </si>
  <si>
    <t>RNA-binding protein 5 OS=Mus musculus OX=10090 GN=Rbm5 PE=1 SV=1</t>
  </si>
  <si>
    <t>cell death;cell organization and biogenesis;metabolic process;regulation of biological process</t>
  </si>
  <si>
    <t>Rbm5</t>
  </si>
  <si>
    <t>Q99020</t>
  </si>
  <si>
    <t>Heterogeneous nuclear ribonucleoprotein A/B OS=Mus musculus OX=10090 GN=Hnrnpab PE=1 SV=1</t>
  </si>
  <si>
    <t>Hnrnpab</t>
  </si>
  <si>
    <t>P12368</t>
  </si>
  <si>
    <t>cAMP-dependent protein kinase type II-alpha regulatory subunit OS=Rattus norvegicus OX=10116 GN=Prkar2a PE=1 SV=4</t>
  </si>
  <si>
    <t>enzyme regulator activity;nucleotide binding;protein binding</t>
  </si>
  <si>
    <t>Prkar2a</t>
  </si>
  <si>
    <t>Myometrial Relaxation and Contraction Pathways; Calcium Regulation in the Cardiac Cell; G Protein Signaling Pathways</t>
  </si>
  <si>
    <t>Q9DC71</t>
  </si>
  <si>
    <t>28S ribosomal protein S15, mitochondrial OS=Mus musculus OX=10090 GN=Mrps15 PE=1 SV=2</t>
  </si>
  <si>
    <t>mitochondrion;nucleus;ribosome</t>
  </si>
  <si>
    <t>Mrps15</t>
  </si>
  <si>
    <t>Q8R1Q8</t>
  </si>
  <si>
    <t>Cytoplasmic dynein 1 light intermediate chain 1 OS=Mus musculus OX=10090 GN=Dync1li1 PE=1 SV=1</t>
  </si>
  <si>
    <t>cell division;cell organization and biogenesis;cellular component movement;metabolic process;regulation of biological process;response to stimulus;transport</t>
  </si>
  <si>
    <t>catalytic activity;motor activity;nucleotide binding;protein binding;RNA binding</t>
  </si>
  <si>
    <t>Dync1li1</t>
  </si>
  <si>
    <t>P62821</t>
  </si>
  <si>
    <t>Ras-related protein Rab-1A OS=Mus musculus OX=10090 GN=Rab1A PE=1 SV=3</t>
  </si>
  <si>
    <t>cell organization and biogenesis;cellular component movement;defense response;metabolic process;regulation of biological process;response to stimulus;transport</t>
  </si>
  <si>
    <t>Rab1; Rab1a</t>
  </si>
  <si>
    <t>Legionellosis</t>
  </si>
  <si>
    <t>O08756</t>
  </si>
  <si>
    <t>3-hydroxyacyl-CoA dehydrogenase type-2 OS=Mus musculus OX=10090 GN=Hsd17b10 PE=1 SV=4</t>
  </si>
  <si>
    <t>Hsd17b10</t>
  </si>
  <si>
    <t>Q9QVP9</t>
  </si>
  <si>
    <t>Protein-tyrosine kinase 2-beta OS=Mus musculus OX=10090 GN=Ptk2b PE=1 SV=2</t>
  </si>
  <si>
    <t>cell differentiation;cell organization and biogenesis;cell proliferation;cellular component movement;cellular homeostasis;defense response;metabolic process;regulation of biological process;response to stimulus</t>
  </si>
  <si>
    <t>catalytic activity;nucleotide binding;protein binding;receptor activity;signal transducer activity;transporter activity</t>
  </si>
  <si>
    <t>Ptk2b</t>
  </si>
  <si>
    <t>Leukocyte transendothelial migration; Phospholipase D signaling pathway; Chemokine signaling pathway; Hepatitis B; Calcium signaling pathway; GnRH signaling pathway; Natural killer cell mediated cytotoxicity</t>
  </si>
  <si>
    <t>IL-5 Signaling Pathway; Signaling of Hepatocyte Growth Factor Receptor; Chemokine signaling pathway; IL-7 Signaling Pathway; IL-6 signaling Pathway; IL-2 Signaling Pathway; EGFR1 Signaling Pathway</t>
  </si>
  <si>
    <t>Q8K0V4</t>
  </si>
  <si>
    <t>CCR4-NOT transcription complex subunit 3 OS=Mus musculus OX=10090 GN=Cnot3 PE=1 SV=1</t>
  </si>
  <si>
    <t>cell differentiation;development;metabolic process;regulation of biological process</t>
  </si>
  <si>
    <t>Cnot3</t>
  </si>
  <si>
    <t>P63208</t>
  </si>
  <si>
    <t>S-phase kinase-associated protein 1 OS=Homo sapiens OX=9606 GN=SKP1 PE=1 SV=2</t>
  </si>
  <si>
    <t>SKP1</t>
  </si>
  <si>
    <t>TGF-beta signaling pathway; Ubiquitin mediated proteolysis; Protein processing in endoplasmic reticulum; Wnt signaling pathway; Oocyte meiosis; Circadian rhythm; Herpes simplex infection; Cell cycle</t>
  </si>
  <si>
    <t>TNF alpha Signaling Pathway; TGF-beta Signaling Pathway; Notch Signaling Pathway</t>
  </si>
  <si>
    <t>O88622</t>
  </si>
  <si>
    <t>Poly(ADP-ribose) glycohydrolase OS=Mus musculus OX=10090 GN=Parg PE=1 SV=2</t>
  </si>
  <si>
    <t>chromosome;cytosol;nucleus</t>
  </si>
  <si>
    <t>Parg</t>
  </si>
  <si>
    <t>Q8R0A7</t>
  </si>
  <si>
    <t>Uncharacterized protein KIAA0513 OS=Mus musculus OX=10090 GN=Kiaa0513 PE=1 SV=1</t>
  </si>
  <si>
    <t>6430548M08Rik</t>
  </si>
  <si>
    <t>Q61127</t>
  </si>
  <si>
    <t>NGFI-A-binding protein 2 OS=Mus musculus OX=10090 GN=Nab2 PE=1 SV=2</t>
  </si>
  <si>
    <t>Nab2</t>
  </si>
  <si>
    <t>Q61164</t>
  </si>
  <si>
    <t>Transcriptional repressor CTCF OS=Mus musculus OX=10090 GN=Ctcf PE=1 SV=2</t>
  </si>
  <si>
    <t>Ctcf</t>
  </si>
  <si>
    <t>SIDS Susceptibility Pathways; PluriNetWork</t>
  </si>
  <si>
    <t>Q922E4</t>
  </si>
  <si>
    <t>Ethanolamine-phosphate cytidylyltransferase OS=Mus musculus OX=10090 GN=Pcyt2 PE=1 SV=1</t>
  </si>
  <si>
    <t>Pcyt2</t>
  </si>
  <si>
    <t>Metabolic pathways; Glycerophospholipid metabolism</t>
  </si>
  <si>
    <t>One carbon metabolism and related pathways; Kennedy pathway</t>
  </si>
  <si>
    <t>Q9D1C1</t>
  </si>
  <si>
    <t>Ubiquitin-conjugating enzyme E2 C OS=Mus musculus OX=10090 GN=Ube2c PE=1 SV=1</t>
  </si>
  <si>
    <t>Ube2c</t>
  </si>
  <si>
    <t>Q944R1</t>
  </si>
  <si>
    <t>Probable pectate lyase 15 OS=Arabidopsis thaliana OX=3702 GN=At4g13710 PE=2 SV=1</t>
  </si>
  <si>
    <t>extracellular</t>
  </si>
  <si>
    <t>AT4G13710</t>
  </si>
  <si>
    <t>Pentose and glucuronate interconversions</t>
  </si>
  <si>
    <t>Q7M6Y3</t>
  </si>
  <si>
    <t>Phosphatidylinositol-binding clathrin assembly protein OS=Mus musculus OX=10090 GN=Picalm PE=1 SV=1</t>
  </si>
  <si>
    <t>cell organization and biogenesis;cell proliferation;development;metabolic process;regulation of biological process;response to stimulus;transport</t>
  </si>
  <si>
    <t>cell surface;endosome;Golgi;membrane;nucleus</t>
  </si>
  <si>
    <t>Picalm</t>
  </si>
  <si>
    <t>Q6NVG1</t>
  </si>
  <si>
    <t>Lysophospholipid acyltransferase LPCAT4 OS=Mus musculus OX=10090 GN=Lpcat4 PE=1 SV=1</t>
  </si>
  <si>
    <t>Lpcat4</t>
  </si>
  <si>
    <t>Q64701</t>
  </si>
  <si>
    <t>Retinoblastoma-like protein 1 OS=Mus musculus OX=10090 GN=Rbl1 PE=1 SV=3</t>
  </si>
  <si>
    <t>Rbl1</t>
  </si>
  <si>
    <t>Cell cycle; TGF-beta signaling pathway; Viral carcinogenesis</t>
  </si>
  <si>
    <t>G1 to S cell cycle control; Adipogenesis genes; Id Signaling Pathway</t>
  </si>
  <si>
    <t>Q505D7</t>
  </si>
  <si>
    <t>Optic atrophy 3 protein homolog OS=Mus musculus OX=10090 GN=Opa3 PE=1 SV=1</t>
  </si>
  <si>
    <t>Opa3</t>
  </si>
  <si>
    <t>P41216</t>
  </si>
  <si>
    <t>Long-chain-fatty-acid--CoA ligase 1 OS=Mus musculus OX=10090 GN=Acsl1 PE=1 SV=2</t>
  </si>
  <si>
    <t>Acsl1</t>
  </si>
  <si>
    <t>PPAR signaling pathway; Fatty acid metabolism; Metabolic pathways; Fatty acid degradation; Adipocytokine signaling pathway; Fatty acid biosynthesis; Peroxisome</t>
  </si>
  <si>
    <t>Fatty Acid Beta Oxidation; PPAR signaling pathway; Fatty Acid Biosynthesis; Mitochondrial LC-Fatty Acid Beta-Oxidation</t>
  </si>
  <si>
    <t>Q9CWZ3</t>
  </si>
  <si>
    <t>RNA-binding protein 8A OS=Mus musculus OX=10090 GN=Rbm8a PE=1 SV=4</t>
  </si>
  <si>
    <t>Rbm8a</t>
  </si>
  <si>
    <t>P48453</t>
  </si>
  <si>
    <t>Serine/threonine-protein phosphatase 2B catalytic subunit beta isoform OS=Mus musculus OX=10090 GN=Ppp3cb PE=1 SV=2</t>
  </si>
  <si>
    <t>cell differentiation;metabolic process;regulation of biological process;response to stimulus;transport</t>
  </si>
  <si>
    <t>Ppp3cb</t>
  </si>
  <si>
    <t>MicroRNAs in Cardiomyocyte Hypertrophy; Alzheimers Disease; MAPK signaling pathway</t>
  </si>
  <si>
    <t>Q3TDQ1</t>
  </si>
  <si>
    <t>Dolichyl-diphosphooligosaccharide--protein glycosyltransferase subunit STT3B OS=Mus musculus OX=10090 GN=Stt3b PE=1 SV=2</t>
  </si>
  <si>
    <t>Stt3b</t>
  </si>
  <si>
    <t>Q9CY21</t>
  </si>
  <si>
    <t>Probable 18S rRNA (guanine-N(7))-methyltransferase OS=Mus musculus OX=10090 GN=Bud23 PE=1 SV=1</t>
  </si>
  <si>
    <t>Wbscr22; Bud23</t>
  </si>
  <si>
    <t>Q3TWL2</t>
  </si>
  <si>
    <t>Type 1 phosphatidylinositol 4,5-bisphosphate 4-phosphatase OS=Mus musculus OX=10090 GN=Pip4p1 PE=1 SV=1</t>
  </si>
  <si>
    <t>Tmem55b</t>
  </si>
  <si>
    <t>Phosphatidylinositol signaling system</t>
  </si>
  <si>
    <t>O70370</t>
  </si>
  <si>
    <t>Cathepsin S OS=Mus musculus OX=10090 GN=Ctss PE=1 SV=2</t>
  </si>
  <si>
    <t>cell surface;membrane;organelle lumen;vacuole</t>
  </si>
  <si>
    <t>Ctss</t>
  </si>
  <si>
    <t>Tuberculosis; Lysosome; Phagosome; Antigen processing and presentation; Apoptosis</t>
  </si>
  <si>
    <t>Q8BMK4</t>
  </si>
  <si>
    <t>Cytoskeleton-associated protein 4 OS=Mus musculus OX=10090 GN=Ckap4 PE=1 SV=2</t>
  </si>
  <si>
    <t>cell surface;cytoplasm;cytoskeleton;cytosol;endoplasmic reticulum;membrane</t>
  </si>
  <si>
    <t>Ckap4</t>
  </si>
  <si>
    <t>P58368</t>
  </si>
  <si>
    <t>Progressive ankylosis protein homolog B OS=Danio rerio OX=7955 GN=ankhb PE=2 SV=2</t>
  </si>
  <si>
    <t>ankhb</t>
  </si>
  <si>
    <t>Q93ZQ5</t>
  </si>
  <si>
    <t>SPX domain-containing membrane protein At4g22990 OS=Arabidopsis thaliana OX=3702 GN=At4g22990 PE=2 SV=2</t>
  </si>
  <si>
    <t>AT4G22990</t>
  </si>
  <si>
    <t>Q9CY73</t>
  </si>
  <si>
    <t>39S ribosomal protein L44, mitochondrial OS=Mus musculus OX=10090 GN=Mrpl44 PE=1 SV=3</t>
  </si>
  <si>
    <t>membrane;mitochondrion;nucleus;ribosome</t>
  </si>
  <si>
    <t>Mrpl44</t>
  </si>
  <si>
    <t>O70624</t>
  </si>
  <si>
    <t>Myocilin OS=Mus musculus OX=10090 GN=Myoc PE=1 SV=1</t>
  </si>
  <si>
    <t>cytoplasm;endoplasmic reticulum;extracellular;Golgi;membrane;mitochondrion</t>
  </si>
  <si>
    <t>Myoc</t>
  </si>
  <si>
    <t>P97477</t>
  </si>
  <si>
    <t>Aurora kinase A OS=Mus musculus OX=10090 GN=Aurka PE=1 SV=1</t>
  </si>
  <si>
    <t>cell division;cell growth;cell organization and biogenesis;metabolic process;regulation of biological process;response to stimulus</t>
  </si>
  <si>
    <t>Aurka</t>
  </si>
  <si>
    <t>Oocyte meiosis</t>
  </si>
  <si>
    <t>B2RX14</t>
  </si>
  <si>
    <t>Terminal uridylyltransferase 4 OS=Mus musculus OX=10090 GN=Tut4 PE=1 SV=2</t>
  </si>
  <si>
    <t>Zcchc11</t>
  </si>
  <si>
    <t>Q6PB44</t>
  </si>
  <si>
    <t>Tyrosine-protein phosphatase non-receptor type 23 OS=Mus musculus OX=10090 GN=Ptpn23 PE=1 SV=2</t>
  </si>
  <si>
    <t>cytoplasm;cytoskeleton;cytosol;endosome;nucleus</t>
  </si>
  <si>
    <t>Ptpn23</t>
  </si>
  <si>
    <t>P61971</t>
  </si>
  <si>
    <t>Nuclear transport factor 2 OS=Mus musculus OX=10090 GN=Nutf2 PE=1 SV=1</t>
  </si>
  <si>
    <t>Nutf2; Gm10349; Nutf2-ps2</t>
  </si>
  <si>
    <t>P53395</t>
  </si>
  <si>
    <t>Lipoamide acyltransferase component of branched-chain alpha-keto acid dehydrogenase complex, mitochondrial OS=Mus musculus OX=10090 GN=Dbt PE=1 SV=2</t>
  </si>
  <si>
    <t>Dbt</t>
  </si>
  <si>
    <t>Valine, leucine and isoleucine degradation; Metabolic pathways; Propanoate metabolism</t>
  </si>
  <si>
    <t>Q8CJG0</t>
  </si>
  <si>
    <t>Protein argonaute-2 OS=Mus musculus OX=10090 GN=Ago2 PE=1 SV=3</t>
  </si>
  <si>
    <t>cell differentiation;cell organization and biogenesis;development;metabolic process;regulation of biological process;response to stimulus</t>
  </si>
  <si>
    <t>Ago2; Eif2c2</t>
  </si>
  <si>
    <t>P49769</t>
  </si>
  <si>
    <t>Presenilin-1 OS=Mus musculus OX=10090 GN=Psen1 PE=1 SV=1</t>
  </si>
  <si>
    <t>cell surface;chromosome;cytoplasm;endoplasmic reticulum;Golgi;membrane;mitochondrion;nucleus</t>
  </si>
  <si>
    <t>Psen1</t>
  </si>
  <si>
    <t>Wnt signaling pathway; Notch signaling pathway; Neurotrophin signaling pathway; Alzheimer's disease</t>
  </si>
  <si>
    <t>PluriNetWork; Alzheimers Disease; Delta-Notch Signaling Pathway; Notch Signaling Pathway</t>
  </si>
  <si>
    <t>P24668</t>
  </si>
  <si>
    <t>Cation-dependent mannose-6-phosphate receptor OS=Mus musculus OX=10090 GN=M6pr PE=1 SV=1</t>
  </si>
  <si>
    <t>M6pr</t>
  </si>
  <si>
    <t>Lysosome; Phagosome</t>
  </si>
  <si>
    <t>Q3THJ3</t>
  </si>
  <si>
    <t>Probable RNA-binding protein EIF1AD OS=Mus musculus OX=10090 GN=Eif1ad PE=1 SV=2</t>
  </si>
  <si>
    <t>Eif1ad</t>
  </si>
  <si>
    <t>P33174</t>
  </si>
  <si>
    <t>Chromosome-associated kinesin KIF4 OS=Mus musculus OX=10090 GN=Kif4 PE=1 SV=3</t>
  </si>
  <si>
    <t>cell organization and biogenesis;cellular component movement;metabolic process</t>
  </si>
  <si>
    <t>Kif4</t>
  </si>
  <si>
    <t>Q5SSZ5</t>
  </si>
  <si>
    <t>Tensin-3 OS=Mus musculus OX=10090 GN=Tns3 PE=1 SV=1</t>
  </si>
  <si>
    <t>Tns3</t>
  </si>
  <si>
    <t>Q80WJ7</t>
  </si>
  <si>
    <t>Protein LYRIC OS=Mus musculus OX=10090 GN=Mtdh PE=1 SV=1</t>
  </si>
  <si>
    <t>Mtdh</t>
  </si>
  <si>
    <t>P12815</t>
  </si>
  <si>
    <t>Programmed cell death protein 6 OS=Mus musculus OX=10090 GN=Pdcd6 PE=1 SV=2</t>
  </si>
  <si>
    <t>cytoplasm;endoplasmic reticulum;endosome;membrane;nucleus</t>
  </si>
  <si>
    <t>Pdcd6</t>
  </si>
  <si>
    <t>Q8C854</t>
  </si>
  <si>
    <t>Myelin expression factor 2 OS=Mus musculus OX=10090 GN=Myef2 PE=1 SV=1</t>
  </si>
  <si>
    <t>Myef2</t>
  </si>
  <si>
    <t>Mitochondrial Gene Expression; MicroRNAs in Cardiomyocyte Hypertrophy; mRNA processing</t>
  </si>
  <si>
    <t>Q9CZX9</t>
  </si>
  <si>
    <t>ER membrane protein complex subunit 4 OS=Mus musculus OX=10090 GN=Emc4 PE=1 SV=1</t>
  </si>
  <si>
    <t>cell death;metabolic process</t>
  </si>
  <si>
    <t>Emc4</t>
  </si>
  <si>
    <t>Q9DBR7</t>
  </si>
  <si>
    <t>Protein phosphatase 1 regulatory subunit 12A OS=Mus musculus OX=10090 GN=Ppp1r12a PE=1 SV=2</t>
  </si>
  <si>
    <t>chromosome;cytoplasm;cytoskeleton;cytosol</t>
  </si>
  <si>
    <t>Ppp1r12a</t>
  </si>
  <si>
    <t>Oxytocin signaling pathway; Regulation of actin cytoskeleton; Focal adhesion; Platelet activation; Proteoglycans in cancer; cGMP-PKG signaling pathway; cAMP signaling pathway; Vascular smooth muscle contraction</t>
  </si>
  <si>
    <t>Regulation of Actin Cytoskeleton; Focal Adhesion</t>
  </si>
  <si>
    <t>Q8CCJ3</t>
  </si>
  <si>
    <t>E3 UFM1-protein ligase 1 OS=Mus musculus OX=10090 GN=Ufl1 PE=1 SV=2</t>
  </si>
  <si>
    <t>Ufl1</t>
  </si>
  <si>
    <t>Q6A0D4</t>
  </si>
  <si>
    <t>Raftlin OS=Mus musculus OX=10090 GN=Rftn1 PE=1 SV=4</t>
  </si>
  <si>
    <t>Rftn1</t>
  </si>
  <si>
    <t>Q8VCB1</t>
  </si>
  <si>
    <t>Nucleoporin NDC1 OS=Mus musculus OX=10090 GN=Ndc1 PE=1 SV=1</t>
  </si>
  <si>
    <t>Ndc1; Tmem48</t>
  </si>
  <si>
    <t>Q9CPR5</t>
  </si>
  <si>
    <t>39S ribosomal protein L15, mitochondrial OS=Mus musculus OX=10090 GN=Mrpl15 PE=1 SV=1</t>
  </si>
  <si>
    <t>Mrpl15</t>
  </si>
  <si>
    <t>P55194</t>
  </si>
  <si>
    <t>SH3 domain-binding protein 1 OS=Mus musculus OX=10090 GN=Sh3bp1 PE=1 SV=3</t>
  </si>
  <si>
    <t>cell differentiation;cell organization and biogenesis;cellular component movement;regulation of biological process;response to stimulus;transport</t>
  </si>
  <si>
    <t>Sh3bp1</t>
  </si>
  <si>
    <t>Q9EP82</t>
  </si>
  <si>
    <t>tRNA (guanine-N(7)-)-methyltransferase non-catalytic subunit WDR4 OS=Mus musculus OX=10090 GN=Wdr4 PE=1 SV=2</t>
  </si>
  <si>
    <t>Wdr4</t>
  </si>
  <si>
    <t>Q8BXA5</t>
  </si>
  <si>
    <t>Cleft lip and palate transmembrane protein 1-like protein OS=Mus musculus OX=10090 GN=Clptm1l PE=1 SV=1</t>
  </si>
  <si>
    <t>Clptm1l</t>
  </si>
  <si>
    <t>Q8BTZ7</t>
  </si>
  <si>
    <t>Mannose-1-phosphate guanyltransferase beta OS=Mus musculus OX=10090 GN=Gmppb PE=1 SV=1</t>
  </si>
  <si>
    <t>Gmppb</t>
  </si>
  <si>
    <t>G3X9K3</t>
  </si>
  <si>
    <t>Brefeldin A-inhibited guanine nucleotide-exchange protein 1 OS=Mus musculus OX=10090 GN=Arfgef1 PE=1 SV=1</t>
  </si>
  <si>
    <t>Arfgef1</t>
  </si>
  <si>
    <t>P70279</t>
  </si>
  <si>
    <t>Surfeit locus protein 6 OS=Mus musculus OX=10090 GN=Surf6 PE=1 SV=1</t>
  </si>
  <si>
    <t>Surf6</t>
  </si>
  <si>
    <t>Q6A4J8</t>
  </si>
  <si>
    <t>Ubiquitin carboxyl-terminal hydrolase 7 OS=Mus musculus OX=10090 GN=Usp7 PE=1 SV=1</t>
  </si>
  <si>
    <t>cell organization and biogenesis;development;metabolic process;regulation of biological process;response to stimulus</t>
  </si>
  <si>
    <t>Usp7</t>
  </si>
  <si>
    <t>FoxO signaling pathway; Herpes simplex infection; Epstein-Barr virus infection; Viral carcinogenesis</t>
  </si>
  <si>
    <t>Q8BG81</t>
  </si>
  <si>
    <t>Polymerase delta-interacting protein 3 OS=Mus musculus OX=10090 GN=Poldip3 PE=1 SV=1</t>
  </si>
  <si>
    <t>Poldip3</t>
  </si>
  <si>
    <t>Q99JW4</t>
  </si>
  <si>
    <t>LIM and senescent cell antigen-like-containing domain protein 1 OS=Mus musculus OX=10090 GN=Lims1 PE=1 SV=3</t>
  </si>
  <si>
    <t>Lims1</t>
  </si>
  <si>
    <t>A8MS85</t>
  </si>
  <si>
    <t>Transcription elongation factor SPT6 homolog OS=Arabidopsis thaliana OX=3702 GN=SPT6 PE=1 SV=1</t>
  </si>
  <si>
    <t>GTB1</t>
  </si>
  <si>
    <t>Q4VBE8</t>
  </si>
  <si>
    <t>WD repeat-containing protein 18 OS=Mus musculus OX=10090 GN=Wdr18 PE=1 SV=1</t>
  </si>
  <si>
    <t>development</t>
  </si>
  <si>
    <t>Wdr18</t>
  </si>
  <si>
    <t>Q8K1E6</t>
  </si>
  <si>
    <t>Alpha-ketoglutarate-dependent dioxygenase alkB homolog 3 OS=Mus musculus OX=10090 GN=Alkbh3 PE=1 SV=1</t>
  </si>
  <si>
    <t>Alkbh3</t>
  </si>
  <si>
    <t>Q6P1G0</t>
  </si>
  <si>
    <t>HEAT repeat-containing protein 6 OS=Mus musculus OX=10090 GN=Heatr6 PE=1 SV=1</t>
  </si>
  <si>
    <t>Heatr6</t>
  </si>
  <si>
    <t>O88736</t>
  </si>
  <si>
    <t>3-keto-steroid reductase OS=Mus musculus OX=10090 GN=Hsd17b7 PE=1 SV=1</t>
  </si>
  <si>
    <t>Hsd17b7</t>
  </si>
  <si>
    <t>Steroid biosynthesis; Steroid hormone biosynthesis; Ovarian steroidogenesis; Metabolic pathways</t>
  </si>
  <si>
    <t>Steroid Biosynthesis</t>
  </si>
  <si>
    <t>Q6P4T0</t>
  </si>
  <si>
    <t>Autophagy-related protein 2 homolog A OS=Mus musculus OX=10090 GN=Atg2a PE=1 SV=2</t>
  </si>
  <si>
    <t>Atg2a</t>
  </si>
  <si>
    <t>A2APB8</t>
  </si>
  <si>
    <t>Targeting protein for Xklp2 OS=Mus musculus OX=10090 GN=Tpx2 PE=1 SV=1</t>
  </si>
  <si>
    <t>cell death;cell division;cell organization and biogenesis;regulation of biological process</t>
  </si>
  <si>
    <t>Tpx2</t>
  </si>
  <si>
    <t>Q9ERF3</t>
  </si>
  <si>
    <t>WD repeat-containing protein 61 OS=Mus musculus OX=10090 GN=Wdr61 PE=1 SV=1</t>
  </si>
  <si>
    <t>Wdr61</t>
  </si>
  <si>
    <t>Q60676</t>
  </si>
  <si>
    <t>Serine/threonine-protein phosphatase 5 OS=Mus musculus OX=10090 GN=Ppp5c PE=1 SV=3</t>
  </si>
  <si>
    <t>catalytic activity;metal ion binding;nucleotide binding;protein binding;RNA binding;signal transducer activity</t>
  </si>
  <si>
    <t>Ppp5c</t>
  </si>
  <si>
    <t>Q921I9</t>
  </si>
  <si>
    <t>Exosome complex component RRP41 OS=Mus musculus OX=10090 GN=Exosc4 PE=1 SV=3</t>
  </si>
  <si>
    <t>Exosc4</t>
  </si>
  <si>
    <t>Q9D0W5</t>
  </si>
  <si>
    <t>Peptidyl-prolyl cis-trans isomerase-like 1 OS=Mus musculus OX=10090 GN=Ppil1 PE=1 SV=1</t>
  </si>
  <si>
    <t>spliceosomal complex</t>
  </si>
  <si>
    <t>Ppil1</t>
  </si>
  <si>
    <t>Q9CYG7</t>
  </si>
  <si>
    <t>Mitochondrial import receptor subunit TOM34 OS=Mus musculus OX=10090 GN=Tomm34 PE=1 SV=1</t>
  </si>
  <si>
    <t>Tomm34</t>
  </si>
  <si>
    <t>P97823</t>
  </si>
  <si>
    <t>Acyl-protein thioesterase 1 OS=Mus musculus OX=10090 GN=Lypla1 PE=1 SV=1</t>
  </si>
  <si>
    <t>Lypla1</t>
  </si>
  <si>
    <t>Glycerophospholipid metabolism; Choline metabolism in cancer</t>
  </si>
  <si>
    <t>O35682</t>
  </si>
  <si>
    <t>Myeloid-associated differentiation marker OS=Mus musculus OX=10090 GN=Myadm PE=1 SV=2</t>
  </si>
  <si>
    <t>cytoskeleton;membrane</t>
  </si>
  <si>
    <t>Myadm</t>
  </si>
  <si>
    <t>Q8BNI4</t>
  </si>
  <si>
    <t>Derlin-2 OS=Mus musculus OX=10090 GN=Derl2 PE=1 SV=2</t>
  </si>
  <si>
    <t>endoplasmic reticulum;endosome;membrane</t>
  </si>
  <si>
    <t>Derl2</t>
  </si>
  <si>
    <t>Q62419</t>
  </si>
  <si>
    <t>Endophilin-A2 OS=Mus musculus OX=10090 GN=Sh3gl1 PE=1 SV=1</t>
  </si>
  <si>
    <t>Sh3gl1</t>
  </si>
  <si>
    <t>Q8K4P0</t>
  </si>
  <si>
    <t>pre-mRNA 3' end processing protein WDR33 OS=Mus musculus OX=10090 GN=Wdr33 PE=1 SV=1</t>
  </si>
  <si>
    <t>Wdr33</t>
  </si>
  <si>
    <t>P62305</t>
  </si>
  <si>
    <t>Small nuclear ribonucleoprotein E OS=Mus musculus OX=10090 GN=Snrpe PE=1 SV=1</t>
  </si>
  <si>
    <t>Snrpe</t>
  </si>
  <si>
    <t>P00493</t>
  </si>
  <si>
    <t>Hypoxanthine-guanine phosphoribosyltransferase OS=Mus musculus OX=10090 GN=Hprt1 PE=1 SV=3</t>
  </si>
  <si>
    <t>cell differentiation;cell organization and biogenesis;cell proliferation;metabolic process;regulation of biological process;response to stimulus</t>
  </si>
  <si>
    <t>Hprt</t>
  </si>
  <si>
    <t>Metabolic pathways; Purine metabolism; Drug metabolism - other enzymes</t>
  </si>
  <si>
    <t>Purine metabolism; Nucleotide Metabolism</t>
  </si>
  <si>
    <t>Q8VDL4</t>
  </si>
  <si>
    <t>ADP-dependent glucokinase OS=Mus musculus OX=10090 GN=Adpgk PE=1 SV=2</t>
  </si>
  <si>
    <t>endoplasmic reticulum;extracellular;membrane</t>
  </si>
  <si>
    <t>Adpgk</t>
  </si>
  <si>
    <t>Metabolic pathways; Glycolysis / Gluconeogenesis; Carbon metabolism</t>
  </si>
  <si>
    <t>Q9DC29</t>
  </si>
  <si>
    <t>ATP-binding cassette sub-family B member 6, mitochondrial OS=Mus musculus OX=10090 GN=Abcb6 PE=1 SV=1</t>
  </si>
  <si>
    <t>cytosol;endoplasmic reticulum;endosome;Golgi;membrane;mitochondrion</t>
  </si>
  <si>
    <t>catalytic activity;nucleotide binding;transporter activity</t>
  </si>
  <si>
    <t>Abcb6</t>
  </si>
  <si>
    <t>ABC transporters</t>
  </si>
  <si>
    <t>Q91XE8</t>
  </si>
  <si>
    <t>Transmembrane protein 205 OS=Mus musculus OX=10090 GN=Tmem205 PE=1 SV=1</t>
  </si>
  <si>
    <t>Tmem205</t>
  </si>
  <si>
    <t>Q3UJD6</t>
  </si>
  <si>
    <t>Ubiquitin carboxyl-terminal hydrolase 19 OS=Mus musculus OX=10090 GN=Usp19 PE=1 SV=1</t>
  </si>
  <si>
    <t>Usp19</t>
  </si>
  <si>
    <t>Q91YL2</t>
  </si>
  <si>
    <t>E3 ubiquitin-protein ligase RNF126 OS=Mus musculus OX=10090 GN=Rnf126 PE=1 SV=1</t>
  </si>
  <si>
    <t>Rnf126</t>
  </si>
  <si>
    <t>P59326</t>
  </si>
  <si>
    <t>YTH domain-containing family protein 1 OS=Mus musculus OX=10090 GN=Ythdf1 PE=1 SV=1</t>
  </si>
  <si>
    <t>Ythdf1</t>
  </si>
  <si>
    <t>P62309</t>
  </si>
  <si>
    <t>Small nuclear ribonucleoprotein G OS=Mus musculus OX=10090 GN=Snrpg PE=1 SV=1</t>
  </si>
  <si>
    <t>Snrpg</t>
  </si>
  <si>
    <t>P22892</t>
  </si>
  <si>
    <t>AP-1 complex subunit gamma-1 OS=Mus musculus OX=10090 GN=Ap1g1 PE=1 SV=3</t>
  </si>
  <si>
    <t>cytoskeleton;cytosol;endosome;Golgi;membrane</t>
  </si>
  <si>
    <t>Ap1g1</t>
  </si>
  <si>
    <t>Q8BMD8</t>
  </si>
  <si>
    <t>Calcium-binding mitochondrial carrier protein SCaMC-1 OS=Mus musculus OX=10090 GN=Slc25a24 PE=1 SV=1</t>
  </si>
  <si>
    <t>Slc25a24</t>
  </si>
  <si>
    <t>Q9D338</t>
  </si>
  <si>
    <t>39S ribosomal protein L19, mitochondrial OS=Mus musculus OX=10090 GN=Mrpl19 PE=1 SV=1</t>
  </si>
  <si>
    <t>Mrpl19</t>
  </si>
  <si>
    <t>Q6Y5D8</t>
  </si>
  <si>
    <t>Rho GTPase-activating protein 10 OS=Mus musculus OX=10090 GN=Arhgap10 PE=1 SV=2</t>
  </si>
  <si>
    <t>Arhgap10</t>
  </si>
  <si>
    <t>A2A9C3</t>
  </si>
  <si>
    <t>KICSTOR complex protein SZT2 OS=Mus musculus OX=10090 GN=Szt2 PE=1 SV=1</t>
  </si>
  <si>
    <t>cell communication;cell organization and biogenesis;regulation of biological process;response to stimulus</t>
  </si>
  <si>
    <t>membrane;vacuole</t>
  </si>
  <si>
    <t>Szt2</t>
  </si>
  <si>
    <t>Q9CQ56</t>
  </si>
  <si>
    <t>Vesicle transport protein USE1 OS=Mus musculus OX=10090 GN=Use1 PE=1 SV=1</t>
  </si>
  <si>
    <t>Use1</t>
  </si>
  <si>
    <t>SNARE interactions in vesicular transport</t>
  </si>
  <si>
    <t>Q9JLN9</t>
  </si>
  <si>
    <t>Serine/threonine-protein kinase mTOR OS=Mus musculus OX=10090 GN=Mtor PE=1 SV=2</t>
  </si>
  <si>
    <t>cell communication;cell growth;cell organization and biogenesis;metabolic process;regulation of biological process;response to stimulus</t>
  </si>
  <si>
    <t>cytoplasm;cytosol;endoplasmic reticulum;Golgi;membrane;mitochondrion;nucleus;vacuole</t>
  </si>
  <si>
    <t>Mtor</t>
  </si>
  <si>
    <t>ErbB signaling pathway; Acute myeloid leukemia; mTOR signaling pathway; Phospholipase D signaling pathway; Type II diabetes mellitus; MicroRNAs in cancer; Jak-STAT signaling pathway; Insulin signaling pathway; Breast cancer; Insulin resistance; Longevity regulating pathway; Proteoglycans in cancer; Thyroid hormone signaling pathway; HIF-1 signaling pathway; Pathways in cancer; Adipocytokine signaling pathway; PI3K-Akt signaling pathway; AMPK signaling pathway; Glioma; EGFR tyrosine kinase inhibitor resistance; Central carbon metabolism in cancer; Choline metabolism in cancer; Longevity regulating pathway - multiple species; Prostate cancer; Endocrine resistance</t>
  </si>
  <si>
    <t>ErbB signaling pathway; MicroRNAs in Cardiomyocyte Hypertrophy; PluriNetWork; SREBF and miR33 in cholesterol and lipid homeostasis; Focal Adhesion-PI3K-Akt-mTOR-signaling pathway; ESC Pluripotency Pathways; Factors and pathways affecting insulin-like growth factor (IGF1)-Akt signaling; Dysregulated miRNA Targeting in Insulin/PI3K-AKT Signaling; IL-2 Signaling Pathway; Alpha6-Beta4 Integrin Signaling Pathway; Insulin Signaling</t>
  </si>
  <si>
    <t>O08599</t>
  </si>
  <si>
    <t>Syntaxin-binding protein 1 OS=Mus musculus OX=10090 GN=Stxbp1 PE=1 SV=2</t>
  </si>
  <si>
    <t>cell communication;cell organization and biogenesis;regulation of biological process;response to stimulus;transport</t>
  </si>
  <si>
    <t>cytoplasm;cytoskeleton;cytosol;membrane;mitochondrion;nucleus</t>
  </si>
  <si>
    <t>Stxbp1</t>
  </si>
  <si>
    <t>EGFR1 Signaling Pathway; Insulin Signaling</t>
  </si>
  <si>
    <t>P56477</t>
  </si>
  <si>
    <t>Interferon regulatory factor 5 OS=Mus musculus OX=10090 GN=Irf5 PE=1 SV=1</t>
  </si>
  <si>
    <t>Irf5</t>
  </si>
  <si>
    <t>Toll-like receptor signaling pathway</t>
  </si>
  <si>
    <t>Apoptosis</t>
  </si>
  <si>
    <t>P22907</t>
  </si>
  <si>
    <t>Porphobilinogen deaminase OS=Mus musculus OX=10090 GN=Hmbs PE=1 SV=2</t>
  </si>
  <si>
    <t>Hmbs</t>
  </si>
  <si>
    <t>Metabolic pathways; Porphyrin and chlorophyll metabolism</t>
  </si>
  <si>
    <t>O70496</t>
  </si>
  <si>
    <t>H(+)/Cl(-) exchange transporter 7 OS=Mus musculus OX=10090 GN=Clcn7 PE=1 SV=1</t>
  </si>
  <si>
    <t>nucleotide binding;protein binding;transporter activity</t>
  </si>
  <si>
    <t>Clcn7</t>
  </si>
  <si>
    <t>A2AIV8</t>
  </si>
  <si>
    <t>Caspase recruitment domain-containing protein 9 OS=Mus musculus OX=10090 GN=Card9 PE=1 SV=1</t>
  </si>
  <si>
    <t>Card9</t>
  </si>
  <si>
    <t>NOD-like receptor signaling pathway; Tuberculosis</t>
  </si>
  <si>
    <t>Q9CZ42</t>
  </si>
  <si>
    <t>ATP-dependent (S)-NAD(P)H-hydrate dehydratase OS=Mus musculus OX=10090 GN=Naxd PE=1 SV=1</t>
  </si>
  <si>
    <t>cytosol;endoplasmic reticulum;mitochondrion</t>
  </si>
  <si>
    <t>Carkd; Naxd</t>
  </si>
  <si>
    <t>P70296</t>
  </si>
  <si>
    <t>Phosphatidylethanolamine-binding protein 1 OS=Mus musculus OX=10090 GN=Pebp1 PE=1 SV=3</t>
  </si>
  <si>
    <t>cell surface;cytoplasm;endoplasmic reticulum;Golgi;membrane;mitochondrion;nucleus</t>
  </si>
  <si>
    <t>enzyme regulator activity;nucleotide binding;protein binding;RNA binding</t>
  </si>
  <si>
    <t>Pebp1</t>
  </si>
  <si>
    <t>TNF-alpha NF-kB Signaling Pathway; EGFR1 Signaling Pathway</t>
  </si>
  <si>
    <t>P68181</t>
  </si>
  <si>
    <t>cAMP-dependent protein kinase catalytic subunit beta OS=Mus musculus OX=10090 GN=Prkacb PE=1 SV=2</t>
  </si>
  <si>
    <t>Prkacb</t>
  </si>
  <si>
    <t>Oxytocin signaling pathway; Morphine addiction; Wnt signaling pathway; Cholinergic synapse; Retrograde endocannabinoid signaling; MAPK signaling pathway; Dopaminergic synapse; Progesterone-mediated oocyte maturation; Ras signaling pathway; GABAergic synapse; Regulation of lipolysis in adipocytes; Ovarian steroidogenesis; Insulin signaling pathway; Long-term potentiation; Epstein-Barr virus infection; Chemokine signaling pathway; Amphetamine addiction; Endocrine and other factor-regulated calcium reabsorption; Platelet activation; Melanogenesis; Dilated cardiomyopathy; HTLV-I infection; Thyroid hormone synthesis; Oocyte meiosis; Longevity regulating pathway; Glutamatergic synapse; Proteoglycans in cancer; Parkinson's disease; Thyroid hormone signaling pathway; Cocaine addiction; Taste transduction; Pathways in cancer; Calcium signaling pathway; Bile secretion; Salivary secretion; Hedgehog signaling pathway; cAMP signaling pathway; Vascular smooth muscle contraction; Aldosterone synthesis and secretion; GnRH signaling pathway; Vasopressin-regulated water reabsorption; Olfactory transduction; Gastric acid secretion; Prion diseases; Renin secretion; Gap junction; Circadian entrainment; Insulin secretion; Estrogen signaling pathway; Amoebiasis; Glucagon signaling pathway; Viral carcinogenesis; Serotonergic synapse; Adrenergic signaling in cardiomyocytes; Longevity regulating pathway - multiple species; Endocrine resistance; Inflammatory mediator regulation of TRP channels</t>
  </si>
  <si>
    <t>Chemokine signaling pathway; G Protein Signaling Pathways; Myometrial Relaxation and Contraction Pathways; Calcium Regulation in the Cardiac Cell</t>
  </si>
  <si>
    <t>P28798</t>
  </si>
  <si>
    <t>Progranulin OS=Mus musculus OX=10090 GN=Grn PE=1 SV=2</t>
  </si>
  <si>
    <t>cell proliferation;regulation of biological process;response to stimulus;transport</t>
  </si>
  <si>
    <t>endoplasmic reticulum;endosome;extracellular;mitochondrion;vacuole</t>
  </si>
  <si>
    <t>Grn</t>
  </si>
  <si>
    <t>Q8K4F6</t>
  </si>
  <si>
    <t>Probable 28S rRNA (cytosine-C(5))-methyltransferase OS=Mus musculus OX=10090 GN=Nsun5 PE=2 SV=2</t>
  </si>
  <si>
    <t>Nsun5</t>
  </si>
  <si>
    <t>Q9Z0F8</t>
  </si>
  <si>
    <t>Disintegrin and metalloproteinase domain-containing protein 17 OS=Mus musculus OX=10090 GN=Adam17 PE=1 SV=3</t>
  </si>
  <si>
    <t>cell differentiation;cellular component movement;defense response;metabolic process;regulation of biological process;response to stimulus</t>
  </si>
  <si>
    <t>cell surface;cytoplasm;cytoskeleton;cytosol;extracellular;membrane</t>
  </si>
  <si>
    <t>Adam17</t>
  </si>
  <si>
    <t>Notch signaling pathway; Alzheimer's disease</t>
  </si>
  <si>
    <t>Alzheimers Disease; Delta-Notch Signaling Pathway; Notch Signaling Pathway</t>
  </si>
  <si>
    <t>Q8K3W0</t>
  </si>
  <si>
    <t>BRISC and BRCA1-A complex member 2 OS=Mus musculus OX=10090 GN=Babam2 PE=1 SV=2</t>
  </si>
  <si>
    <t>Bre; Babam2</t>
  </si>
  <si>
    <t>Q9JKN1</t>
  </si>
  <si>
    <t>Zinc transporter 7 OS=Mus musculus OX=10090 GN=Slc30a7 PE=1 SV=1</t>
  </si>
  <si>
    <t>Slc30a7</t>
  </si>
  <si>
    <t>Q8BVQ5</t>
  </si>
  <si>
    <t>Protein phosphatase methylesterase 1 OS=Mus musculus OX=10090 GN=Ppme1 PE=1 SV=5</t>
  </si>
  <si>
    <t>Ppme1</t>
  </si>
  <si>
    <t>Q8BTS4</t>
  </si>
  <si>
    <t>Nuclear pore complex protein Nup54 OS=Mus musculus OX=10090 GN=Nup54 PE=1 SV=1</t>
  </si>
  <si>
    <t>structural molecule activity;transporter activity</t>
  </si>
  <si>
    <t>Nup54</t>
  </si>
  <si>
    <t>Q62312</t>
  </si>
  <si>
    <t>TGF-beta receptor type-2 OS=Mus musculus OX=10090 GN=Tgfbr2 PE=1 SV=1</t>
  </si>
  <si>
    <t>cell death;cell differentiation;cell growth;metabolic process;regulation of biological process;response to stimulus;transport</t>
  </si>
  <si>
    <t>cell surface;cytoplasm;cytosol;membrane</t>
  </si>
  <si>
    <t>catalytic activity;metal ion binding;nucleotide binding;protein binding;receptor activity;signal transducer activity</t>
  </si>
  <si>
    <t>Tgfbr2</t>
  </si>
  <si>
    <t>FoxO signaling pathway; AGE-RAGE signaling pathway in diabetic complications; Endocytosis; Chagas disease (American trypanosomiasis); MAPK signaling pathway; Hippo signaling pathway; HTLV-I infection; Osteoclast differentiation; Adherens junction; Transcriptional misregulation in cancer; TGF-beta signaling pathway; Pathways in cancer; Pancreatic cancer; Colorectal cancer; Cytokine-cytokine receptor interaction; Chronic myeloid leukemia</t>
  </si>
  <si>
    <t>TGF Beta Signaling Pathway; MAPK signaling pathway</t>
  </si>
  <si>
    <t>Q8BKZ9</t>
  </si>
  <si>
    <t>Pyruvate dehydrogenase protein X component, mitochondrial OS=Mus musculus OX=10090 GN=Pdhx PE=1 SV=1</t>
  </si>
  <si>
    <t>Pdhx</t>
  </si>
  <si>
    <t>Glycolysis and Gluconeogenesis; TCA Cycle</t>
  </si>
  <si>
    <t>P42669</t>
  </si>
  <si>
    <t>Transcriptional activator protein Pur-alpha OS=Mus musculus OX=10090 GN=Pura PE=1 SV=1</t>
  </si>
  <si>
    <t>cell death;cell differentiation;cell proliferation;metabolic process;regulation of biological process</t>
  </si>
  <si>
    <t>DNA binding;protein binding;RNA binding;translation regulator activity</t>
  </si>
  <si>
    <t>Pura</t>
  </si>
  <si>
    <t>Q7TSS2</t>
  </si>
  <si>
    <t>Ubiquitin-conjugating enzyme E2 Q1 OS=Mus musculus OX=10090 GN=Ube2q1 PE=1 SV=2</t>
  </si>
  <si>
    <t>Ube2q1</t>
  </si>
  <si>
    <t>A6X919</t>
  </si>
  <si>
    <t>Probable C-mannosyltransferase DPY19L1 OS=Mus musculus OX=10090 GN=Dpy19l1 PE=1 SV=1</t>
  </si>
  <si>
    <t>Dpy19l1</t>
  </si>
  <si>
    <t>Q9WVG6</t>
  </si>
  <si>
    <t>Histone-arginine methyltransferase CARM1 OS=Mus musculus OX=10090 GN=Carm1 PE=1 SV=2</t>
  </si>
  <si>
    <t>Carm1</t>
  </si>
  <si>
    <t>Endocrine resistance</t>
  </si>
  <si>
    <t>Q9Z1S0</t>
  </si>
  <si>
    <t>Mitotic checkpoint serine/threonine-protein kinase BUB1 beta OS=Mus musculus OX=10090 GN=Bub1b PE=1 SV=2</t>
  </si>
  <si>
    <t>cell death;cell division;cell organization and biogenesis;metabolic process;regulation of biological process</t>
  </si>
  <si>
    <t>Bub1b</t>
  </si>
  <si>
    <t>HTLV-I infection; Cell cycle</t>
  </si>
  <si>
    <t>P03940</t>
  </si>
  <si>
    <t>Steroid 21-hydroxylase OS=Mus musculus OX=10090 GN=Cyp21 PE=2 SV=3</t>
  </si>
  <si>
    <t>Cyp21a1</t>
  </si>
  <si>
    <t>Steroid hormone biosynthesis; Metabolic pathways; Aldosterone synthesis and secretion</t>
  </si>
  <si>
    <t>Metapathway biotransformation; Glucocorticoid &amp; Mineralcorticoid Metabolism</t>
  </si>
  <si>
    <t>Q99N87</t>
  </si>
  <si>
    <t>28S ribosomal protein S5, mitochondrial OS=Mus musculus OX=10090 GN=Mrps5 PE=1 SV=1</t>
  </si>
  <si>
    <t>Mrps5</t>
  </si>
  <si>
    <t>Q8R123</t>
  </si>
  <si>
    <t>FAD synthase OS=Mus musculus OX=10090 GN=Flad1 PE=1 SV=1</t>
  </si>
  <si>
    <t>Flad1</t>
  </si>
  <si>
    <t>Metabolic pathways; Riboflavin metabolism</t>
  </si>
  <si>
    <t>Q3TC46</t>
  </si>
  <si>
    <t>Protein PAT1 homolog 1 OS=Mus musculus OX=10090 GN=Patl1 PE=1 SV=2</t>
  </si>
  <si>
    <t>RNA binding;translation regulator activity</t>
  </si>
  <si>
    <t>Patl1</t>
  </si>
  <si>
    <t>Q91YU8</t>
  </si>
  <si>
    <t>Suppressor of SWI4 1 homolog OS=Mus musculus OX=10090 GN=Ppan PE=1 SV=2</t>
  </si>
  <si>
    <t>Ppan</t>
  </si>
  <si>
    <t>Q9CQE6</t>
  </si>
  <si>
    <t>Histone chaperone ASF1A OS=Mus musculus OX=10090 GN=Asf1a PE=1 SV=1</t>
  </si>
  <si>
    <t>Asf1a</t>
  </si>
  <si>
    <t>Q9CPS7</t>
  </si>
  <si>
    <t>RNA-binding protein PNO1 OS=Mus musculus OX=10090 GN=Pno1 PE=1 SV=1</t>
  </si>
  <si>
    <t>Pno1</t>
  </si>
  <si>
    <t>Q9CQI3</t>
  </si>
  <si>
    <t>Glia maturation factor beta OS=Mus musculus OX=10090 GN=Gmfb PE=1 SV=3</t>
  </si>
  <si>
    <t>Gmfb</t>
  </si>
  <si>
    <t>Q6PAR5</t>
  </si>
  <si>
    <t>GTPase-activating protein and VPS9 domain-containing protein 1 OS=Mus musculus OX=10090 GN=Gapvd1 PE=1 SV=2</t>
  </si>
  <si>
    <t>Gapvd1</t>
  </si>
  <si>
    <t>Q8BVI4</t>
  </si>
  <si>
    <t>Dihydropteridine reductase OS=Mus musculus OX=10090 GN=Qdpr PE=1 SV=2</t>
  </si>
  <si>
    <t>Qdpr; LOC102643271</t>
  </si>
  <si>
    <t>Metabolic pathways; Folate biosynthesis</t>
  </si>
  <si>
    <t>Q925N2</t>
  </si>
  <si>
    <t>Sideroflexin-2 OS=Mus musculus OX=10090 GN=Sfxn2 PE=1 SV=1</t>
  </si>
  <si>
    <t>Sfxn2</t>
  </si>
  <si>
    <t>Q8K114</t>
  </si>
  <si>
    <t>Integrator complex subunit 9 OS=Mus musculus OX=10090 GN=Ints9 PE=1 SV=1</t>
  </si>
  <si>
    <t>Ints9</t>
  </si>
  <si>
    <t>Q9CYA6</t>
  </si>
  <si>
    <t>Zinc finger CCHC domain-containing protein 8 OS=Mus musculus OX=10090 GN=Zcchc8 PE=1 SV=3</t>
  </si>
  <si>
    <t>Zcchc8</t>
  </si>
  <si>
    <t>P50096</t>
  </si>
  <si>
    <t>Inosine-5'-monophosphate dehydrogenase 1 OS=Mus musculus OX=10090 GN=Impdh1 PE=1 SV=2</t>
  </si>
  <si>
    <t>Impdh1</t>
  </si>
  <si>
    <t>Q3UA37</t>
  </si>
  <si>
    <t>Glutamine-rich protein 1 OS=Mus musculus OX=10090 GN=Qrich1 PE=1 SV=1</t>
  </si>
  <si>
    <t>cell organization and biogenesis;development;regulation of biological process</t>
  </si>
  <si>
    <t>Qrich1</t>
  </si>
  <si>
    <t>E9QAT4</t>
  </si>
  <si>
    <t>Protein transport protein Sec16A OS=Mus musculus OX=10090 GN=Sec16a PE=1 SV=1</t>
  </si>
  <si>
    <t>Sec16a</t>
  </si>
  <si>
    <t>O70551</t>
  </si>
  <si>
    <t>SRSF protein kinase 1 OS=Mus musculus OX=10090 GN=Srpk1 PE=1 SV=2</t>
  </si>
  <si>
    <t>Srpk1</t>
  </si>
  <si>
    <t>Herpes simplex infection</t>
  </si>
  <si>
    <t>P47791</t>
  </si>
  <si>
    <t>Glutathione reductase, mitochondrial OS=Mus musculus OX=10090 GN=Gsr PE=1 SV=3</t>
  </si>
  <si>
    <t>antioxidant activity;catalytic activity;nucleotide binding;protein binding</t>
  </si>
  <si>
    <t>Gsr</t>
  </si>
  <si>
    <t>Glutathione metabolism; Thyroid hormone synthesis</t>
  </si>
  <si>
    <t>Metapathway biotransformation; Selenium Micronutrient Network; Folic Acid Network; Glutathione metabolism; One carbon metabolism and related pathways; Oxidative Stress; Glutathione and one carbon metabolism</t>
  </si>
  <si>
    <t>Q9EQQ9</t>
  </si>
  <si>
    <t>Protein O-GlcNAcase OS=Mus musculus OX=10090 GN=Oga PE=1 SV=2</t>
  </si>
  <si>
    <t>cell death;cell organization and biogenesis;metabolic process;regulation of biological process;transport</t>
  </si>
  <si>
    <t>Mgea5</t>
  </si>
  <si>
    <t>Insulin resistance</t>
  </si>
  <si>
    <t>Q9D0F1</t>
  </si>
  <si>
    <t>Kinetochore protein NDC80 homolog OS=Mus musculus OX=10090 GN=Ndc80 PE=1 SV=1</t>
  </si>
  <si>
    <t>Ndc80</t>
  </si>
  <si>
    <t>Q8BQ30</t>
  </si>
  <si>
    <t>Phostensin OS=Mus musculus OX=10090 GN=Ppp1r18 PE=1 SV=1</t>
  </si>
  <si>
    <t>Ppp1r18</t>
  </si>
  <si>
    <t>Q9D706</t>
  </si>
  <si>
    <t>RNA polymerase II-associated protein 3 OS=Mus musculus OX=10090 GN=Rpap3 PE=1 SV=1</t>
  </si>
  <si>
    <t>Rpap3</t>
  </si>
  <si>
    <t>P35991</t>
  </si>
  <si>
    <t>Tyrosine-protein kinase BTK OS=Mus musculus OX=10090 GN=Btk PE=1 SV=4</t>
  </si>
  <si>
    <t>cell death;defense response;metabolic process;regulation of biological process;response to stimulus;transport</t>
  </si>
  <si>
    <t>cytoplasm;cytosol;membrane;nucleus;vacuole</t>
  </si>
  <si>
    <t>Btk</t>
  </si>
  <si>
    <t>Primary immunodeficiency; Platelet activation; Osteoclast differentiation; B cell receptor signaling pathway; NF-kappa B signaling pathway; Fc epsilon RI signaling pathway</t>
  </si>
  <si>
    <t>IL-5 Signaling Pathway; IL-6 signaling Pathway; Kit Receptor Signaling Pathway</t>
  </si>
  <si>
    <t>Q9LRT1</t>
  </si>
  <si>
    <t>Probably inactive leucine-rich repeat receptor-like protein kinase At3g28040 OS=Arabidopsis thaliana OX=3702 GN=At3g28040 PE=1 SV=1</t>
  </si>
  <si>
    <t>AT3G28040</t>
  </si>
  <si>
    <t>P55264</t>
  </si>
  <si>
    <t>Adenosine kinase OS=Mus musculus OX=10090 GN=Adk PE=1 SV=2</t>
  </si>
  <si>
    <t>cell proliferation;metabolic process;regulation of biological process</t>
  </si>
  <si>
    <t>Adk</t>
  </si>
  <si>
    <t>Metabolic pathways; Purine metabolism</t>
  </si>
  <si>
    <t>P57080</t>
  </si>
  <si>
    <t>Ubiquitin carboxyl-terminal hydrolase 25 OS=Mus musculus OX=10090 GN=Usp25 PE=1 SV=2</t>
  </si>
  <si>
    <t>cytoplasm;cytosol;endoplasmic reticulum;nucleus;proteasome</t>
  </si>
  <si>
    <t>Usp25</t>
  </si>
  <si>
    <t>O08992</t>
  </si>
  <si>
    <t>Syntenin-1 OS=Mus musculus OX=10090 GN=Sdcbp PE=1 SV=1</t>
  </si>
  <si>
    <t>cytoplasm;cytoskeleton;cytosol;endoplasmic reticulum;extracellular;membrane;nucleus</t>
  </si>
  <si>
    <t>Sdcbp</t>
  </si>
  <si>
    <t>IL-5 Signaling Pathway</t>
  </si>
  <si>
    <t>Q8BXN9</t>
  </si>
  <si>
    <t>Transmembrane protein 87A OS=Mus musculus OX=10090 GN=Tmem87a PE=1 SV=1</t>
  </si>
  <si>
    <t>Tmem87a</t>
  </si>
  <si>
    <t>O54786</t>
  </si>
  <si>
    <t>DNA fragmentation factor subunit alpha OS=Mus musculus OX=10090 GN=Dffa PE=1 SV=2</t>
  </si>
  <si>
    <t>cell death;metabolic process;regulation of biological process</t>
  </si>
  <si>
    <t>Dffa</t>
  </si>
  <si>
    <t>Apoptosis; PluriNetWork; FAS pathway and Stress induction of HSP regulation</t>
  </si>
  <si>
    <t>O70293</t>
  </si>
  <si>
    <t>G protein-coupled receptor kinase 6 OS=Mus musculus OX=10090 GN=Grk6 PE=1 SV=1</t>
  </si>
  <si>
    <t>Grk6</t>
  </si>
  <si>
    <t>Endocytosis; Morphine addiction; Chemokine signaling pathway</t>
  </si>
  <si>
    <t>Chemokine signaling pathway; Myometrial Relaxation and Contraction Pathways; Calcium Regulation in the Cardiac Cell</t>
  </si>
  <si>
    <t>Q99ME2</t>
  </si>
  <si>
    <t>WD repeat-containing protein 6 OS=Mus musculus OX=10090 GN=Wdr6 PE=1 SV=1</t>
  </si>
  <si>
    <t>Wdr6</t>
  </si>
  <si>
    <t>Q9EQC5</t>
  </si>
  <si>
    <t>N-terminal kinase-like protein OS=Mus musculus OX=10090 GN=Scyl1 PE=1 SV=1</t>
  </si>
  <si>
    <t>cytoplasm;cytoskeleton;cytosol;Golgi;membrane</t>
  </si>
  <si>
    <t>Scyl1</t>
  </si>
  <si>
    <t>P52332</t>
  </si>
  <si>
    <t>Tyrosine-protein kinase JAK1 OS=Mus musculus OX=10090 GN=Jak1 PE=1 SV=1</t>
  </si>
  <si>
    <t>Jak1</t>
  </si>
  <si>
    <t>IL-9 Signaling Pathway; TGF Beta Signaling Pathway; Type II interferon signaling (IFNG); IL-5 Signaling Pathway; PluriNetWork; Focal Adhesion-PI3K-Akt-mTOR-signaling pathway; IL-7 Signaling Pathway; ESC Pluripotency Pathways; IL-3 Signaling Pathway; IL-6 signaling Pathway; IL-2 Signaling Pathway; EGFR1 Signaling Pathway</t>
  </si>
  <si>
    <t>Q9WTK3</t>
  </si>
  <si>
    <t>Glycosylphosphatidylinositol anchor attachment 1 protein OS=Mus musculus OX=10090 GN=Gpaa1 PE=1 SV=3</t>
  </si>
  <si>
    <t>Gpaa1</t>
  </si>
  <si>
    <t>Glycosylphosphatidylinositol (GPI)-anchor biosynthesis; Metabolic pathways</t>
  </si>
  <si>
    <t>P20491</t>
  </si>
  <si>
    <t>High affinity immunoglobulin epsilon receptor subunit gamma OS=Mus musculus OX=10090 GN=Fcer1g PE=1 SV=1</t>
  </si>
  <si>
    <t>cell differentiation;cell organization and biogenesis;cellular component movement;defense response;metabolic process;regulation of biological process;response to stimulus;transport</t>
  </si>
  <si>
    <t>cell surface;membrane</t>
  </si>
  <si>
    <t>protein binding;receptor activity;signal transducer activity</t>
  </si>
  <si>
    <t>Fcer1g</t>
  </si>
  <si>
    <t>Phospholipase D signaling pathway; Platelet activation; Tuberculosis; Sphingolipid signaling pathway; Natural killer cell mediated cytotoxicity; Fc epsilon RI signaling pathway; Asthma</t>
  </si>
  <si>
    <t>Microglia Pathogen Phagocytosis Pathway</t>
  </si>
  <si>
    <t>O88286</t>
  </si>
  <si>
    <t>Protein Wiz OS=Mus musculus OX=10090 GN=Wiz PE=1 SV=2</t>
  </si>
  <si>
    <t>Wiz</t>
  </si>
  <si>
    <t>Q99P69</t>
  </si>
  <si>
    <t>Kinetochore protein Nuf2 OS=Mus musculus OX=10090 GN=Nuf2 PE=1 SV=2</t>
  </si>
  <si>
    <t>Nuf2</t>
  </si>
  <si>
    <t>O88983</t>
  </si>
  <si>
    <t>Syntaxin-8 OS=Mus musculus OX=10090 GN=Stx8 PE=1 SV=1</t>
  </si>
  <si>
    <t>Stx8</t>
  </si>
  <si>
    <t>P58044</t>
  </si>
  <si>
    <t>Isopentenyl-diphosphate Delta-isomerase 1 OS=Mus musculus OX=10090 GN=Idi1 PE=1 SV=1</t>
  </si>
  <si>
    <t>Idi1; LOC102635781; Gm38481</t>
  </si>
  <si>
    <t>Metabolic pathways; Terpenoid backbone biosynthesis</t>
  </si>
  <si>
    <t>Cholesterol Biosynthesis; Exercise-induced Circadian Regulation; Exercise-induced Circadian Regulation</t>
  </si>
  <si>
    <t>Q9ERG2</t>
  </si>
  <si>
    <t>Striatin-3 OS=Mus musculus OX=10090 GN=Strn3 PE=1 SV=1</t>
  </si>
  <si>
    <t>cytoplasm;Golgi;membrane;nucleus</t>
  </si>
  <si>
    <t>Strn3</t>
  </si>
  <si>
    <t>Q80U78</t>
  </si>
  <si>
    <t>Pumilio homolog 1 OS=Mus musculus OX=10090 GN=Pum1 PE=1 SV=2</t>
  </si>
  <si>
    <t>Pum1</t>
  </si>
  <si>
    <t>Q9Z248</t>
  </si>
  <si>
    <t>Zinc finger protein AEBP2 OS=Mus musculus OX=10090 GN=Aebp2 PE=1 SV=2</t>
  </si>
  <si>
    <t>Aebp2</t>
  </si>
  <si>
    <t>Q99J99</t>
  </si>
  <si>
    <t>3-mercaptopyruvate sulfurtransferase OS=Mus musculus OX=10090 GN=Mpst PE=1 SV=4</t>
  </si>
  <si>
    <t>Q8R5L3</t>
  </si>
  <si>
    <t>Vam6/Vps39-like protein OS=Mus musculus OX=10090 GN=Vps39 PE=1 SV=1</t>
  </si>
  <si>
    <t>cytoplasm;endosome;membrane;vacuole</t>
  </si>
  <si>
    <t>Vps39</t>
  </si>
  <si>
    <t>Q3TEA8</t>
  </si>
  <si>
    <t>Heterochromatin protein 1-binding protein 3 OS=Mus musculus OX=10090 GN=Hp1bp3 PE=1 SV=1</t>
  </si>
  <si>
    <t>Hp1bp3</t>
  </si>
  <si>
    <t>Q9D902</t>
  </si>
  <si>
    <t>General transcription factor IIE subunit 2 OS=Mus musculus OX=10090 GN=Gtf2e2 PE=1 SV=2</t>
  </si>
  <si>
    <t>Gtf2e2</t>
  </si>
  <si>
    <t>Q8CGC6</t>
  </si>
  <si>
    <t>RNA-binding protein 28 OS=Mus musculus OX=10090 GN=Rbm28 PE=1 SV=4</t>
  </si>
  <si>
    <t>Rbm28</t>
  </si>
  <si>
    <t>Q9DCZ1</t>
  </si>
  <si>
    <t>GMP reductase 1 OS=Mus musculus OX=10090 GN=Gmpr PE=1 SV=1</t>
  </si>
  <si>
    <t>Gmpr</t>
  </si>
  <si>
    <t>Q64475</t>
  </si>
  <si>
    <t>Histone H2B type 1-B OS=Mus musculus OX=10090 GN=Hist1h2bb PE=1 SV=3</t>
  </si>
  <si>
    <t>Hist1h2bb</t>
  </si>
  <si>
    <t>Q921G6</t>
  </si>
  <si>
    <t>Leucine-rich repeat and calponin homology domain-containing protein 4 OS=Mus musculus OX=10090 GN=Lrch4 PE=1 SV=1</t>
  </si>
  <si>
    <t>Lrch4</t>
  </si>
  <si>
    <t>Q62422</t>
  </si>
  <si>
    <t>Osteoclast-stimulating factor 1 OS=Mus musculus OX=10090 GN=Ostf1 PE=1 SV=2</t>
  </si>
  <si>
    <t>Ostf1</t>
  </si>
  <si>
    <t>Q6ZWQ7</t>
  </si>
  <si>
    <t>Signal peptidase complex subunit 3 OS=Mus musculus OX=10090 GN=Spcs3 PE=1 SV=1</t>
  </si>
  <si>
    <t>Spcs3</t>
  </si>
  <si>
    <t>Protein export</t>
  </si>
  <si>
    <t>P84099</t>
  </si>
  <si>
    <t>60S ribosomal protein L19 OS=Mus musculus OX=10090 GN=Rpl19 PE=1 SV=1</t>
  </si>
  <si>
    <t>Rpl19; Rpl19-ps11</t>
  </si>
  <si>
    <t>Q07417</t>
  </si>
  <si>
    <t>Short-chain specific acyl-CoA dehydrogenase, mitochondrial OS=Mus musculus OX=10090 GN=Acads PE=1 SV=2</t>
  </si>
  <si>
    <t>membrane;mitochondrion;nucleus;organelle lumen</t>
  </si>
  <si>
    <t>Acads</t>
  </si>
  <si>
    <t>Fatty acid metabolism; Valine, leucine and isoleucine degradation; Metabolic pathways; Fatty acid degradation; Butanoate metabolism; Carbon metabolism</t>
  </si>
  <si>
    <t>Fatty Acid Beta Oxidation; Mitochondrial LC-Fatty Acid Beta-Oxidation</t>
  </si>
  <si>
    <t>P97386</t>
  </si>
  <si>
    <t>DNA ligase 3 OS=Mus musculus OX=10090 GN=Lig3 PE=1 SV=2</t>
  </si>
  <si>
    <t>chromosome;mitochondrion;nucleus</t>
  </si>
  <si>
    <t>Lig3</t>
  </si>
  <si>
    <t>Q9JHJ3</t>
  </si>
  <si>
    <t>Glycosylated lysosomal membrane protein OS=Mus musculus OX=10090 GN=Glmp PE=1 SV=1</t>
  </si>
  <si>
    <t>cytosol;membrane;nucleus;vacuole</t>
  </si>
  <si>
    <t>0610031J06Rik; Glmp</t>
  </si>
  <si>
    <t>Q91W86</t>
  </si>
  <si>
    <t>Vacuolar protein sorting-associated protein 11 homolog OS=Mus musculus OX=10090 GN=Vps11 PE=1 SV=3</t>
  </si>
  <si>
    <t>Vps11</t>
  </si>
  <si>
    <t>Q61216</t>
  </si>
  <si>
    <t>Double-strand break repair protein MRE11 OS=Mus musculus OX=10090 GN=Mre11 PE=1 SV=1</t>
  </si>
  <si>
    <t>Mre11a</t>
  </si>
  <si>
    <t>Non-homologous end-joining; Homologous recombination</t>
  </si>
  <si>
    <t>Non-homologous end joining; Homologous recombination; miRNA regulation of DNA Damage Response</t>
  </si>
  <si>
    <t>Q99L13</t>
  </si>
  <si>
    <t>3-hydroxyisobutyrate dehydrogenase, mitochondrial OS=Mus musculus OX=10090 GN=Hibadh PE=1 SV=1</t>
  </si>
  <si>
    <t>Hibadh</t>
  </si>
  <si>
    <t>Valine, leucine and isoleucine degradation; Metabolic pathways</t>
  </si>
  <si>
    <t>Q61687</t>
  </si>
  <si>
    <t>Transcriptional regulator ATRX OS=Mus musculus OX=10090 GN=Atrx PE=1 SV=3</t>
  </si>
  <si>
    <t>Atrx</t>
  </si>
  <si>
    <t>Q8BHF7</t>
  </si>
  <si>
    <t>CDP-diacylglycerol--glycerol-3-phosphate 3-phosphatidyltransferase, mitochondrial OS=Mus musculus OX=10090 GN=Pgs1 PE=1 SV=1</t>
  </si>
  <si>
    <t>endoplasmic reticulum;mitochondrion</t>
  </si>
  <si>
    <t>Pgs1</t>
  </si>
  <si>
    <t>O70325</t>
  </si>
  <si>
    <t>Phospholipid hydroperoxide glutathione peroxidase OS=Mus musculus OX=10090 GN=Gpx4 PE=1 SV=4</t>
  </si>
  <si>
    <t>Gpx4</t>
  </si>
  <si>
    <t>Glutathione metabolism</t>
  </si>
  <si>
    <t>Selenium metabolism/Selenoproteins; Metapathway biotransformation; Selenium Micronutrient Network; Folic Acid Network; Glutathione metabolism; One carbon metabolism and related pathways; Glutathione and one carbon metabolism</t>
  </si>
  <si>
    <t>Q5SWD9</t>
  </si>
  <si>
    <t>Pre-rRNA-processing protein TSR1 homolog OS=Mus musculus OX=10090 GN=Tsr1 PE=1 SV=1</t>
  </si>
  <si>
    <t>Tsr1</t>
  </si>
  <si>
    <t>P49070</t>
  </si>
  <si>
    <t>Calcium signal-modulating cyclophilin ligand OS=Mus musculus OX=10090 GN=Camlg PE=1 SV=2</t>
  </si>
  <si>
    <t>Caml</t>
  </si>
  <si>
    <t>Q4LDD4</t>
  </si>
  <si>
    <t>Arf-GAP with Rho-GAP domain, ANK repeat and PH domain-containing protein 1 OS=Mus musculus OX=10090 GN=Arap1 PE=1 SV=2</t>
  </si>
  <si>
    <t>DNA binding;enzyme regulator activity;metal ion binding;protein binding</t>
  </si>
  <si>
    <t>Arap1</t>
  </si>
  <si>
    <t>E9PYK3</t>
  </si>
  <si>
    <t>Protein mono-ADP-ribosyltransferase PARP4 OS=Mus musculus OX=10090 GN=Parp4 PE=1 SV=1</t>
  </si>
  <si>
    <t>cell death;cell organization and biogenesis;defense response;metabolic process;regulation of biological process;response to stimulus</t>
  </si>
  <si>
    <t>Parp4</t>
  </si>
  <si>
    <t>Base excision repair; Apoptosis</t>
  </si>
  <si>
    <t>Q9CVD2</t>
  </si>
  <si>
    <t>Ataxin-3 OS=Mus musculus OX=10090 GN=Atxn3 PE=1 SV=2</t>
  </si>
  <si>
    <t>cytoplasm;cytosol;membrane;nucleus;organelle lumen</t>
  </si>
  <si>
    <t>Atxn3</t>
  </si>
  <si>
    <t>Q9QX47</t>
  </si>
  <si>
    <t>Protein SON OS=Mus musculus OX=10090 GN=Son PE=1 SV=2</t>
  </si>
  <si>
    <t>Son</t>
  </si>
  <si>
    <t>Q62203</t>
  </si>
  <si>
    <t>Splicing factor 3A subunit 2 OS=Mus musculus OX=10090 GN=Sf3a2 PE=1 SV=2</t>
  </si>
  <si>
    <t>Sf3a2</t>
  </si>
  <si>
    <t>Q9CWR1</t>
  </si>
  <si>
    <t>WD repeat-containing protein 73 OS=Mus musculus OX=10090 GN=Wdr73 PE=1 SV=1</t>
  </si>
  <si>
    <t>Wdr73</t>
  </si>
  <si>
    <t>P21855</t>
  </si>
  <si>
    <t>B-cell differentiation antigen CD72 OS=Mus musculus OX=10090 GN=Cd72 PE=1 SV=2</t>
  </si>
  <si>
    <t>Cd72</t>
  </si>
  <si>
    <t>B cell receptor signaling pathway</t>
  </si>
  <si>
    <t>Q791T5</t>
  </si>
  <si>
    <t>Mitochondrial carrier homolog 1 OS=Mus musculus OX=10090 GN=Mtch1 PE=1 SV=1</t>
  </si>
  <si>
    <t>cell death;metabolic process;regulation of biological process;transport</t>
  </si>
  <si>
    <t>Mtch1</t>
  </si>
  <si>
    <t>Q9EST4</t>
  </si>
  <si>
    <t>Proteasome assembly chaperone 2 OS=Mus musculus OX=10090 GN=Psmg2 PE=1 SV=1</t>
  </si>
  <si>
    <t>cytosol;nucleus;proteasome</t>
  </si>
  <si>
    <t>Psmg2</t>
  </si>
  <si>
    <t>Q9BDB7</t>
  </si>
  <si>
    <t>Interferon-induced protein 44-like OS=Mus musculus OX=10090 GN=Ifi44l PE=2 SV=2</t>
  </si>
  <si>
    <t>defense response;response to stimulus</t>
  </si>
  <si>
    <t>H28; Ifi44l</t>
  </si>
  <si>
    <t>Q920A5</t>
  </si>
  <si>
    <t>Retinoid-inducible serine carboxypeptidase OS=Mus musculus OX=10090 GN=Scpep1 PE=1 SV=2</t>
  </si>
  <si>
    <t>cytosol;extracellular</t>
  </si>
  <si>
    <t>Scpep1</t>
  </si>
  <si>
    <t>A2A6A1</t>
  </si>
  <si>
    <t>G patch domain-containing protein 8 OS=Mus musculus OX=10090 GN=Gpatch8 PE=1 SV=1</t>
  </si>
  <si>
    <t>Gpatch8</t>
  </si>
  <si>
    <t>Q6PF93</t>
  </si>
  <si>
    <t>Phosphatidylinositol 3-kinase catalytic subunit type 3 OS=Mus musculus OX=10090 GN=Pik3c3 PE=1 SV=1</t>
  </si>
  <si>
    <t>cell communication;cell division;cell organization and biogenesis;metabolic process;regulation of biological process;response to stimulus;transport</t>
  </si>
  <si>
    <t>cytosol;endosome;membrane;vacuole</t>
  </si>
  <si>
    <t>Pik3c3</t>
  </si>
  <si>
    <t>Metabolic pathways; Tuberculosis; Phagosome; Autophagy; Inositol phosphate metabolism; Phosphatidylinositol signaling system</t>
  </si>
  <si>
    <t>Microglia Pathogen Phagocytosis Pathway; Regulation of Actin Cytoskeleton; Insulin Signaling</t>
  </si>
  <si>
    <t>Q60953</t>
  </si>
  <si>
    <t>Protein PML OS=Mus musculus OX=10090 GN=Pml PE=1 SV=3</t>
  </si>
  <si>
    <t>cell death;cell differentiation;cell organization and biogenesis;cellular component movement;cellular homeostasis;defense response;metabolic process;regulation of biological process;response to stimulus;transport</t>
  </si>
  <si>
    <t>cytoplasm;cytosol;endoplasmic reticulum;endosome;membrane;nucleus</t>
  </si>
  <si>
    <t>Pml</t>
  </si>
  <si>
    <t>Acute myeloid leukemia; Endocytosis; Herpes simplex infection; Ubiquitin mediated proteolysis; Transcriptional misregulation in cancer; Pathways in cancer; Influenza A</t>
  </si>
  <si>
    <t>PluriNetWork; miRNA regulation of DNA Damage Response; TNF-alpha NF-kB Signaling Pathway</t>
  </si>
  <si>
    <t>Q9ERV1</t>
  </si>
  <si>
    <t>Probable E3 ubiquitin-protein ligase makorin-2 OS=Mus musculus OX=10090 GN=Mkrn2 PE=1 SV=2</t>
  </si>
  <si>
    <t>Mkrn2</t>
  </si>
  <si>
    <t>Q9C6T7</t>
  </si>
  <si>
    <t>Protein FATTY ACID EXPORT 5 OS=Arabidopsis thaliana OX=3702 GN=FAX5 PE=3 SV=1</t>
  </si>
  <si>
    <t>AT1G50740</t>
  </si>
  <si>
    <t>P53996</t>
  </si>
  <si>
    <t>Cellular nucleic acid-binding protein OS=Mus musculus OX=10090 GN=Cnbp PE=1 SV=2</t>
  </si>
  <si>
    <t>cytoplasm;cytosol;endoplasmic reticulum;nucleus</t>
  </si>
  <si>
    <t>DNA binding;metal ion binding;RNA binding</t>
  </si>
  <si>
    <t>Cnbp</t>
  </si>
  <si>
    <t>P84104</t>
  </si>
  <si>
    <t>Serine/arginine-rich splicing factor 3 OS=Mus musculus OX=10090 GN=Srsf3 PE=1 SV=1</t>
  </si>
  <si>
    <t>Srsf3</t>
  </si>
  <si>
    <t>Q9Z172</t>
  </si>
  <si>
    <t>Small ubiquitin-related modifier 3 OS=Mus musculus OX=10090 GN=Sumo3 PE=1 SV=1</t>
  </si>
  <si>
    <t>Sumo3</t>
  </si>
  <si>
    <t>Q9JKX6</t>
  </si>
  <si>
    <t>ADP-sugar pyrophosphatase OS=Mus musculus OX=10090 GN=Nudt5 PE=1 SV=1</t>
  </si>
  <si>
    <t>Nudt5</t>
  </si>
  <si>
    <t>Q5SUQ9</t>
  </si>
  <si>
    <t>CST complex subunit CTC1 OS=Mus musculus OX=10090 GN=Ctc1 PE=1 SV=2</t>
  </si>
  <si>
    <t>Ctc1</t>
  </si>
  <si>
    <t>Q8BJS4</t>
  </si>
  <si>
    <t>SUN domain-containing protein 2 OS=Mus musculus OX=10090 GN=Sun2 PE=1 SV=3</t>
  </si>
  <si>
    <t>cell organization and biogenesis;cellular component movement;regulation of biological process;transport</t>
  </si>
  <si>
    <t>chromosome;endosome;membrane;nucleus</t>
  </si>
  <si>
    <t>Sun2</t>
  </si>
  <si>
    <t>Q9D1J1</t>
  </si>
  <si>
    <t>Adaptin ear-binding coat-associated protein 2 OS=Mus musculus OX=10090 GN=Necap2 PE=1 SV=1</t>
  </si>
  <si>
    <t>Necap2</t>
  </si>
  <si>
    <t>Q9ESX5</t>
  </si>
  <si>
    <t>H/ACA ribonucleoprotein complex subunit DKC1 OS=Mus musculus OX=10090 GN=Dkc1 PE=1 SV=4</t>
  </si>
  <si>
    <t>Dkc1</t>
  </si>
  <si>
    <t>O55091</t>
  </si>
  <si>
    <t>Protein IMPACT OS=Mus musculus OX=10090 GN=Impact PE=1 SV=2</t>
  </si>
  <si>
    <t>cell communication;cell differentiation;cell growth;regulation of biological process;response to stimulus</t>
  </si>
  <si>
    <t>Impact</t>
  </si>
  <si>
    <t>Q9CX00</t>
  </si>
  <si>
    <t>IST1 homolog OS=Mus musculus OX=10090 GN=Ist1 PE=1 SV=1</t>
  </si>
  <si>
    <t>cell division;regulation of biological process;transport</t>
  </si>
  <si>
    <t>Ist1</t>
  </si>
  <si>
    <t>A2AH22</t>
  </si>
  <si>
    <t>Activating molecule in BECN1-regulated autophagy protein 1 OS=Mus musculus OX=10090 GN=Ambra1 PE=1 SV=1</t>
  </si>
  <si>
    <t>cell communication;cell differentiation;cell organization and biogenesis;development;metabolic process;regulation of biological process;response to stimulus</t>
  </si>
  <si>
    <t>cytoplasm;cytosol;mitochondrion;vacuole</t>
  </si>
  <si>
    <t>Ambra1</t>
  </si>
  <si>
    <t>Q8BXK9</t>
  </si>
  <si>
    <t>Chloride intracellular channel protein 5 OS=Mus musculus OX=10090 GN=Clic5 PE=1 SV=1</t>
  </si>
  <si>
    <t>Clic5</t>
  </si>
  <si>
    <t>Q3TCH7</t>
  </si>
  <si>
    <t>Cullin-4A OS=Mus musculus OX=10090 GN=Cul4a PE=1 SV=1</t>
  </si>
  <si>
    <t>Cul4a</t>
  </si>
  <si>
    <t>Ubiquitin mediated proteolysis; Nucleotide excision repair</t>
  </si>
  <si>
    <t>Q3U182</t>
  </si>
  <si>
    <t>CREB-regulated transcription coactivator 2 OS=Mus musculus OX=10090 GN=Crtc2 PE=1 SV=2</t>
  </si>
  <si>
    <t>Crtc2</t>
  </si>
  <si>
    <t>Insulin resistance; HTLV-I infection; PI3K-Akt signaling pathway; AMPK signaling pathway; Glucagon signaling pathway</t>
  </si>
  <si>
    <t>Focal Adhesion-PI3K-Akt-mTOR-signaling pathway</t>
  </si>
  <si>
    <t>Q8BG87</t>
  </si>
  <si>
    <t>Methylcytosine dioxygenase TET3 OS=Mus musculus OX=10090 GN=Tet3 PE=1 SV=3</t>
  </si>
  <si>
    <t>Tet3</t>
  </si>
  <si>
    <t>Q9ZRZ8</t>
  </si>
  <si>
    <t>DEAD-box ATP-dependent RNA helicase 28 OS=Arabidopsis thaliana OX=3702 GN=RH28 PE=2 SV=1</t>
  </si>
  <si>
    <t>AT4G16630</t>
  </si>
  <si>
    <t>Q9D7S7</t>
  </si>
  <si>
    <t>60S ribosomal protein L22-like 1 OS=Mus musculus OX=10090 GN=Rpl22l1 PE=1 SV=1</t>
  </si>
  <si>
    <t>Rpl22l1</t>
  </si>
  <si>
    <t>Q80WE4</t>
  </si>
  <si>
    <t>Kinesin-like protein KIF20B OS=Mus musculus OX=10090 GN=Kif20b PE=1 SV=3</t>
  </si>
  <si>
    <t>cell division;cell organization and biogenesis;cellular component movement;metabolic process;regulation of biological process;transport</t>
  </si>
  <si>
    <t>cytoplasm;cytoskeleton;cytosol;Golgi;nucleus</t>
  </si>
  <si>
    <t>Kif20b</t>
  </si>
  <si>
    <t>P29391</t>
  </si>
  <si>
    <t>Ferritin light chain 1 OS=Mus musculus OX=10090 GN=Ftl1 PE=1 SV=2</t>
  </si>
  <si>
    <t>cytoplasm;extracellular;membrane;organelle lumen;vacuole</t>
  </si>
  <si>
    <t>Ftl1</t>
  </si>
  <si>
    <t>Q9WVE8</t>
  </si>
  <si>
    <t>Protein kinase C and casein kinase substrate in neurons protein 2 OS=Mus musculus OX=10090 GN=Pacsin2 PE=1 SV=1</t>
  </si>
  <si>
    <t>Pacsin2</t>
  </si>
  <si>
    <t>P35917</t>
  </si>
  <si>
    <t>Vascular endothelial growth factor receptor 3 OS=Mus musculus OX=10090 GN=Flt4 PE=1 SV=1</t>
  </si>
  <si>
    <t>catalytic activity;nucleotide binding;protein binding;receptor activity;signal transducer activity</t>
  </si>
  <si>
    <t>Flt4</t>
  </si>
  <si>
    <t>Ras signaling pathway; Focal adhesion; Breast cancer; Rap1 signaling pathway; PI3K-Akt signaling pathway; Cytokine-cytokine receptor interaction</t>
  </si>
  <si>
    <t>Q91Z53</t>
  </si>
  <si>
    <t>Glyoxylate reductase/hydroxypyruvate reductase OS=Mus musculus OX=10090 GN=Grhpr PE=1 SV=1</t>
  </si>
  <si>
    <t>Grhpr</t>
  </si>
  <si>
    <t>Pyruvate metabolism; Metabolic pathways; Glycine, serine and threonine metabolism; Glyoxylate and dicarboxylate metabolism</t>
  </si>
  <si>
    <t>Q09XV5</t>
  </si>
  <si>
    <t>Chromodomain-helicase-DNA-binding protein 8 OS=Mus musculus OX=10090 GN=Chd8 PE=1 SV=1</t>
  </si>
  <si>
    <t>Chd8</t>
  </si>
  <si>
    <t>O88895</t>
  </si>
  <si>
    <t>Histone deacetylase 3 OS=Mus musculus OX=10090 GN=Hdac3 PE=1 SV=1</t>
  </si>
  <si>
    <t>chromosome;cytoplasm;cytosol;Golgi;membrane;nucleus</t>
  </si>
  <si>
    <t>Hdac3</t>
  </si>
  <si>
    <t>Estrogen signaling</t>
  </si>
  <si>
    <t>Q8BLN5</t>
  </si>
  <si>
    <t>Lanosterol synthase OS=Mus musculus OX=10090 GN=Lss PE=1 SV=2</t>
  </si>
  <si>
    <t>Lss</t>
  </si>
  <si>
    <t>Cholesterol Biosynthesis</t>
  </si>
  <si>
    <t>Q63943</t>
  </si>
  <si>
    <t>Myocyte-specific enhancer factor 2D OS=Mus musculus OX=10090 GN=Mef2d PE=1 SV=2</t>
  </si>
  <si>
    <t>cell death;cell differentiation;development;metabolic process;regulation of biological process</t>
  </si>
  <si>
    <t>Mef2d</t>
  </si>
  <si>
    <t>cGMP-PKG signaling pathway</t>
  </si>
  <si>
    <t>PluriNetWork; p38 MAPK Signaling Pathway; Adipogenesis genes</t>
  </si>
  <si>
    <t>Q99LN9</t>
  </si>
  <si>
    <t>Deoxyhypusine hydroxylase OS=Mus musculus OX=10090 GN=Dohh PE=1 SV=2</t>
  </si>
  <si>
    <t>Dohh</t>
  </si>
  <si>
    <t>P70122</t>
  </si>
  <si>
    <t>Ribosome maturation protein SBDS OS=Mus musculus OX=10090 GN=Sbds PE=1 SV=4</t>
  </si>
  <si>
    <t>cell organization and biogenesis;cell proliferation;cellular component movement;metabolic process;response to stimulus</t>
  </si>
  <si>
    <t>Sbds</t>
  </si>
  <si>
    <t>Q6PHN9</t>
  </si>
  <si>
    <t>Ras-related protein Rab-35 OS=Mus musculus OX=10090 GN=Rab35 PE=1 SV=1</t>
  </si>
  <si>
    <t>Rab35</t>
  </si>
  <si>
    <t>Q8BFY6</t>
  </si>
  <si>
    <t>Peflin OS=Mus musculus OX=10090 GN=Pef1 PE=1 SV=1</t>
  </si>
  <si>
    <t>Pef1</t>
  </si>
  <si>
    <t>Q8BR63</t>
  </si>
  <si>
    <t>Protein FAM177A1 OS=Mus musculus OX=10090 GN=Fam177a1 PE=1 SV=1</t>
  </si>
  <si>
    <t>1700047I17Rik2; Fam177a</t>
  </si>
  <si>
    <t>Q9DBU0</t>
  </si>
  <si>
    <t>Transmembrane 9 superfamily member 1 OS=Mus musculus OX=10090 GN=Tm9sf1 PE=2 SV=2</t>
  </si>
  <si>
    <t>Tm9sf1</t>
  </si>
  <si>
    <t>Q8BXZ1</t>
  </si>
  <si>
    <t>Protein disulfide-isomerase TMX3 OS=Mus musculus OX=10090 GN=Tmx3 PE=1 SV=2</t>
  </si>
  <si>
    <t>cellular homeostasis;metabolic process;regulation of biological process;response to stimulus</t>
  </si>
  <si>
    <t>cell surface;endoplasmic reticulum;membrane</t>
  </si>
  <si>
    <t>Tmx3</t>
  </si>
  <si>
    <t>P09926</t>
  </si>
  <si>
    <t>Surfeit locus protein 2 OS=Mus musculus OX=10090 GN=Surf2 PE=1 SV=1</t>
  </si>
  <si>
    <t>Surf2</t>
  </si>
  <si>
    <t>Q9JHW2</t>
  </si>
  <si>
    <t>Omega-amidase NIT2 OS=Mus musculus OX=10090 GN=Nit2 PE=1 SV=1</t>
  </si>
  <si>
    <t>Nit2</t>
  </si>
  <si>
    <t>Alanine, aspartate and glutamate metabolism</t>
  </si>
  <si>
    <t>Q8CI32</t>
  </si>
  <si>
    <t>BAG family molecular chaperone regulator 5 OS=Mus musculus OX=10090 GN=Bag5 PE=1 SV=1</t>
  </si>
  <si>
    <t>Bag5</t>
  </si>
  <si>
    <t>P60605</t>
  </si>
  <si>
    <t>Ubiquitin-conjugating enzyme E2 G2 OS=Mus musculus OX=10090 GN=Ube2g2 PE=1 SV=1</t>
  </si>
  <si>
    <t>cytosol;endoplasmic reticulum</t>
  </si>
  <si>
    <t>Ube2g2</t>
  </si>
  <si>
    <t>Ubiquitin mediated proteolysis; Parkinson's disease; Protein processing in endoplasmic reticulum</t>
  </si>
  <si>
    <t>Parkinsons Disease Pathway</t>
  </si>
  <si>
    <t>Q91YS8</t>
  </si>
  <si>
    <t>Calcium/calmodulin-dependent protein kinase type 1 OS=Mus musculus OX=10090 GN=Camk1 PE=1 SV=1</t>
  </si>
  <si>
    <t>cell differentiation;development;metabolic process;regulation of biological process;response to stimulus;transport</t>
  </si>
  <si>
    <t>Camk1</t>
  </si>
  <si>
    <t>P62843</t>
  </si>
  <si>
    <t>40S ribosomal protein S15 OS=Mus musculus OX=10090 GN=Rps15 PE=1 SV=2</t>
  </si>
  <si>
    <t>Rps15</t>
  </si>
  <si>
    <t>P24860</t>
  </si>
  <si>
    <t>G2/mitotic-specific cyclin-B1 OS=Mus musculus OX=10090 GN=Ccnb1 PE=1 SV=3</t>
  </si>
  <si>
    <t>cytoplasm;cytoskeleton;cytosol;membrane;nucleus;organelle lumen</t>
  </si>
  <si>
    <t>Ccnb1</t>
  </si>
  <si>
    <t>FoxO signaling pathway; p53 signaling pathway; Progesterone-mediated oocyte maturation; Oocyte meiosis; Cell cycle</t>
  </si>
  <si>
    <t>Hedgehog Signaling Pathway; miRNA regulation of DNA Damage Response</t>
  </si>
  <si>
    <t>B9EKI3</t>
  </si>
  <si>
    <t>TATA element modulatory factor OS=Mus musculus OX=10090 GN=Tmf1 PE=1 SV=2</t>
  </si>
  <si>
    <t>Tmf1</t>
  </si>
  <si>
    <t>Q80TN7</t>
  </si>
  <si>
    <t>Neuron navigator 3 OS=Mus musculus OX=10090 GN=Nav3 PE=1 SV=2</t>
  </si>
  <si>
    <t>Nav3</t>
  </si>
  <si>
    <t>Q3V1V3</t>
  </si>
  <si>
    <t>ESF1 homolog OS=Mus musculus OX=10090 GN=Esf1 PE=1 SV=1</t>
  </si>
  <si>
    <t>Esf1</t>
  </si>
  <si>
    <t>Q7TSH6</t>
  </si>
  <si>
    <t>SR-related and CTD-associated factor 4 OS=Mus musculus OX=10090 GN=Scaf4 PE=1 SV=1</t>
  </si>
  <si>
    <t>Scaf4</t>
  </si>
  <si>
    <t>Q6P549</t>
  </si>
  <si>
    <t>Phosphatidylinositol 3,4,5-trisphosphate 5-phosphatase 2 OS=Mus musculus OX=10090 GN=Inppl1 PE=1 SV=1</t>
  </si>
  <si>
    <t>Inppl1</t>
  </si>
  <si>
    <t>Insulin signaling pathway; B cell receptor signaling pathway; Fc gamma R-mediated phagocytosis; Inositol phosphate metabolism; Phosphatidylinositol signaling system</t>
  </si>
  <si>
    <t>IL-6 signaling Pathway; EGFR1 Signaling Pathway; Insulin Signaling</t>
  </si>
  <si>
    <t>Q8CIE4</t>
  </si>
  <si>
    <t>Protein mono-ADP-ribosyltransferase PARP10 OS=Mus musculus OX=10090 GN=Parp10 PE=2 SV=1</t>
  </si>
  <si>
    <t>Parp10</t>
  </si>
  <si>
    <t>Q9CQ33</t>
  </si>
  <si>
    <t>Leucine-zipper-like transcriptional regulator 1 OS=Mus musculus OX=10090 GN=Lztr1 PE=1 SV=2</t>
  </si>
  <si>
    <t>Golgi;nucleus</t>
  </si>
  <si>
    <t>Lztr1</t>
  </si>
  <si>
    <t>O88907</t>
  </si>
  <si>
    <t>E3 SUMO-protein ligase PIAS1 OS=Mus musculus OX=10090 GN=Pias1 PE=1 SV=2</t>
  </si>
  <si>
    <t>Pias1</t>
  </si>
  <si>
    <t>Ubiquitin mediated proteolysis; Jak-STAT signaling pathway; Hepatitis C</t>
  </si>
  <si>
    <t>A6H5Y3</t>
  </si>
  <si>
    <t>Methionine synthase OS=Mus musculus OX=10090 GN=Mtr PE=1 SV=1</t>
  </si>
  <si>
    <t>Mtr</t>
  </si>
  <si>
    <t>Metabolic pathways; Biosynthesis of amino acids; Cysteine and methionine metabolism; Selenocompound metabolism; One carbon pool by folate</t>
  </si>
  <si>
    <t>Selenium Micronutrient Network; Folic Acid Network; One carbon metabolism and related pathways; One Carbon Metabolism; Glutathione and one carbon metabolism</t>
  </si>
  <si>
    <t>Q3UMR5</t>
  </si>
  <si>
    <t>Calcium uniporter protein, mitochondrial OS=Mus musculus OX=10090 GN=Mcu PE=1 SV=2</t>
  </si>
  <si>
    <t>Ccdc109a; Mcu</t>
  </si>
  <si>
    <t>NOD-like receptor signaling pathway; Calcium signaling pathway</t>
  </si>
  <si>
    <t>Q9D0Q7</t>
  </si>
  <si>
    <t>39S ribosomal protein L45, mitochondrial OS=Mus musculus OX=10090 GN=Mrpl45 PE=1 SV=1</t>
  </si>
  <si>
    <t>Mrpl45</t>
  </si>
  <si>
    <t>P56380</t>
  </si>
  <si>
    <t>Bis(5'-nucleosyl)-tetraphosphatase [asymmetrical] OS=Mus musculus OX=10090 GN=Nudt2 PE=1 SV=3</t>
  </si>
  <si>
    <t>Nudt2</t>
  </si>
  <si>
    <t>Purine metabolism; Pyrimidine metabolism</t>
  </si>
  <si>
    <t>P70700</t>
  </si>
  <si>
    <t>DNA-directed RNA polymerase I subunit RPA2 OS=Mus musculus OX=10090 GN=Polr1b PE=1 SV=2</t>
  </si>
  <si>
    <t>Polr1b</t>
  </si>
  <si>
    <t>Purine metabolism; TNF-alpha NF-kB Signaling Pathway; Eukaryotic Transcription Initiation</t>
  </si>
  <si>
    <t>Q3V300</t>
  </si>
  <si>
    <t>Kinesin-like protein KIF22 OS=Mus musculus OX=10090 GN=Kif22 PE=2 SV=2</t>
  </si>
  <si>
    <t>cell organization and biogenesis;cellular component movement;metabolic process;response to stimulus</t>
  </si>
  <si>
    <t>Kif22</t>
  </si>
  <si>
    <t>Q9CZT6</t>
  </si>
  <si>
    <t>Protein CMSS1 OS=Mus musculus OX=10090 GN=Cmss1 PE=2 SV=1</t>
  </si>
  <si>
    <t>nucleotide binding;RNA binding</t>
  </si>
  <si>
    <t>Cmss1</t>
  </si>
  <si>
    <t>Q8CGZ0</t>
  </si>
  <si>
    <t>Calcium homeostasis endoplasmic reticulum protein OS=Mus musculus OX=10090 GN=Cherp PE=1 SV=1</t>
  </si>
  <si>
    <t>Cherp</t>
  </si>
  <si>
    <t>Q9CQE0</t>
  </si>
  <si>
    <t>E3 ubiquitin-protein ligase RNF138 OS=Mus musculus OX=10090 GN=Rnf138 PE=2 SV=1</t>
  </si>
  <si>
    <t>Rnf138</t>
  </si>
  <si>
    <t>P52825</t>
  </si>
  <si>
    <t>Carnitine O-palmitoyltransferase 2, mitochondrial OS=Mus musculus OX=10090 GN=Cpt2 PE=1 SV=2</t>
  </si>
  <si>
    <t>Cpt2</t>
  </si>
  <si>
    <t>PPAR signaling pathway; Fatty acid metabolism; Fatty acid degradation</t>
  </si>
  <si>
    <t>Fatty Acid Beta Oxidation; PPAR signaling pathway; Mitochondrial LC-Fatty Acid Beta-Oxidation</t>
  </si>
  <si>
    <t>Q8R0F5</t>
  </si>
  <si>
    <t>RNA-binding motif protein, X-linked 2 OS=Mus musculus OX=10090 GN=Rbmx2 PE=1 SV=1</t>
  </si>
  <si>
    <t>Rbmx2</t>
  </si>
  <si>
    <t>P03958</t>
  </si>
  <si>
    <t>Adenosine deaminase OS=Mus musculus OX=10090 GN=Ada PE=1 SV=3</t>
  </si>
  <si>
    <t>cell surface;cytoplasm;cytosol;membrane;organelle lumen;vacuole</t>
  </si>
  <si>
    <t>Ada</t>
  </si>
  <si>
    <t>Primary immunodeficiency; Metabolic pathways; Purine metabolism</t>
  </si>
  <si>
    <t>Q9CQ48</t>
  </si>
  <si>
    <t>NudC domain-containing protein 2 OS=Mus musculus OX=10090 GN=Nudcd2 PE=1 SV=1</t>
  </si>
  <si>
    <t>Nudcd2</t>
  </si>
  <si>
    <t>Q9DCE5</t>
  </si>
  <si>
    <t>p21-activated protein kinase-interacting protein 1 OS=Mus musculus OX=10090 GN=Pak1ip1 PE=1 SV=2</t>
  </si>
  <si>
    <t>cell proliferation;regulation of biological process</t>
  </si>
  <si>
    <t>Pak1ip1</t>
  </si>
  <si>
    <t>Q9DCS9</t>
  </si>
  <si>
    <t>NADH dehydrogenase [ubiquinone] 1 beta subcomplex subunit 10 OS=Mus musculus OX=10090 GN=Ndufb10 PE=1 SV=3</t>
  </si>
  <si>
    <t>Ndufb10</t>
  </si>
  <si>
    <t>Q9R0G7</t>
  </si>
  <si>
    <t>Zinc finger E-box-binding homeobox 2 OS=Mus musculus OX=10090 GN=Zeb2 PE=1 SV=2</t>
  </si>
  <si>
    <t>cell growth;cell organization and biogenesis;cell proliferation;cellular component movement;metabolic process;regulation of biological process</t>
  </si>
  <si>
    <t>Zeb2</t>
  </si>
  <si>
    <t>MicroRNAs in cancer</t>
  </si>
  <si>
    <t>TGF Beta Signaling Pathway</t>
  </si>
  <si>
    <t>Q9Z2A0</t>
  </si>
  <si>
    <t>3-phosphoinositide-dependent protein kinase 1 OS=Mus musculus OX=10090 GN=Pdpk1 PE=1 SV=2</t>
  </si>
  <si>
    <t>cell organization and biogenesis;cellular component movement;metabolic process;regulation of biological process;response to stimulus</t>
  </si>
  <si>
    <t>Pdpk1</t>
  </si>
  <si>
    <t>FoxO signaling pathway; PPAR signaling pathway; mTOR signaling pathway; Platinum drug resistance; T cell receptor signaling pathway; Focal adhesion; Insulin signaling pathway; Endometrial cancer; Toxoplasmosis; Insulin resistance; Non-small cell lung cancer; Sphingolipid signaling pathway; Proteoglycans in cancer; Thyroid hormone signaling pathway; Neurotrophin signaling pathway; Hepatitis C; PI3K-Akt signaling pathway; AMPK signaling pathway; Fc epsilon RI signaling pathway; Choline metabolism in cancer; Prostate cancer; Aldosterone-regulated sodium reabsorption; Apoptosis</t>
  </si>
  <si>
    <t>MicroRNAs in Cardiomyocyte Hypertrophy; PPAR signaling pathway; Focal Adhesion-PI3K-Akt-mTOR-signaling pathway; Leptin Insulin Overlap; Integrin-mediated Cell Adhesion; Insulin Signaling; Focal Adhesion</t>
  </si>
  <si>
    <t>Q9Z2G6</t>
  </si>
  <si>
    <t>Protein sel-1 homolog 1 OS=Mus musculus OX=10090 GN=Sel1l PE=1 SV=2</t>
  </si>
  <si>
    <t>Sel1l</t>
  </si>
  <si>
    <t>Q78WZ7</t>
  </si>
  <si>
    <t>DNA-directed RNA polymerase I subunit RPA43 OS=Mus musculus OX=10090 GN=Twistnb PE=1 SV=1</t>
  </si>
  <si>
    <t>Twistnb</t>
  </si>
  <si>
    <t>Q9CZ04</t>
  </si>
  <si>
    <t>COP9 signalosome complex subunit 7a OS=Mus musculus OX=10090 GN=Cops7a PE=1 SV=2</t>
  </si>
  <si>
    <t>Cops7a</t>
  </si>
  <si>
    <t>Q9D0D5</t>
  </si>
  <si>
    <t>General transcription factor IIE subunit 1 OS=Mus musculus OX=10090 GN=Gtf2e1 PE=1 SV=1</t>
  </si>
  <si>
    <t>Gtf2e1</t>
  </si>
  <si>
    <t>Q9QYB5</t>
  </si>
  <si>
    <t>Gamma-adducin OS=Mus musculus OX=10090 GN=Add3 PE=1 SV=2</t>
  </si>
  <si>
    <t>Add3</t>
  </si>
  <si>
    <t>Q8C1Y8</t>
  </si>
  <si>
    <t>Vacuolar fusion protein CCZ1 homolog OS=Mus musculus OX=10090 GN=Ccz1 PE=1 SV=1</t>
  </si>
  <si>
    <t>cytosol;membrane;vacuole</t>
  </si>
  <si>
    <t>Ccz1</t>
  </si>
  <si>
    <t>Q60855</t>
  </si>
  <si>
    <t>Receptor-interacting serine/threonine-protein kinase 1 OS=Mus musculus OX=10090 GN=Ripk1 PE=1 SV=1</t>
  </si>
  <si>
    <t>Ripk1</t>
  </si>
  <si>
    <t>TNF signaling pathway; NOD-like receptor signaling pathway; Epstein-Barr virus infection; RIG-I-like receptor signaling pathway; Toll-like receptor signaling pathway; Hepatitis C; Cytosolic DNA-sensing pathway; NF-kappa B signaling pathway; Apoptosis</t>
  </si>
  <si>
    <t>Apoptosis; Apoptosis Modulation by HSP70; TNF-alpha NF-kB Signaling Pathway; p38 MAPK Signaling Pathway; EGFR1 Signaling Pathway</t>
  </si>
  <si>
    <t>Q91ZE0</t>
  </si>
  <si>
    <t>Trimethyllysine dioxygenase, mitochondrial OS=Mus musculus OX=10090 GN=Tmlhe PE=1 SV=2</t>
  </si>
  <si>
    <t>Tmlhe</t>
  </si>
  <si>
    <t>Q6PG16</t>
  </si>
  <si>
    <t>Holliday junction recognition protein OS=Mus musculus OX=10090 GN=Hjurp PE=1 SV=1</t>
  </si>
  <si>
    <t>chromosome;cytosol;mitochondrion;nucleus</t>
  </si>
  <si>
    <t>Hjurp; A730008H23Rik</t>
  </si>
  <si>
    <t>Q9DCX2</t>
  </si>
  <si>
    <t>ATP synthase subunit d, mitochondrial OS=Mus musculus OX=10090 GN=Atp5pd PE=1 SV=3</t>
  </si>
  <si>
    <t>Atp5h</t>
  </si>
  <si>
    <t>P30285</t>
  </si>
  <si>
    <t>Cyclin-dependent kinase 4 OS=Mus musculus OX=10090 GN=Cdk4 PE=1 SV=1</t>
  </si>
  <si>
    <t>Cdk4</t>
  </si>
  <si>
    <t>AGE-RAGE signaling pathway in diabetic complications; T cell receptor signaling pathway; p53 signaling pathway; Breast cancer; Melanoma; Small cell lung cancer; Hepatitis B; HTLV-I infection; Non-small cell lung cancer; Cell cycle; Pathways in cancer; Pancreatic cancer; PI3K-Akt signaling pathway; Tight junction; Glioma; Viral carcinogenesis; Chronic myeloid leukemia; Measles; Endocrine resistance; Bladder cancer</t>
  </si>
  <si>
    <t>miRNA regulation of DNA Damage Response; Spinal Cord Injury; Ovarian Infertility Genes; IL-7 Signaling Pathway; G1 to S cell cycle control</t>
  </si>
  <si>
    <t>Q8BMJ3</t>
  </si>
  <si>
    <t>Eukaryotic translation initiation factor 1A, X-chromosomal OS=Mus musculus OX=10090 GN=Eif1ax PE=2 SV=3</t>
  </si>
  <si>
    <t>Eif1ax</t>
  </si>
  <si>
    <t>P40201</t>
  </si>
  <si>
    <t>Chromodomain-helicase-DNA-binding protein 1 OS=Mus musculus OX=10090 GN=Chd1 PE=1 SV=3</t>
  </si>
  <si>
    <t>Chd1</t>
  </si>
  <si>
    <t>Q9D1R9</t>
  </si>
  <si>
    <t>60S ribosomal protein L34 OS=Mus musculus OX=10090 GN=Rpl34 PE=1 SV=2</t>
  </si>
  <si>
    <t>Rpl34-ps1; Rpl34; Gm4705</t>
  </si>
  <si>
    <t>Q60675</t>
  </si>
  <si>
    <t>Laminin subunit alpha-2 OS=Mus musculus OX=10090 GN=Lama2 PE=1 SV=2</t>
  </si>
  <si>
    <t>cell differentiation;cell organization and biogenesis;cellular component movement;metabolic process;regulation of biological process;response to stimulus;transport</t>
  </si>
  <si>
    <t>cytoplasm;cytoskeleton;extracellular;Golgi;membrane</t>
  </si>
  <si>
    <t>Lama2</t>
  </si>
  <si>
    <t>Hypertrophic cardiomyopathy (HCM); Arrhythmogenic right ventricular cardiomyopathy (ARVC); Focal adhesion; Toxoplasmosis; Small cell lung cancer; Dilated cardiomyopathy; Pathways in cancer; Viral myocarditis; ECM-receptor interaction; PI3K-Akt signaling pathway; Amoebiasis</t>
  </si>
  <si>
    <t>Focal Adhesion-PI3K-Akt-mTOR-signaling pathway; Alpha6-Beta4 Integrin Signaling Pathway; Focal Adhesion</t>
  </si>
  <si>
    <t>Q9ESC8</t>
  </si>
  <si>
    <t>AF4/FMR2 family member 4 OS=Mus musculus OX=10090 GN=Aff4 PE=1 SV=1</t>
  </si>
  <si>
    <t>Aff4</t>
  </si>
  <si>
    <t>Q8VDQ9</t>
  </si>
  <si>
    <t>Protein KRI1 homolog OS=Mus musculus OX=10090 GN=Kri1 PE=1 SV=3</t>
  </si>
  <si>
    <t>Kri1</t>
  </si>
  <si>
    <t>Q9D4H4</t>
  </si>
  <si>
    <t>Angiomotin-like protein 1 OS=Mus musculus OX=10090 GN=Amotl1 PE=1 SV=2</t>
  </si>
  <si>
    <t>Amotl1</t>
  </si>
  <si>
    <t>Q922H1</t>
  </si>
  <si>
    <t>Protein arginine N-methyltransferase 3 OS=Mus musculus OX=10090 GN=Prmt3 PE=1 SV=2</t>
  </si>
  <si>
    <t>cytoplasm;cytosol;ribosome</t>
  </si>
  <si>
    <t>Prmt3</t>
  </si>
  <si>
    <t>Q8JZN5</t>
  </si>
  <si>
    <t>Acyl-CoA dehydrogenase family member 9, mitochondrial OS=Mus musculus OX=10090 GN=Acad9 PE=1 SV=2</t>
  </si>
  <si>
    <t>Acad9</t>
  </si>
  <si>
    <t>O88554</t>
  </si>
  <si>
    <t>Poly [ADP-ribose] polymerase 2 OS=Mus musculus OX=10090 GN=Parp2 PE=1 SV=3</t>
  </si>
  <si>
    <t>Parp2</t>
  </si>
  <si>
    <t>Q9D1R2</t>
  </si>
  <si>
    <t>Protein KTI12 homolog OS=Mus musculus OX=10090 GN=Kti12 PE=1 SV=1</t>
  </si>
  <si>
    <t>Kti12</t>
  </si>
  <si>
    <t>Q9EP71</t>
  </si>
  <si>
    <t>Ankycorbin OS=Mus musculus OX=10090 GN=Rai14 PE=1 SV=1</t>
  </si>
  <si>
    <t>cell differentiation;cell organization and biogenesis;transport</t>
  </si>
  <si>
    <t>Rai14</t>
  </si>
  <si>
    <t>Q8BYA0</t>
  </si>
  <si>
    <t>Tubulin-specific chaperone D OS=Mus musculus OX=10090 GN=Tbcd PE=1 SV=1</t>
  </si>
  <si>
    <t>Tbcd</t>
  </si>
  <si>
    <t>Q9CQG2</t>
  </si>
  <si>
    <t>RNA N6-adenosine-methyltransferase METTL16 OS=Mus musculus OX=10090 GN=Mettl16 PE=1 SV=1</t>
  </si>
  <si>
    <t>Mettl16</t>
  </si>
  <si>
    <t>Q9CQ65</t>
  </si>
  <si>
    <t>S-methyl-5'-thioadenosine phosphorylase OS=Mus musculus OX=10090 GN=Mtap PE=1 SV=1</t>
  </si>
  <si>
    <t>Mtap</t>
  </si>
  <si>
    <t>Q9D1J3</t>
  </si>
  <si>
    <t>SAP domain-containing ribonucleoprotein OS=Mus musculus OX=10090 GN=Sarnp PE=1 SV=3</t>
  </si>
  <si>
    <t>Sarnp; Gm6563</t>
  </si>
  <si>
    <t>O88842</t>
  </si>
  <si>
    <t>FYVE, RhoGEF and PH domain-containing protein 3 OS=Mus musculus OX=10090 GN=Fgd3 PE=1 SV=1</t>
  </si>
  <si>
    <t>Fgd3</t>
  </si>
  <si>
    <t>Q7TMR0</t>
  </si>
  <si>
    <t>Lysosomal Pro-X carboxypeptidase OS=Mus musculus OX=10090 GN=Prcp PE=1 SV=2</t>
  </si>
  <si>
    <t>Prcp</t>
  </si>
  <si>
    <t>Protein digestion and absorption; Renin-angiotensin system</t>
  </si>
  <si>
    <t>Q9JJK2</t>
  </si>
  <si>
    <t>LanC-like protein 2 OS=Mus musculus OX=10090 GN=Lancl2 PE=1 SV=1</t>
  </si>
  <si>
    <t>Lancl2</t>
  </si>
  <si>
    <t>Q69ZK0</t>
  </si>
  <si>
    <t>Phosphatidylinositol 3,4,5-trisphosphate-dependent Rac exchanger 1 protein OS=Mus musculus OX=10090 GN=Prex1 PE=1 SV=2</t>
  </si>
  <si>
    <t>cell differentiation;cell organization and biogenesis;cellular component movement;metabolic process;regulation of biological process;response to stimulus</t>
  </si>
  <si>
    <t>Prex1</t>
  </si>
  <si>
    <t>Chemokine signaling pathway</t>
  </si>
  <si>
    <t>P12265</t>
  </si>
  <si>
    <t>Beta-glucuronidase OS=Mus musculus OX=10090 GN=Gusb PE=1 SV=2</t>
  </si>
  <si>
    <t>endoplasmic reticulum;membrane;vacuole</t>
  </si>
  <si>
    <t>Gusb</t>
  </si>
  <si>
    <t>Metabolic pathways; Lysosome; Drug metabolism - other enzymes; Glycosaminoglycan degradation; Porphyrin and chlorophyll metabolism; Pentose and glucuronate interconversions</t>
  </si>
  <si>
    <t>Q9ESP1</t>
  </si>
  <si>
    <t>Stromal cell-derived factor 2-like protein 1 OS=Mus musculus OX=10090 GN=Sdf2l1 PE=1 SV=2</t>
  </si>
  <si>
    <t>Sdf2l1</t>
  </si>
  <si>
    <t>O09000</t>
  </si>
  <si>
    <t>Nuclear receptor coactivator 3 OS=Mus musculus OX=10090 GN=Ncoa3 PE=1 SV=2</t>
  </si>
  <si>
    <t>Ncoa3</t>
  </si>
  <si>
    <t>P63085</t>
  </si>
  <si>
    <t>Mitogen-activated protein kinase 1 OS=Mus musculus OX=10090 GN=Mapk1 PE=1 SV=3</t>
  </si>
  <si>
    <t>cell communication;cell death;cell differentiation;cell proliferation;cellular homeostasis;metabolic process;regulation of biological process;response to stimulus;transport</t>
  </si>
  <si>
    <t>cytoplasm;cytoskeleton;cytosol;endosome;Golgi;membrane;mitochondrion;nucleus</t>
  </si>
  <si>
    <t>Mapk1</t>
  </si>
  <si>
    <t>Oxytocin signaling pathway; ErbB signaling pathway; FoxO signaling pathway; Acute myeloid leukemia; AGE-RAGE signaling pathway in diabetic complications; mTOR signaling pathway; Cholinergic synapse; Platinum drug resistance; Chagas disease (American trypanosomiasis); T cell receptor signaling pathway; Phospholipase D signaling pathway; Retrograde endocannabinoid signaling; Regulation of actin cytoskeleton; MAPK signaling pathway; Type II diabetes mellitus; Progesterone-mediated oocyte maturation; Ras signaling pathway; Prolactin signaling pathway; TNF signaling pathway; VEGF signaling pathway; Focal adhesion; NOD-like receptor signaling pathway; Insulin signaling pathway; Endometrial cancer; Long-term potentiation; Toxoplasmosis; Chemokine signaling pathway; Breast cancer; Melanoma; Platelet activation; Signaling pathways regulating pluripotency of stem cells; Tuberculosis; Melanogenesis; Hepatitis B; Axon guidance; Oocyte meiosis; Osteoclast differentiation; Non-small cell lung cancer; Adherens junction; Sphingolipid signaling pathway; B cell receptor signaling pathway; Dorso-ventral axis formation; Glutamatergic synapse; Toll-like receptor signaling pathway; Pertussis; Proteoglycans in cancer; Salmonella infection; Fc gamma R-mediated phagocytosis; Thyroid hormone signaling pathway; Neurotrophin signaling pathway; Long-term depression; cGMP-PKG signaling pathway; TGF-beta signaling pathway; Rap1 signaling pathway; HIF-1 signaling pathway; Pathways in cancer; Influenza A; Hepatitis C; Alzheimer's disease; Alcoholism; Pancreatic cancer; Thyroid cancer; PI3K-Akt signaling pathway; cAMP signaling pathway; Vascular smooth muscle contraction; Renal cell carcinoma; GnRH signaling pathway; Natural killer cell mediated cytotoxicity; Prion diseases; Gap junction; Circadian entrainment; Glioma; Fc epsilon RI signaling pathway; EGFR tyrosine kinase inhibitor resistance; Leishmaniasis; Central carbon metabolism in cancer; Choline metabolism in cancer; Estrogen signaling pathway; Th1 and Th2 cell differentiation; Colorectal cancer; Viral carcinogenesis; Chronic myeloid leukemia; Serotonergic synapse; Adrenergic signaling in cardiomyocytes; Prostate cancer; Endocrine resistance; Bladder cancer; Aldosterone-regulated sodium reabsorption; Apoptosis</t>
  </si>
  <si>
    <t>IL-9 Signaling Pathway; EBV LMP1 signaling; Estrogen signaling; Hypothetical Network for Drug Addiction; EPO Receptor Signaling; ErbB signaling pathway; IL-5 Signaling Pathway; MicroRNAs in Cardiomyocyte Hypertrophy; PluriNetWork; Signaling of Hepatocyte Growth Factor Receptor; Heart Development; Alzheimers Disease; Chemokine signaling pathway; Spinal Cord Injury; MAPK Cascade; Delta-Notch Signaling Pathway; Focal Adhesion-PI3K-Akt-mTOR-signaling pathway; IL-7 Signaling Pathway; ESC Pluripotency Pathways; IL-1 Signaling Pathway; IL-3 Signaling Pathway; IL-6 signaling Pathway; Kit Receptor Signaling Pathway; IL-2 Signaling Pathway; MAPK signaling pathway; Regulation of Actin Cytoskeleton; Wnt Signaling Pathway NetPath; Signal Transduction of S1P Receptor; EGFR1 Signaling Pathway; Integrin-mediated Cell Adhesion; Insulin Signaling; Focal Adhesion</t>
  </si>
  <si>
    <t>Q80Y14</t>
  </si>
  <si>
    <t>Glutaredoxin-related protein 5, mitochondrial OS=Mus musculus OX=10090 GN=Glrx5 PE=1 SV=2</t>
  </si>
  <si>
    <t>Glrx5</t>
  </si>
  <si>
    <t>Q8R0F3</t>
  </si>
  <si>
    <t>Formylglycine-generating enzyme OS=Mus musculus OX=10090 GN=Sumf1 PE=1 SV=2</t>
  </si>
  <si>
    <t>Sumf1</t>
  </si>
  <si>
    <t>Q3UM45</t>
  </si>
  <si>
    <t>Protein phosphatase 1 regulatory subunit 7 OS=Mus musculus OX=10090 GN=Ppp1r7 PE=1 SV=2</t>
  </si>
  <si>
    <t>Ppp1r7</t>
  </si>
  <si>
    <t>Q3UKJ7</t>
  </si>
  <si>
    <t>WD40 repeat-containing protein SMU1 OS=Mus musculus OX=10090 GN=Smu1 PE=2 SV=2</t>
  </si>
  <si>
    <t>Smu1</t>
  </si>
  <si>
    <t>Q9FGS4</t>
  </si>
  <si>
    <t>Quinolinate synthase, chloroplastic OS=Arabidopsis thaliana OX=3702 GN=QS PE=1 SV=1</t>
  </si>
  <si>
    <t>QS</t>
  </si>
  <si>
    <t>Q9Z0W3</t>
  </si>
  <si>
    <t>Nuclear pore complex protein Nup160 OS=Mus musculus OX=10090 GN=Nup160 PE=1 SV=2</t>
  </si>
  <si>
    <t>Nup160</t>
  </si>
  <si>
    <t>Q9Z2D1</t>
  </si>
  <si>
    <t>Myotubularin-related protein 2 OS=Mus musculus OX=10090 GN=Mtmr2 PE=1 SV=3</t>
  </si>
  <si>
    <t>Mtmr2</t>
  </si>
  <si>
    <t>Q6NZC7</t>
  </si>
  <si>
    <t>SEC23-interacting protein OS=Mus musculus OX=10090 GN=Sec23ip PE=1 SV=2</t>
  </si>
  <si>
    <t>Sec23ip</t>
  </si>
  <si>
    <t>Q8K124</t>
  </si>
  <si>
    <t>Pleckstrin homology domain-containing family O member 2 OS=Mus musculus OX=10090 GN=Plekho2 PE=1 SV=1</t>
  </si>
  <si>
    <t>Plekho2</t>
  </si>
  <si>
    <t>Q80XR2</t>
  </si>
  <si>
    <t>Calcium-transporting ATPase type 2C member 1 OS=Mus musculus OX=10090 GN=Atp2c1 PE=1 SV=2</t>
  </si>
  <si>
    <t>catalytic activity;metal ion binding;nucleotide binding;signal transducer activity;transporter activity</t>
  </si>
  <si>
    <t>Atp2c1</t>
  </si>
  <si>
    <t>Q99J83</t>
  </si>
  <si>
    <t>Autophagy protein 5 OS=Mus musculus OX=10090 GN=Atg5 PE=1 SV=1</t>
  </si>
  <si>
    <t>cell communication;cell death;cell organization and biogenesis;cellular homeostasis;defense response;metabolic process;regulation of biological process;response to stimulus</t>
  </si>
  <si>
    <t>cytoplasm;cytosol;membrane;vacuole</t>
  </si>
  <si>
    <t>Atg5</t>
  </si>
  <si>
    <t>NOD-like receptor signaling pathway; RIG-I-like receptor signaling pathway; Longevity regulating pathway; Autophagy; Longevity regulating pathway - multiple species</t>
  </si>
  <si>
    <t>Q9D1I2</t>
  </si>
  <si>
    <t>Caspase recruitment domain-containing protein 19 OS=Mus musculus OX=10090 GN=Card19 PE=1 SV=1</t>
  </si>
  <si>
    <t>1110007C09Rik; Card19</t>
  </si>
  <si>
    <t>Q91VJ1</t>
  </si>
  <si>
    <t>Interferon-inducible protein AIM2 OS=Mus musculus OX=10090 GN=Aim2 PE=1 SV=2</t>
  </si>
  <si>
    <t>cell death;defense response;regulation of biological process;response to stimulus;transport</t>
  </si>
  <si>
    <t>Aim2</t>
  </si>
  <si>
    <t>NOD-like receptor signaling pathway; Cytosolic DNA-sensing pathway</t>
  </si>
  <si>
    <t>Q4PJX1</t>
  </si>
  <si>
    <t>Protein odr-4 homolog OS=Mus musculus OX=10090 GN=Odr4 PE=1 SV=2</t>
  </si>
  <si>
    <t>BC003331</t>
  </si>
  <si>
    <t>P23475</t>
  </si>
  <si>
    <t>X-ray repair cross-complementing protein 6 OS=Mus musculus OX=10090 GN=Xrcc6 PE=1 SV=5</t>
  </si>
  <si>
    <t>Xrcc6</t>
  </si>
  <si>
    <t>Non-homologous end-joining</t>
  </si>
  <si>
    <t>Q8VE97</t>
  </si>
  <si>
    <t>Serine/arginine-rich splicing factor 4 OS=Mus musculus OX=10090 GN=Srsf4 PE=2 SV=1</t>
  </si>
  <si>
    <t>Srsf4</t>
  </si>
  <si>
    <t>Q61136</t>
  </si>
  <si>
    <t>Serine/threonine-protein kinase PRP4 homolog OS=Mus musculus OX=10090 GN=Prpf4b PE=1 SV=3</t>
  </si>
  <si>
    <t>chromosome;nucleus;spliceosomal complex</t>
  </si>
  <si>
    <t>Prpf4b</t>
  </si>
  <si>
    <t>Q91X21</t>
  </si>
  <si>
    <t>Uncharacterized protein KIAA2013 OS=Mus musculus OX=10090 GN=Kiaa2013 PE=1 SV=1</t>
  </si>
  <si>
    <t>2510039O18Rik</t>
  </si>
  <si>
    <t>Q9JIX8</t>
  </si>
  <si>
    <t>Apoptotic chromatin condensation inducer in the nucleus OS=Mus musculus OX=10090 GN=Acin1 PE=1 SV=3</t>
  </si>
  <si>
    <t>cell death;cell differentiation;cell organization and biogenesis;metabolic process;regulation of biological process</t>
  </si>
  <si>
    <t>Acin1</t>
  </si>
  <si>
    <t>Q9FLQ3</t>
  </si>
  <si>
    <t>GTP-binding nuclear protein Ran-4 OS=Arabidopsis thaliana OX=3702 GN=RAN4 PE=3 SV=1</t>
  </si>
  <si>
    <t>RAN4</t>
  </si>
  <si>
    <t>RNA transport; Ribosome biogenesis in eukaryotes</t>
  </si>
  <si>
    <t>Q8C2E4</t>
  </si>
  <si>
    <t>Pentatricopeptide repeat-containing protein 1, mitochondrial OS=Mus musculus OX=10090 GN=Ptcd1 PE=2 SV=2</t>
  </si>
  <si>
    <t>Ptcd1</t>
  </si>
  <si>
    <t>Q7TSE6</t>
  </si>
  <si>
    <t>Serine/threonine-protein kinase 38-like OS=Mus musculus OX=10090 GN=Stk38l PE=1 SV=2</t>
  </si>
  <si>
    <t>Stk38l</t>
  </si>
  <si>
    <t>Q7TSZ8</t>
  </si>
  <si>
    <t>Nucleus accumbens-associated protein 1 OS=Mus musculus OX=10090 GN=Nacc1 PE=1 SV=1</t>
  </si>
  <si>
    <t>Nacc1</t>
  </si>
  <si>
    <t>Q8BUK6</t>
  </si>
  <si>
    <t>Protein Hook homolog 3 OS=Mus musculus OX=10090 GN=Hook3 PE=1 SV=2</t>
  </si>
  <si>
    <t>cytoplasm;cytoskeleton;cytosol;Golgi</t>
  </si>
  <si>
    <t>catalytic activity;motor activity;protein binding;transporter activity</t>
  </si>
  <si>
    <t>Hook3</t>
  </si>
  <si>
    <t>Q03267</t>
  </si>
  <si>
    <t>DNA-binding protein Ikaros OS=Mus musculus OX=10090 GN=Ikzf1 PE=1 SV=2</t>
  </si>
  <si>
    <t>cell differentiation;cell organization and biogenesis;development;metabolic process;regulation of biological process</t>
  </si>
  <si>
    <t>Ikzf1</t>
  </si>
  <si>
    <t>Q8BG60</t>
  </si>
  <si>
    <t>Thioredoxin-interacting protein OS=Mus musculus OX=10090 GN=Txnip PE=1 SV=1</t>
  </si>
  <si>
    <t>Txnip</t>
  </si>
  <si>
    <t>Q8BMG7</t>
  </si>
  <si>
    <t>Rab3 GTPase-activating protein non-catalytic subunit OS=Mus musculus OX=10090 GN=Rab3gap2 PE=1 SV=2</t>
  </si>
  <si>
    <t>Rab3gap2</t>
  </si>
  <si>
    <t>Q80SY5</t>
  </si>
  <si>
    <t>Pre-mRNA-splicing factor 38B OS=Mus musculus OX=10090 GN=Prpf38b PE=1 SV=1</t>
  </si>
  <si>
    <t>Prpf38b</t>
  </si>
  <si>
    <t>P06795</t>
  </si>
  <si>
    <t>ATP-dependent translocase ABCB1 OS=Mus musculus OX=10090 GN=Abcb1b PE=1 SV=1</t>
  </si>
  <si>
    <t>Abcb1b</t>
  </si>
  <si>
    <t>MicroRNAs in cancer; ABC transporters; Bile secretion</t>
  </si>
  <si>
    <t>Q8VDK1</t>
  </si>
  <si>
    <t>Deaminated glutathione amidase OS=Mus musculus OX=10090 GN=Nit1 PE=1 SV=2</t>
  </si>
  <si>
    <t>Nit1</t>
  </si>
  <si>
    <t>O88958</t>
  </si>
  <si>
    <t>Glucosamine-6-phosphate isomerase 1 OS=Mus musculus OX=10090 GN=Gnpda1 PE=1 SV=3</t>
  </si>
  <si>
    <t>Gnpda1</t>
  </si>
  <si>
    <t>D3Z6Q9</t>
  </si>
  <si>
    <t>Bridging integrator 2 OS=Mus musculus OX=10090 GN=Bin2 PE=1 SV=1</t>
  </si>
  <si>
    <t>cell organization and biogenesis;cellular component movement;response to stimulus</t>
  </si>
  <si>
    <t>Bin2</t>
  </si>
  <si>
    <t>Q61425</t>
  </si>
  <si>
    <t>Hydroxyacyl-coenzyme A dehydrogenase, mitochondrial OS=Mus musculus OX=10090 GN=Hadh PE=1 SV=2</t>
  </si>
  <si>
    <t>cytoplasm;membrane;mitochondrion;organelle lumen</t>
  </si>
  <si>
    <t>Hadh</t>
  </si>
  <si>
    <t>Fatty acid metabolism; Tryptophan metabolism; Valine, leucine and isoleucine degradation; Metabolic pathways; Lysine degradation; Fatty acid degradation; Butanoate metabolism; Fatty acid elongation</t>
  </si>
  <si>
    <t>Fatty Acid Beta Oxidation; Fatty Acid Biosynthesis; Mitochondrial LC-Fatty Acid Beta-Oxidation; Tryptophan metabolism</t>
  </si>
  <si>
    <t>P18242</t>
  </si>
  <si>
    <t>Cathepsin D OS=Mus musculus OX=10090 GN=Ctsd PE=1 SV=1</t>
  </si>
  <si>
    <t>extracellular;membrane;mitochondrion;vacuole</t>
  </si>
  <si>
    <t>Ctsd</t>
  </si>
  <si>
    <t>Tuberculosis; Lysosome; Sphingolipid signaling pathway; Apoptosis</t>
  </si>
  <si>
    <t>Q3E8L3</t>
  </si>
  <si>
    <t>Probable FBD-associated F-box protein At5g38565 OS=Arabidopsis thaliana OX=3702 GN=At5g38565 PE=2 SV=2</t>
  </si>
  <si>
    <t>AT5G38565</t>
  </si>
  <si>
    <t>Q9WU62</t>
  </si>
  <si>
    <t>Inner centromere protein OS=Mus musculus OX=10090 GN=Incenp PE=1 SV=2</t>
  </si>
  <si>
    <t>cell division</t>
  </si>
  <si>
    <t>Incenp</t>
  </si>
  <si>
    <t>Q9JKL4</t>
  </si>
  <si>
    <t>NADH dehydrogenase [ubiquinone] 1 alpha subcomplex assembly factor 3 OS=Mus musculus OX=10090 GN=Ndufaf3 PE=1 SV=1</t>
  </si>
  <si>
    <t>Ndufaf3</t>
  </si>
  <si>
    <t>Q6PHQ8</t>
  </si>
  <si>
    <t>N-alpha-acetyltransferase 35, NatC auxiliary subunit OS=Mus musculus OX=10090 GN=Naa35 PE=1 SV=1</t>
  </si>
  <si>
    <t>Naa35</t>
  </si>
  <si>
    <t>Q99N85</t>
  </si>
  <si>
    <t>28S ribosomal protein S18a, mitochondrial OS=Mus musculus OX=10090 GN=Mrps18a PE=2 SV=1</t>
  </si>
  <si>
    <t>Mrps18a</t>
  </si>
  <si>
    <t>Q9CWZ7</t>
  </si>
  <si>
    <t>Gamma-soluble NSF attachment protein OS=Mus musculus OX=10090 GN=Napg PE=1 SV=1</t>
  </si>
  <si>
    <t>Napg</t>
  </si>
  <si>
    <t>Q8BW70</t>
  </si>
  <si>
    <t>Ubiquitin carboxyl-terminal hydrolase 38 OS=Mus musculus OX=10090 GN=Usp38 PE=1 SV=2</t>
  </si>
  <si>
    <t>Usp38</t>
  </si>
  <si>
    <t>P20060</t>
  </si>
  <si>
    <t>Beta-hexosaminidase subunit beta OS=Mus musculus OX=10090 GN=Hexb PE=1 SV=2</t>
  </si>
  <si>
    <t>cell organization and biogenesis;cellular component movement;cellular homeostasis;metabolic process;regulation of biological process;reproduction;response to stimulus</t>
  </si>
  <si>
    <t>Hexb</t>
  </si>
  <si>
    <t>Glycosphingolipid biosynthesis - globo and isoglobo series; Metabolic pathways; Lysosome; Amino sugar and nucleotide sugar metabolism; Glycosphingolipid biosynthesis - ganglio series; Glycosaminoglycan degradation; Other glycan degradation</t>
  </si>
  <si>
    <t>Q9ET26</t>
  </si>
  <si>
    <t>E3 ubiquitin-protein ligase RNF114 OS=Mus musculus OX=10090 GN=Rnf114 PE=1 SV=2</t>
  </si>
  <si>
    <t>Rnf114</t>
  </si>
  <si>
    <t>Q62432</t>
  </si>
  <si>
    <t>Mothers against decapentaplegic homolog 2 OS=Mus musculus OX=10090 GN=Smad2 PE=1 SV=2</t>
  </si>
  <si>
    <t>DNA binding;metal ion binding;protein binding;RNA binding;signal transducer activity</t>
  </si>
  <si>
    <t>Smad2</t>
  </si>
  <si>
    <t>FoxO signaling pathway; AGE-RAGE signaling pathway in diabetic complications; Endocytosis; Chagas disease (American trypanosomiasis); Hippo signaling pathway; Signaling pathways regulating pluripotency of stem cells; HTLV-I infection; Adherens junction; Inflammatory bowel disease (IBD); Proteoglycans in cancer; Cell cycle; TGF-beta signaling pathway; Pathways in cancer; Pancreatic cancer; Colorectal cancer</t>
  </si>
  <si>
    <t>TGF Beta Signaling Pathway; PluriNetWork; Factors and pathways affecting insulin-like growth factor (IGF1)-Akt signaling; miR-127 in mesendoderm differentiation; Alpha6-Beta4 Integrin Signaling Pathway; EGFR1 Signaling Pathway</t>
  </si>
  <si>
    <t>Q9FF81</t>
  </si>
  <si>
    <t>Vacuolar protein sorting-associated protein 36 OS=Arabidopsis thaliana OX=3702 GN=VPS36 PE=1 SV=1</t>
  </si>
  <si>
    <t>AT5G04920</t>
  </si>
  <si>
    <t>Q80XP8</t>
  </si>
  <si>
    <t>Protein FAM76B OS=Mus musculus OX=10090 GN=Fam76b PE=1 SV=1</t>
  </si>
  <si>
    <t>Fam76b</t>
  </si>
  <si>
    <t>Q8JZM7</t>
  </si>
  <si>
    <t>Parafibromin OS=Mus musculus OX=10090 GN=Cdc73 PE=1 SV=1</t>
  </si>
  <si>
    <t>Cdc73</t>
  </si>
  <si>
    <t>Q9C0K0</t>
  </si>
  <si>
    <t>B-cell lymphoma/leukemia 11B OS=Homo sapiens OX=9606 GN=BCL11B PE=1 SV=1</t>
  </si>
  <si>
    <t>BCL11B</t>
  </si>
  <si>
    <t>Development and heterogeneity of the ILC family</t>
  </si>
  <si>
    <t>P59231</t>
  </si>
  <si>
    <t>60S ribosomal protein L10a-3 OS=Arabidopsis thaliana OX=3702 GN=RPL10AC PE=1 SV=1</t>
  </si>
  <si>
    <t>AT5G22440</t>
  </si>
  <si>
    <t>Q8CI75</t>
  </si>
  <si>
    <t>DIS3-like exonuclease 2 OS=Mus musculus OX=10090 GN=Dis3l2 PE=1 SV=1</t>
  </si>
  <si>
    <t>Dis3l2</t>
  </si>
  <si>
    <t>Q91XB0</t>
  </si>
  <si>
    <t>Three-prime repair exonuclease 1 OS=Mus musculus OX=10090 GN=Trex1 PE=1 SV=2</t>
  </si>
  <si>
    <t>Trex1</t>
  </si>
  <si>
    <t>Cytosolic DNA-sensing pathway</t>
  </si>
  <si>
    <t>Q9D0G0</t>
  </si>
  <si>
    <t>28S ribosomal protein S30, mitochondrial OS=Mus musculus OX=10090 GN=Mrps30 PE=1 SV=1</t>
  </si>
  <si>
    <t>Mrps30</t>
  </si>
  <si>
    <t>Q9ER88</t>
  </si>
  <si>
    <t>28S ribosomal protein S29, mitochondrial OS=Mus musculus OX=10090 GN=Dap3 PE=1 SV=1</t>
  </si>
  <si>
    <t>cell death;cell organization and biogenesis</t>
  </si>
  <si>
    <t>mitochondrion;organelle lumen;ribosome</t>
  </si>
  <si>
    <t>Dap3</t>
  </si>
  <si>
    <t>P62245</t>
  </si>
  <si>
    <t>40S ribosomal protein S15a OS=Mus musculus OX=10090 GN=Rps15a PE=1 SV=2</t>
  </si>
  <si>
    <t>cytoplasm;membrane;mitochondrion;ribosome</t>
  </si>
  <si>
    <t>Rps15a</t>
  </si>
  <si>
    <t>Q80U87</t>
  </si>
  <si>
    <t>Ubiquitin carboxyl-terminal hydrolase 8 OS=Mus musculus OX=10090 GN=Usp8 PE=1 SV=2</t>
  </si>
  <si>
    <t>Usp8</t>
  </si>
  <si>
    <t>Q8R4Z4</t>
  </si>
  <si>
    <t>ETS translocation variant 3 OS=Mus musculus OX=10090 GN=Etv3 PE=1 SV=2</t>
  </si>
  <si>
    <t>Etv3</t>
  </si>
  <si>
    <t>Q8BY87</t>
  </si>
  <si>
    <t>Ubiquitin carboxyl-terminal hydrolase 47 OS=Mus musculus OX=10090 GN=Usp47 PE=1 SV=2</t>
  </si>
  <si>
    <t>Usp47</t>
  </si>
  <si>
    <t>Q9CXK8</t>
  </si>
  <si>
    <t>60S ribosome subunit biogenesis protein NIP7 homolog OS=Mus musculus OX=10090 GN=Nip7 PE=1 SV=1</t>
  </si>
  <si>
    <t>Nip7</t>
  </si>
  <si>
    <t>P55096</t>
  </si>
  <si>
    <t>ATP-binding cassette sub-family D member 3 OS=Mus musculus OX=10090 GN=Abcd3 PE=1 SV=2</t>
  </si>
  <si>
    <t>Abcd3</t>
  </si>
  <si>
    <t>ABC transporters; Peroxisome</t>
  </si>
  <si>
    <t>Nuclear receptors in lipid metabolism and toxicity</t>
  </si>
  <si>
    <t>Q9LF24</t>
  </si>
  <si>
    <t>Protein LONGIFOLIA 1 OS=Arabidopsis thaliana OX=3702 GN=LNG1 PE=1 SV=1</t>
  </si>
  <si>
    <t>LNG1</t>
  </si>
  <si>
    <t>Q6ZQB6</t>
  </si>
  <si>
    <t>Inositol hexakisphosphate and diphosphoinositol-pentakisphosphate kinase 2 OS=Mus musculus OX=10090 GN=Ppip5k2 PE=1 SV=3</t>
  </si>
  <si>
    <t>Ppip5k2</t>
  </si>
  <si>
    <t>O88597</t>
  </si>
  <si>
    <t>Beclin-1 OS=Mus musculus OX=10090 GN=Becn1 PE=1 SV=3</t>
  </si>
  <si>
    <t>cell communication;cell death;cell division;cell organization and biogenesis;cellular component movement;defense response;metabolic process;regulation of biological process;response to stimulus;transport</t>
  </si>
  <si>
    <t>cytoplasm;cytoskeleton;cytosol;endoplasmic reticulum;endosome;Golgi;membrane;mitochondrion;nucleus;vacuole</t>
  </si>
  <si>
    <t>Becn1</t>
  </si>
  <si>
    <t>Apoptosis - multiple species; Autophagy</t>
  </si>
  <si>
    <t>Q9JMA2</t>
  </si>
  <si>
    <t>Queuine tRNA-ribosyltransferase catalytic subunit 1 OS=Mus musculus OX=10090 GN=Qtrt1 PE=1 SV=2</t>
  </si>
  <si>
    <t>cytoplasm;membrane;mitochondrion;nucleus</t>
  </si>
  <si>
    <t>Qtrt1</t>
  </si>
  <si>
    <t>Q9CXK9</t>
  </si>
  <si>
    <t>RNA-binding protein 33 OS=Mus musculus OX=10090 GN=Rbm33 PE=1 SV=2</t>
  </si>
  <si>
    <t>Rbm33</t>
  </si>
  <si>
    <t>Q8BFQ8</t>
  </si>
  <si>
    <t>Glutamine amidotransferase-like class 1 domain-containing protein 1 OS=Mus musculus OX=10090 GN=Gatd1 PE=1 SV=1</t>
  </si>
  <si>
    <t>Pddc1; Gatd1</t>
  </si>
  <si>
    <t>O94916</t>
  </si>
  <si>
    <t>Nuclear factor of activated T-cells 5 OS=Homo sapiens OX=9606 GN=NFAT5 PE=1 SV=1</t>
  </si>
  <si>
    <t>NFAT5</t>
  </si>
  <si>
    <t>Q8C208</t>
  </si>
  <si>
    <t>Zinc finger protein Eos OS=Mus musculus OX=10090 GN=Ikzf4 PE=1 SV=2</t>
  </si>
  <si>
    <t>Ikzf4</t>
  </si>
  <si>
    <t>P01900</t>
  </si>
  <si>
    <t>H-2 class I histocompatibility antigen, D-D alpha chain OS=Mus musculus OX=10090 GN=H2-D1 PE=1 SV=1</t>
  </si>
  <si>
    <t>cell surface;endoplasmic reticulum;Golgi;membrane</t>
  </si>
  <si>
    <t>LOC101056446; H2-D1; LOC102641613</t>
  </si>
  <si>
    <t>P70670</t>
  </si>
  <si>
    <t>Nascent polypeptide-associated complex subunit alpha, muscle-specific form OS=Mus musculus OX=10090 GN=Naca PE=1 SV=2</t>
  </si>
  <si>
    <t>cellular component movement;metabolic process;regulation of biological process;transport</t>
  </si>
  <si>
    <t>Naca</t>
  </si>
  <si>
    <t>Q5Y5T1</t>
  </si>
  <si>
    <t>Palmitoyltransferase ZDHHC20 OS=Mus musculus OX=10090 GN=Zdhhc20 PE=1 SV=1</t>
  </si>
  <si>
    <t>Zdhhc20</t>
  </si>
  <si>
    <t>Q8BZ20</t>
  </si>
  <si>
    <t>Protein mono-ADP-ribosyltransferase PARP12 OS=Mus musculus OX=10090 GN=Parp12 PE=1 SV=3</t>
  </si>
  <si>
    <t>Parp12</t>
  </si>
  <si>
    <t>Q9EP69</t>
  </si>
  <si>
    <t>Phosphatidylinositide phosphatase SAC1 OS=Mus musculus OX=10090 GN=Sacm1l PE=1 SV=1</t>
  </si>
  <si>
    <t>Sacm1l</t>
  </si>
  <si>
    <t>Q91YP0</t>
  </si>
  <si>
    <t>L-2-hydroxyglutarate dehydrogenase, mitochondrial OS=Mus musculus OX=10090 GN=L2hgdh PE=1 SV=1</t>
  </si>
  <si>
    <t>L2hgdh</t>
  </si>
  <si>
    <t>Butanoate metabolism</t>
  </si>
  <si>
    <t>Q91W34</t>
  </si>
  <si>
    <t>RUS1 family protein C16orf58 homolog OS=Mus musculus OX=10090 PE=1 SV=1</t>
  </si>
  <si>
    <t>BC017158</t>
  </si>
  <si>
    <t>P97379</t>
  </si>
  <si>
    <t>Ras GTPase-activating protein-binding protein 2 OS=Mus musculus OX=10090 GN=G3bp2 PE=1 SV=2</t>
  </si>
  <si>
    <t>G3bp2</t>
  </si>
  <si>
    <t>Q3UMT1</t>
  </si>
  <si>
    <t>Protein phosphatase 1 regulatory subunit 12C OS=Mus musculus OX=10090 GN=Ppp1r12c PE=1 SV=1</t>
  </si>
  <si>
    <t>Ppp1r12c</t>
  </si>
  <si>
    <t>Oxytocin signaling pathway; Regulation of actin cytoskeleton; Focal adhesion; Proteoglycans in cancer; Vascular smooth muscle contraction</t>
  </si>
  <si>
    <t>Q3TKY6</t>
  </si>
  <si>
    <t>Spliceosome-associated protein CWC27 homolog OS=Mus musculus OX=10090 GN=Cwc27 PE=1 SV=1</t>
  </si>
  <si>
    <t>Cwc27</t>
  </si>
  <si>
    <t>Q8VCN9</t>
  </si>
  <si>
    <t>Tubulin-specific chaperone C OS=Mus musculus OX=10090 GN=Tbcc PE=1 SV=1</t>
  </si>
  <si>
    <t>Tbcc</t>
  </si>
  <si>
    <t>Q9QX15</t>
  </si>
  <si>
    <t>Calcium-activated chloride channel regulator 3A-1 OS=Mus musculus OX=10090 GN=Clca3a1 PE=1 SV=1</t>
  </si>
  <si>
    <t>catalytic activity;enzyme regulator activity;metal ion binding;transporter activity</t>
  </si>
  <si>
    <t>Clca1; Clca3a1</t>
  </si>
  <si>
    <t>Pancreatic secretion; Renin secretion</t>
  </si>
  <si>
    <t>Q8QZR7</t>
  </si>
  <si>
    <t>Serine/threonine-protein kinase PDIK1L OS=Mus musculus OX=10090 GN=Pdik1l PE=2 SV=1</t>
  </si>
  <si>
    <t>Pdik1l</t>
  </si>
  <si>
    <t>Q8BIQ5</t>
  </si>
  <si>
    <t>Cleavage stimulation factor subunit 2 OS=Mus musculus OX=10090 GN=Cstf2 PE=1 SV=2</t>
  </si>
  <si>
    <t>Cstf2</t>
  </si>
  <si>
    <t>Q62388</t>
  </si>
  <si>
    <t>Serine-protein kinase ATM OS=Mus musculus OX=10090 GN=Atm PE=1 SV=2</t>
  </si>
  <si>
    <t>Atm</t>
  </si>
  <si>
    <t>FoxO signaling pathway; Platinum drug resistance; p53 signaling pathway; Homologous recombination; MicroRNAs in cancer; HTLV-I infection; Transcriptional misregulation in cancer; Cell cycle; NF-kappa B signaling pathway; Apoptosis</t>
  </si>
  <si>
    <t>Homologous recombination; miRNA regulation of DNA Damage Response; Ovarian Infertility Genes; G1 to S cell cycle control</t>
  </si>
  <si>
    <t>Q9QUJ7</t>
  </si>
  <si>
    <t>Long-chain-fatty-acid--CoA ligase 4 OS=Mus musculus OX=10090 GN=Acsl4 PE=1 SV=2</t>
  </si>
  <si>
    <t>cytoplasm;endoplasmic reticulum;membrane;mitochondrion</t>
  </si>
  <si>
    <t>Acsl4</t>
  </si>
  <si>
    <t>P27870</t>
  </si>
  <si>
    <t>Proto-oncogene vav OS=Mus musculus OX=10090 GN=Vav1 PE=1 SV=1</t>
  </si>
  <si>
    <t>Vav1</t>
  </si>
  <si>
    <t>Leukocyte transendothelial migration; T cell receptor signaling pathway; Regulation of actin cytoskeleton; Focal adhesion; Chemokine signaling pathway; B cell receptor signaling pathway; Fc gamma R-mediated phagocytosis; cAMP signaling pathway; Natural killer cell mediated cytotoxicity; Fc epsilon RI signaling pathway</t>
  </si>
  <si>
    <t>IL-5 Signaling Pathway; Chemokine signaling pathway; Microglia Pathogen Phagocytosis Pathway; IL-3 Signaling Pathway; IL-6 signaling Pathway; Kit Receptor Signaling Pathway; IL-2 Signaling Pathway; Regulation of Actin Cytoskeleton; EGFR1 Signaling Pathway; Focal Adhesion</t>
  </si>
  <si>
    <t>Q9R0P5</t>
  </si>
  <si>
    <t>Destrin OS=Mus musculus OX=10090 GN=Dstn PE=1 SV=3</t>
  </si>
  <si>
    <t>Dstn</t>
  </si>
  <si>
    <t>P29416</t>
  </si>
  <si>
    <t>Beta-hexosaminidase subunit alpha OS=Mus musculus OX=10090 GN=Hexa PE=1 SV=2</t>
  </si>
  <si>
    <t>cell organization and biogenesis;metabolic process;regulation of biological process;reproduction;response to stimulus</t>
  </si>
  <si>
    <t>Hexa</t>
  </si>
  <si>
    <t>Q80UW8</t>
  </si>
  <si>
    <t>DNA-directed RNA polymerases I, II, and III subunit RPABC1 OS=Mus musculus OX=10090 GN=Polr2e PE=1 SV=1</t>
  </si>
  <si>
    <t>catalytic activity;DNA binding</t>
  </si>
  <si>
    <t>Polr2e</t>
  </si>
  <si>
    <t>RNA polymerase; Epstein-Barr virus infection; Metabolic pathways; Purine metabolism; Huntington's disease; Pyrimidine metabolism; Cytosolic DNA-sensing pathway</t>
  </si>
  <si>
    <t>Q07076</t>
  </si>
  <si>
    <t>Annexin A7 OS=Mus musculus OX=10090 GN=Anxa7 PE=1 SV=2</t>
  </si>
  <si>
    <t>cell differentiation;cell organization and biogenesis;cell proliferation;cellular homeostasis;metabolic process;regulation of biological process;response to stimulus</t>
  </si>
  <si>
    <t>Anxa7</t>
  </si>
  <si>
    <t>Q9D358</t>
  </si>
  <si>
    <t>Low molecular weight phosphotyrosine protein phosphatase OS=Mus musculus OX=10090 GN=Acp1 PE=1 SV=3</t>
  </si>
  <si>
    <t>Acp1; LOC631286; LOC102642088</t>
  </si>
  <si>
    <t>Thiamine metabolism; Metabolic pathways; Adherens junction</t>
  </si>
  <si>
    <t>P06801</t>
  </si>
  <si>
    <t>NADP-dependent malic enzyme OS=Mus musculus OX=10090 GN=Me1 PE=1 SV=2</t>
  </si>
  <si>
    <t>Me1</t>
  </si>
  <si>
    <t>PPAR signaling pathway; Pyruvate metabolism; Metabolic pathways; Carbon metabolism</t>
  </si>
  <si>
    <t>PPAR signaling pathway</t>
  </si>
  <si>
    <t>P97363</t>
  </si>
  <si>
    <t>Serine palmitoyltransferase 2 OS=Mus musculus OX=10090 GN=Sptlc2 PE=1 SV=2</t>
  </si>
  <si>
    <t>Sptlc2</t>
  </si>
  <si>
    <t>Metabolic pathways; Sphingolipid signaling pathway; Sphingolipid metabolism</t>
  </si>
  <si>
    <t>Q91V61</t>
  </si>
  <si>
    <t>Sideroflexin-3 OS=Mus musculus OX=10090 GN=Sfxn3 PE=1 SV=1</t>
  </si>
  <si>
    <t>Sfxn3</t>
  </si>
  <si>
    <t>Q6PAM1</t>
  </si>
  <si>
    <t>Alpha-taxilin OS=Mus musculus OX=10090 GN=Txlna PE=1 SV=1</t>
  </si>
  <si>
    <t>Txlna</t>
  </si>
  <si>
    <t>Q3UFK8</t>
  </si>
  <si>
    <t>FERM domain-containing protein 8 OS=Mus musculus OX=10090 GN=Frmd8 PE=1 SV=2</t>
  </si>
  <si>
    <t>cytoskeleton</t>
  </si>
  <si>
    <t>Frmd8</t>
  </si>
  <si>
    <t>Q8BZX4</t>
  </si>
  <si>
    <t>Splicing regulatory glutamine/lysine-rich protein 1 OS=Mus musculus OX=10090 GN=Srek1 PE=2 SV=1</t>
  </si>
  <si>
    <t>Srek1</t>
  </si>
  <si>
    <t>Q80UK7</t>
  </si>
  <si>
    <t>Spindle assembly abnormal protein 6 homolog OS=Mus musculus OX=10090 GN=Sass6 PE=2 SV=2</t>
  </si>
  <si>
    <t>Sass6</t>
  </si>
  <si>
    <t>P42859</t>
  </si>
  <si>
    <t>Huntingtin OS=Mus musculus OX=10090 GN=Htt PE=1 SV=2</t>
  </si>
  <si>
    <t>cell death;cell differentiation;cell organization and biogenesis;cellular component movement;metabolic process;regulation of biological process;response to stimulus;transport</t>
  </si>
  <si>
    <t>cytoplasm;cytosol;endoplasmic reticulum;endosome;Golgi;membrane;mitochondrion;nucleus;vacuole</t>
  </si>
  <si>
    <t>Htt</t>
  </si>
  <si>
    <t>O54774</t>
  </si>
  <si>
    <t>AP-3 complex subunit delta-1 OS=Mus musculus OX=10090 GN=Ap3d1 PE=1 SV=1</t>
  </si>
  <si>
    <t>Ap3d1</t>
  </si>
  <si>
    <t>Q9D0F6</t>
  </si>
  <si>
    <t>Replication factor C subunit 5 OS=Mus musculus OX=10090 GN=Rfc5 PE=1 SV=1</t>
  </si>
  <si>
    <t>Rfc5</t>
  </si>
  <si>
    <t>O35900</t>
  </si>
  <si>
    <t>U6 snRNA-associated Sm-like protein LSm2 OS=Mus musculus OX=10090 GN=Lsm2 PE=1 SV=1</t>
  </si>
  <si>
    <t>Lsm2</t>
  </si>
  <si>
    <t>RNA degradation; Spliceosome</t>
  </si>
  <si>
    <t>Q8CBW3</t>
  </si>
  <si>
    <t>Abl interactor 1 OS=Mus musculus OX=10090 GN=Abi1 PE=1 SV=3</t>
  </si>
  <si>
    <t>Abi1</t>
  </si>
  <si>
    <t>EGFR1 Signaling Pathway; Toll Like Receptor signaling</t>
  </si>
  <si>
    <t>O88512</t>
  </si>
  <si>
    <t>AP-1 complex subunit gamma-like 2 OS=Mus musculus OX=10090 GN=Ap1g2 PE=1 SV=2</t>
  </si>
  <si>
    <t>Ap1g2</t>
  </si>
  <si>
    <t>Q91VT4</t>
  </si>
  <si>
    <t>Carbonyl reductase family member 4 OS=Mus musculus OX=10090 GN=Cbr4 PE=1 SV=2</t>
  </si>
  <si>
    <t>Cbr4</t>
  </si>
  <si>
    <t>Q99LD9</t>
  </si>
  <si>
    <t>Translation initiation factor eIF-2B subunit beta OS=Mus musculus OX=10090 GN=Eif2b2 PE=1 SV=1</t>
  </si>
  <si>
    <t>Eif2b2</t>
  </si>
  <si>
    <t>P62320</t>
  </si>
  <si>
    <t>Small nuclear ribonucleoprotein Sm D3 OS=Mus musculus OX=10090 GN=Snrpd3 PE=1 SV=1</t>
  </si>
  <si>
    <t>Snrpd3</t>
  </si>
  <si>
    <t>Spliceosome; Systemic lupus erythematosus</t>
  </si>
  <si>
    <t>Q91YI4</t>
  </si>
  <si>
    <t>Beta-arrestin-2 OS=Mus musculus OX=10090 GN=Arrb2 PE=1 SV=1</t>
  </si>
  <si>
    <t>Arrb2</t>
  </si>
  <si>
    <t>Endocytosis; Morphine addiction; MAPK signaling pathway; Dopaminergic synapse; Chemokine signaling pathway; Hedgehog signaling pathway; Olfactory transduction</t>
  </si>
  <si>
    <t>O35134</t>
  </si>
  <si>
    <t>DNA-directed RNA polymerase I subunit RPA1 OS=Mus musculus OX=10090 GN=Polr1a PE=1 SV=2</t>
  </si>
  <si>
    <t>Polr1a</t>
  </si>
  <si>
    <t>O55013</t>
  </si>
  <si>
    <t>Trafficking protein particle complex subunit 3 OS=Mus musculus OX=10090 GN=Trappc3 PE=1 SV=1</t>
  </si>
  <si>
    <t>Trappc3</t>
  </si>
  <si>
    <t>Q80VI1</t>
  </si>
  <si>
    <t>E3 ubiquitin-protein ligase TRIM56 OS=Mus musculus OX=10090 GN=Trim56 PE=1 SV=1</t>
  </si>
  <si>
    <t>Trim56</t>
  </si>
  <si>
    <t>Q6PGC1</t>
  </si>
  <si>
    <t>ATP-dependent RNA helicase DHX29 OS=Mus musculus OX=10090 GN=Dhx29 PE=1 SV=1</t>
  </si>
  <si>
    <t>Dhx29</t>
  </si>
  <si>
    <t>Q8VC30</t>
  </si>
  <si>
    <t>Triokinase/FMN cyclase OS=Mus musculus OX=10090 GN=Tkfc PE=1 SV=1</t>
  </si>
  <si>
    <t>Dak; Tkfc</t>
  </si>
  <si>
    <t>Metabolic pathways; RIG-I-like receptor signaling pathway; Carbon metabolism; Glycerolipid metabolism; Fructose and mannose metabolism</t>
  </si>
  <si>
    <t>Q8BGC0</t>
  </si>
  <si>
    <t>HIV Tat-specific factor 1 homolog OS=Mus musculus OX=10090 GN=Htatsf1 PE=1 SV=1</t>
  </si>
  <si>
    <t>Htatsf1</t>
  </si>
  <si>
    <t>Q3UPH1</t>
  </si>
  <si>
    <t>Protein PRRC1 OS=Mus musculus OX=10090 GN=Prrc1 PE=1 SV=1</t>
  </si>
  <si>
    <t>Prrc1</t>
  </si>
  <si>
    <t>Q149F1</t>
  </si>
  <si>
    <t>RNA pseudouridylate synthase domain-containing protein 2 OS=Mus musculus OX=10090 GN=Rpusd2 PE=1 SV=2</t>
  </si>
  <si>
    <t>Rpusd2</t>
  </si>
  <si>
    <t>Q80TJ7</t>
  </si>
  <si>
    <t>Histone lysine demethylase PHF8 OS=Mus musculus OX=10090 GN=Phf8 PE=1 SV=2</t>
  </si>
  <si>
    <t>Phf8; 4921501E09Rik</t>
  </si>
  <si>
    <t>Q9ER38</t>
  </si>
  <si>
    <t>Torsin-3A OS=Mus musculus OX=10090 GN=Tor3a PE=1 SV=2</t>
  </si>
  <si>
    <t>cytoplasm;endoplasmic reticulum;organelle lumen</t>
  </si>
  <si>
    <t>Tor3a</t>
  </si>
  <si>
    <t>Q9ERN0</t>
  </si>
  <si>
    <t>Secretory carrier-associated membrane protein 2 OS=Mus musculus OX=10090 GN=Scamp2 PE=1 SV=1</t>
  </si>
  <si>
    <t>Scamp2</t>
  </si>
  <si>
    <t>Q91WG4</t>
  </si>
  <si>
    <t>Elongator complex protein 2 OS=Mus musculus OX=10090 GN=Elp2 PE=1 SV=1</t>
  </si>
  <si>
    <t>Elp2</t>
  </si>
  <si>
    <t>Q8BMQ2</t>
  </si>
  <si>
    <t>General transcription factor 3C polypeptide 4 OS=Mus musculus OX=10090 GN=Gtf3c4 PE=1 SV=2</t>
  </si>
  <si>
    <t>Gtf3c4</t>
  </si>
  <si>
    <t>P35821</t>
  </si>
  <si>
    <t>Tyrosine-protein phosphatase non-receptor type 1 OS=Mus musculus OX=10090 GN=Ptpn1 PE=1 SV=2</t>
  </si>
  <si>
    <t>cytoplasm;cytosol;endoplasmic reticulum;endosome;membrane</t>
  </si>
  <si>
    <t>Ptpn1</t>
  </si>
  <si>
    <t>Insulin signaling pathway; Insulin resistance; Adherens junction</t>
  </si>
  <si>
    <t>Insulin Signaling</t>
  </si>
  <si>
    <t>O35522</t>
  </si>
  <si>
    <t>Proteasome subunit beta type-9 OS=Mus musculus bactrianus OX=35531 GN=Psmb9 PE=1 SV=1</t>
  </si>
  <si>
    <t>Psmb9</t>
  </si>
  <si>
    <t>Type II interferon signaling (IFNG); Proteasome Degradation</t>
  </si>
  <si>
    <t>Q8BVU0</t>
  </si>
  <si>
    <t>Leucine-rich repeat and calponin homology domain-containing protein 3 OS=Mus musculus OX=10090 GN=Lrch3 PE=1 SV=3</t>
  </si>
  <si>
    <t>cytosol;extracellular;membrane</t>
  </si>
  <si>
    <t>Lrch3</t>
  </si>
  <si>
    <t>Q91XI1</t>
  </si>
  <si>
    <t>tRNA-dihydrouridine(47) synthase [NAD(P)(+)]-like OS=Mus musculus OX=10090 GN=Dus3l PE=1 SV=1</t>
  </si>
  <si>
    <t>Dus3l</t>
  </si>
  <si>
    <t>Q8K2F8</t>
  </si>
  <si>
    <t>Protein LSM14 homolog A OS=Mus musculus OX=10090 GN=Lsm14a PE=1 SV=1</t>
  </si>
  <si>
    <t>cell organization and biogenesis;defense response;development;regulation of biological process;response to stimulus</t>
  </si>
  <si>
    <t>Lsm14a</t>
  </si>
  <si>
    <t>P26231</t>
  </si>
  <si>
    <t>Catenin alpha-1 OS=Mus musculus OX=10090 GN=Ctnna1 PE=1 SV=1</t>
  </si>
  <si>
    <t>Ctnna1</t>
  </si>
  <si>
    <t>Leukocyte transendothelial migration; Arrhythmogenic right ventricular cardiomyopathy (ARVC); Endometrial cancer; Hippo signaling pathway; Adherens junction; Pathways in cancer; Tight junction; Bacterial invasion of epithelial cells</t>
  </si>
  <si>
    <t>White fat cell differentiation</t>
  </si>
  <si>
    <t>Q99JF8</t>
  </si>
  <si>
    <t>PC4 and SFRS1-interacting protein OS=Mus musculus OX=10090 GN=Psip1 PE=1 SV=1</t>
  </si>
  <si>
    <t>Psip1</t>
  </si>
  <si>
    <t>Q8BTW9</t>
  </si>
  <si>
    <t>Serine/threonine-protein kinase PAK 4 OS=Mus musculus OX=10090 GN=Pak4 PE=1 SV=1</t>
  </si>
  <si>
    <t>Pak4</t>
  </si>
  <si>
    <t>ErbB signaling pathway; T cell receptor signaling pathway; Regulation of actin cytoskeleton; MicroRNAs in cancer; Ras signaling pathway; Focal adhesion; Axon guidance; Renal cell carcinoma</t>
  </si>
  <si>
    <t>ErbB signaling pathway; Regulation of Actin Cytoskeleton; Integrin-mediated Cell Adhesion; Focal Adhesion</t>
  </si>
  <si>
    <t>Q8BGR9</t>
  </si>
  <si>
    <t>Ubiquitin-like domain-containing CTD phosphatase 1 OS=Mus musculus OX=10090 GN=Ublcp1 PE=1 SV=1</t>
  </si>
  <si>
    <t>Ublcp1</t>
  </si>
  <si>
    <t>Q9DAP7</t>
  </si>
  <si>
    <t>Histone chaperone ASF1B OS=Mus musculus OX=10090 GN=Asf1b PE=1 SV=1</t>
  </si>
  <si>
    <t>Asf1b</t>
  </si>
  <si>
    <t>Q91Z67</t>
  </si>
  <si>
    <t>SLIT-ROBO Rho GTPase-activating protein 2 OS=Mus musculus OX=10090 GN=Srgap2 PE=1 SV=2</t>
  </si>
  <si>
    <t>Srgap2</t>
  </si>
  <si>
    <t>Axon guidance</t>
  </si>
  <si>
    <t>Q41951</t>
  </si>
  <si>
    <t>Aquaporin TIP2-1 OS=Arabidopsis thaliana OX=3702 GN=TIP2-1 PE=1 SV=2</t>
  </si>
  <si>
    <t>cytoplasm;Golgi;membrane;vacuole</t>
  </si>
  <si>
    <t>DELTA-TIP</t>
  </si>
  <si>
    <t>Q9QZ06</t>
  </si>
  <si>
    <t>Toll-interacting protein OS=Mus musculus OX=10090 GN=Tollip PE=1 SV=1</t>
  </si>
  <si>
    <t>cell differentiation;defense response;metabolic process;regulation of biological process;response to stimulus</t>
  </si>
  <si>
    <t>Tollip</t>
  </si>
  <si>
    <t>Q9CZM2</t>
  </si>
  <si>
    <t>60S ribosomal protein L15 OS=Mus musculus OX=10090 GN=Rpl15 PE=1 SV=4</t>
  </si>
  <si>
    <t>Rpl15</t>
  </si>
  <si>
    <t>P53810</t>
  </si>
  <si>
    <t>Phosphatidylinositol transfer protein alpha isoform OS=Mus musculus OX=10090 GN=Pitpna PE=1 SV=2</t>
  </si>
  <si>
    <t>Pitpna</t>
  </si>
  <si>
    <t>Q99JF5</t>
  </si>
  <si>
    <t>Diphosphomevalonate decarboxylase OS=Mus musculus OX=10090 GN=Mvd PE=1 SV=2</t>
  </si>
  <si>
    <t>cytosol;organelle lumen</t>
  </si>
  <si>
    <t>Mvd</t>
  </si>
  <si>
    <t>Q922D4</t>
  </si>
  <si>
    <t>Serine/threonine-protein phosphatase 6 regulatory subunit 3 OS=Mus musculus OX=10090 GN=Ppp6r3 PE=1 SV=1</t>
  </si>
  <si>
    <t>Ppp6r3</t>
  </si>
  <si>
    <t>P35614</t>
  </si>
  <si>
    <t>Eukaryotic peptide chain release factor subunit 1-3 OS=Arabidopsis thaliana OX=3702 GN=ERF1-3 PE=1 SV=1</t>
  </si>
  <si>
    <t>ERF1-3</t>
  </si>
  <si>
    <t>Q8K0G5</t>
  </si>
  <si>
    <t>EARP and GARP complex-interacting protein 1 OS=Mus musculus OX=10090 GN=Eipr1 PE=1 SV=2</t>
  </si>
  <si>
    <t>Tssc1; Eipr1</t>
  </si>
  <si>
    <t>Q9DBB8</t>
  </si>
  <si>
    <t>Trans-1,2-dihydrobenzene-1,2-diol dehydrogenase OS=Mus musculus OX=10090 GN=Dhdh PE=1 SV=1</t>
  </si>
  <si>
    <t>Dhdh</t>
  </si>
  <si>
    <t>Pentose and glucuronate interconversions; Metabolism of xenobiotics by cytochrome P450</t>
  </si>
  <si>
    <t>Q9D4J7</t>
  </si>
  <si>
    <t>PHD finger protein 6 OS=Mus musculus OX=10090 GN=Phf6 PE=1 SV=1</t>
  </si>
  <si>
    <t>Phf6</t>
  </si>
  <si>
    <t>P61620</t>
  </si>
  <si>
    <t>Protein transport protein Sec61 subunit alpha isoform 1 OS=Mus musculus OX=10090 GN=Sec61a1 PE=1 SV=2</t>
  </si>
  <si>
    <t>cell growth;cell organization and biogenesis;development;response to stimulus;transport</t>
  </si>
  <si>
    <t>Sec61a1</t>
  </si>
  <si>
    <t>Phagosome; Protein export; Protein processing in endoplasmic reticulum</t>
  </si>
  <si>
    <t>Q9WVL3</t>
  </si>
  <si>
    <t>Solute carrier family 12 member 7 OS=Mus musculus OX=10090 GN=Slc12a7 PE=1 SV=1</t>
  </si>
  <si>
    <t>cell communication;cellular homeostasis;transport</t>
  </si>
  <si>
    <t>Slc12a7</t>
  </si>
  <si>
    <t>Collecting duct acid secretion</t>
  </si>
  <si>
    <t>Q8C5Q4</t>
  </si>
  <si>
    <t>G-rich sequence factor 1 OS=Mus musculus OX=10090 GN=Grsf1 PE=1 SV=2</t>
  </si>
  <si>
    <t>Grsf1</t>
  </si>
  <si>
    <t>PluriNetWork; mRNA processing</t>
  </si>
  <si>
    <t>P62911</t>
  </si>
  <si>
    <t>60S ribosomal protein L32 OS=Mus musculus OX=10090 GN=Rpl32 PE=1 SV=2</t>
  </si>
  <si>
    <t>Rpl32; Rpl32p</t>
  </si>
  <si>
    <t>Q61206</t>
  </si>
  <si>
    <t>Platelet-activating factor acetylhydrolase IB subunit beta OS=Mus musculus OX=10090 GN=Pafah1b2 PE=1 SV=2</t>
  </si>
  <si>
    <t>cellular component movement;metabolic process;regulation of biological process</t>
  </si>
  <si>
    <t>Pafah1b2</t>
  </si>
  <si>
    <t>Metabolic pathways; Ether lipid metabolism</t>
  </si>
  <si>
    <t>Q9CXS4</t>
  </si>
  <si>
    <t>Centromere protein V OS=Mus musculus OX=10090 GN=Cenpv PE=1 SV=2</t>
  </si>
  <si>
    <t>cell division;cell organization and biogenesis;cellular component movement;metabolic process;regulation of biological process</t>
  </si>
  <si>
    <t>Cenpv</t>
  </si>
  <si>
    <t>Q62384</t>
  </si>
  <si>
    <t>Zinc finger protein ZPR1 OS=Mus musculus OX=10090 GN=Zpr1 PE=1 SV=1</t>
  </si>
  <si>
    <t>cell death;cell differentiation;cell organization and biogenesis;cell proliferation;development;metabolic process;regulation of biological process;response to stimulus</t>
  </si>
  <si>
    <t>Zfp259; Zpr1</t>
  </si>
  <si>
    <t>Q99LX5</t>
  </si>
  <si>
    <t>Multiple myeloma tumor-associated protein 2 homolog OS=Mus musculus OX=10090 GN=Mmtag2 PE=2 SV=1</t>
  </si>
  <si>
    <t>2310033P09Rik</t>
  </si>
  <si>
    <t>Q11136</t>
  </si>
  <si>
    <t>Xaa-Pro dipeptidase OS=Mus musculus OX=10090 GN=Pepd PE=1 SV=3</t>
  </si>
  <si>
    <t>Pepd</t>
  </si>
  <si>
    <t>Q9R0Q3</t>
  </si>
  <si>
    <t>Transmembrane emp24 domain-containing protein 2 OS=Mus musculus OX=10090 GN=Tmed2 PE=1 SV=1</t>
  </si>
  <si>
    <t>Tmed2; Gm21540; LOC100862175; Gm10698</t>
  </si>
  <si>
    <t>Q8BYB9</t>
  </si>
  <si>
    <t>Protein O-glucosyltransferase 1 OS=Mus musculus OX=10090 GN=Poglut1 PE=1 SV=2</t>
  </si>
  <si>
    <t>development;metabolic process;regulation of biological process</t>
  </si>
  <si>
    <t>Poglut1</t>
  </si>
  <si>
    <t>Other types of O-glycan biosynthesis</t>
  </si>
  <si>
    <t>P29352</t>
  </si>
  <si>
    <t>Tyrosine-protein phosphatase non-receptor type 22 OS=Mus musculus OX=10090 GN=Ptpn22 PE=1 SV=1</t>
  </si>
  <si>
    <t>Ptpn22</t>
  </si>
  <si>
    <t>P58281</t>
  </si>
  <si>
    <t>Dynamin-like 120 kDa protein, mitochondrial OS=Mus musculus OX=10090 GN=Opa1 PE=1 SV=1</t>
  </si>
  <si>
    <t>Opa1</t>
  </si>
  <si>
    <t>Q9D6Y7</t>
  </si>
  <si>
    <t>Mitochondrial peptide methionine sulfoxide reductase OS=Mus musculus OX=10090 GN=Msra PE=1 SV=1</t>
  </si>
  <si>
    <t>Msra</t>
  </si>
  <si>
    <t>Q05860</t>
  </si>
  <si>
    <t>Formin-1 OS=Mus musculus OX=10090 GN=Fmn1 PE=1 SV=2</t>
  </si>
  <si>
    <t>Fmn1</t>
  </si>
  <si>
    <t>Q9CXE7</t>
  </si>
  <si>
    <t>Transmembrane emp24 domain-containing protein 5 OS=Mus musculus OX=10090 GN=Tmed5 PE=1 SV=1</t>
  </si>
  <si>
    <t>Tmed5</t>
  </si>
  <si>
    <t>P31748</t>
  </si>
  <si>
    <t>AKT kinase-transforming protein OS=AKT8 murine leukemia virus OX=11790 GN=V-AKT PE=1 SV=1</t>
  </si>
  <si>
    <t>Q8WTY4</t>
  </si>
  <si>
    <t>Anamorsin OS=Mus musculus OX=10090 GN=Ciapin1 PE=1 SV=1</t>
  </si>
  <si>
    <t>Ciapin1</t>
  </si>
  <si>
    <t>Q9D824</t>
  </si>
  <si>
    <t>Pre-mRNA 3'-end-processing factor FIP1 OS=Mus musculus OX=10090 GN=Fip1l1 PE=1 SV=1</t>
  </si>
  <si>
    <t>Fip1l1</t>
  </si>
  <si>
    <t>Q8R307</t>
  </si>
  <si>
    <t>Vacuolar protein sorting-associated protein 18 homolog OS=Mus musculus OX=10090 GN=Vps18 PE=1 SV=2</t>
  </si>
  <si>
    <t>Vps18</t>
  </si>
  <si>
    <t>Q8CB77</t>
  </si>
  <si>
    <t>Elongin-A OS=Mus musculus OX=10090 GN=Eloa PE=1 SV=3</t>
  </si>
  <si>
    <t>Tceb3; Eloa</t>
  </si>
  <si>
    <t>Q8BGB7</t>
  </si>
  <si>
    <t>Enolase-phosphatase E1 OS=Mus musculus OX=10090 GN=Enoph1 PE=1 SV=1</t>
  </si>
  <si>
    <t>Enoph1</t>
  </si>
  <si>
    <t>O35239</t>
  </si>
  <si>
    <t>Tyrosine-protein phosphatase non-receptor type 9 OS=Mus musculus OX=10090 GN=Ptpn9 PE=1 SV=2</t>
  </si>
  <si>
    <t>Ptpn9</t>
  </si>
  <si>
    <t>Q9JI75</t>
  </si>
  <si>
    <t>Ribosyldihydronicotinamide dehydrogenase [quinone] OS=Mus musculus OX=10090 GN=Nqo2 PE=1 SV=3</t>
  </si>
  <si>
    <t>Nqo2</t>
  </si>
  <si>
    <t>Q9DCH2</t>
  </si>
  <si>
    <t>Ribonuclease P protein subunit p20 OS=Mus musculus OX=10090 GN=Pop7 PE=2 SV=1</t>
  </si>
  <si>
    <t>Pop7</t>
  </si>
  <si>
    <t>Ribosome biogenesis in eukaryotes; RNA transport</t>
  </si>
  <si>
    <t>Q9DCA5</t>
  </si>
  <si>
    <t>Ribosome biogenesis protein BRX1 homolog OS=Mus musculus OX=10090 GN=Brix1 PE=1 SV=3</t>
  </si>
  <si>
    <t>Brix1</t>
  </si>
  <si>
    <t>Q8R088</t>
  </si>
  <si>
    <t>Golgi phosphoprotein 3-like OS=Mus musculus OX=10090 GN=Golph3l PE=1 SV=1</t>
  </si>
  <si>
    <t>Golph3l</t>
  </si>
  <si>
    <t>Q9ERI5</t>
  </si>
  <si>
    <t>Bifunctional arginine demethylase and lysyl-hydroxylase JMJD6 OS=Mus musculus OX=10090 GN=Jmjd6 PE=1 SV=2</t>
  </si>
  <si>
    <t>cell differentiation;cell organization and biogenesis;development;metabolic process;regulation of biological process;response to stimulus;transport</t>
  </si>
  <si>
    <t>catalytic activity;metal ion binding;protein binding;receptor activity;RNA binding</t>
  </si>
  <si>
    <t>Jmjd6</t>
  </si>
  <si>
    <t>Q8JZX4</t>
  </si>
  <si>
    <t>Splicing factor 45 OS=Mus musculus OX=10090 GN=Rbm17 PE=1 SV=1</t>
  </si>
  <si>
    <t>Rbm17</t>
  </si>
  <si>
    <t>Q8W035</t>
  </si>
  <si>
    <t>Folylpolyglutamate synthase OS=Arabidopsis thaliana OX=3702 GN=FPGS3 PE=1 SV=1</t>
  </si>
  <si>
    <t>DFD</t>
  </si>
  <si>
    <t>Folate biosynthesis; Metabolic pathways</t>
  </si>
  <si>
    <t>Q8CI51</t>
  </si>
  <si>
    <t>PDZ and LIM domain protein 5 OS=Mus musculus OX=10090 GN=Pdlim5 PE=1 SV=4</t>
  </si>
  <si>
    <t>cell growth;regulation of biological process</t>
  </si>
  <si>
    <t>Pdlim5</t>
  </si>
  <si>
    <t>Q91VV4</t>
  </si>
  <si>
    <t>DENN domain-containing protein 2D OS=Mus musculus OX=10090 GN=Dennd2d PE=1 SV=1</t>
  </si>
  <si>
    <t>Dennd2d</t>
  </si>
  <si>
    <t>Q2YDW7</t>
  </si>
  <si>
    <t>N-lysine methyltransferase KMT5A OS=Mus musculus OX=10090 GN=Kmt5a PE=1 SV=1</t>
  </si>
  <si>
    <t>Setd8; Kmt5a</t>
  </si>
  <si>
    <t>P31996</t>
  </si>
  <si>
    <t>Macrosialin OS=Mus musculus OX=10090 GN=Cd68 PE=1 SV=1</t>
  </si>
  <si>
    <t>Cd68</t>
  </si>
  <si>
    <t>Macrophage markers</t>
  </si>
  <si>
    <t>Q9R061</t>
  </si>
  <si>
    <t>Cytosolic Fe-S cluster assembly factor NUBP2 OS=Mus musculus OX=10090 GN=Nubp2 PE=1 SV=1</t>
  </si>
  <si>
    <t>Nubp2</t>
  </si>
  <si>
    <t>Q9R060</t>
  </si>
  <si>
    <t>Cytosolic Fe-S cluster assembly factor NUBP1 OS=Mus musculus OX=10090 GN=Nubp1 PE=1 SV=1</t>
  </si>
  <si>
    <t>cell growth;cell organization and biogenesis;cellular homeostasis;metabolic process;regulation of biological process</t>
  </si>
  <si>
    <t>Nubp1</t>
  </si>
  <si>
    <t>P58242</t>
  </si>
  <si>
    <t>Acid sphingomyelinase-like phosphodiesterase 3b OS=Mus musculus OX=10090 GN=Smpdl3b PE=1 SV=1</t>
  </si>
  <si>
    <t>Smpdl3b</t>
  </si>
  <si>
    <t>Q8K183</t>
  </si>
  <si>
    <t>Pyridoxal kinase OS=Mus musculus OX=10090 GN=Pdxk PE=1 SV=1</t>
  </si>
  <si>
    <t>Pdxk</t>
  </si>
  <si>
    <t>Metabolic pathways; Vitamin B6 metabolism</t>
  </si>
  <si>
    <t>Q8R2R3</t>
  </si>
  <si>
    <t>Alpha- and gamma-adaptin-binding protein p34 OS=Mus musculus OX=10090 GN=Aagab PE=1 SV=2</t>
  </si>
  <si>
    <t>Aagab</t>
  </si>
  <si>
    <t>Q8VHR5</t>
  </si>
  <si>
    <t>Transcriptional repressor p66-beta OS=Mus musculus OX=10090 GN=Gatad2b PE=1 SV=1</t>
  </si>
  <si>
    <t>Gatad2b</t>
  </si>
  <si>
    <t>Q60775</t>
  </si>
  <si>
    <t>ETS-related transcription factor Elf-1 OS=Mus musculus OX=10090 GN=Elf1 PE=1 SV=1</t>
  </si>
  <si>
    <t>Elf1</t>
  </si>
  <si>
    <t>Q80X73</t>
  </si>
  <si>
    <t>Protein pelota homolog OS=Mus musculus OX=10090 GN=Pelo PE=1 SV=3</t>
  </si>
  <si>
    <t>cell division;cell organization and biogenesis;cell proliferation;metabolic process;regulation of biological process</t>
  </si>
  <si>
    <t>Pelo</t>
  </si>
  <si>
    <t>Focal Adhesion-PI3K-Akt-mTOR-signaling pathway; Focal Adhesion</t>
  </si>
  <si>
    <t>Q80Y44</t>
  </si>
  <si>
    <t>Probable ATP-dependent RNA helicase DDX10 OS=Mus musculus OX=10090 GN=Ddx10 PE=1 SV=2</t>
  </si>
  <si>
    <t>Ddx10</t>
  </si>
  <si>
    <t>P83940</t>
  </si>
  <si>
    <t>Elongin-C OS=Mus musculus OX=10090 GN=Eloc PE=1 SV=1</t>
  </si>
  <si>
    <t>Tceb1; Eloc; LOC101056616; LOC102642819</t>
  </si>
  <si>
    <t>Ubiquitin mediated proteolysis; HIF-1 signaling pathway; Pathways in cancer; Renal cell carcinoma</t>
  </si>
  <si>
    <t>Q5BL07</t>
  </si>
  <si>
    <t>Peroxisome biogenesis factor 1 OS=Mus musculus OX=10090 GN=Pex1 PE=1 SV=2</t>
  </si>
  <si>
    <t>Pex1</t>
  </si>
  <si>
    <t>Q3UA06</t>
  </si>
  <si>
    <t>Pachytene checkpoint protein 2 homolog OS=Mus musculus OX=10090 GN=Trip13 PE=1 SV=1</t>
  </si>
  <si>
    <t>Trip13</t>
  </si>
  <si>
    <t>Q80UG5</t>
  </si>
  <si>
    <t>Septin-9 OS=Mus musculus OX=10090 GN=Septin9 PE=1 SV=1</t>
  </si>
  <si>
    <t>P62774</t>
  </si>
  <si>
    <t>Myotrophin OS=Mus musculus OX=10090 GN=Mtpn PE=1 SV=2</t>
  </si>
  <si>
    <t>cell differentiation;cell growth;cell organization and biogenesis;metabolic process;regulation of biological process;response to stimulus</t>
  </si>
  <si>
    <t>Mtpn</t>
  </si>
  <si>
    <t>Q9QZI8</t>
  </si>
  <si>
    <t>Serine incorporator 1 OS=Mus musculus OX=10090 GN=Serinc1 PE=1 SV=1</t>
  </si>
  <si>
    <t>Serinc1</t>
  </si>
  <si>
    <t>P69566</t>
  </si>
  <si>
    <t>Ran-binding protein 9 OS=Mus musculus OX=10090 GN=Ranbp9 PE=1 SV=1</t>
  </si>
  <si>
    <t>Ranbp9</t>
  </si>
  <si>
    <t>O70480</t>
  </si>
  <si>
    <t>Vesicle-associated membrane protein 4 OS=Mus musculus OX=10090 GN=Vamp4 PE=1 SV=1</t>
  </si>
  <si>
    <t>Vamp4</t>
  </si>
  <si>
    <t>P23198</t>
  </si>
  <si>
    <t>Chromobox protein homolog 3 OS=Mus musculus OX=10090 GN=Cbx3 PE=1 SV=2</t>
  </si>
  <si>
    <t>Cbx3</t>
  </si>
  <si>
    <t>B9EJ86</t>
  </si>
  <si>
    <t>Oxysterol-binding protein-related protein 8 OS=Mus musculus OX=10090 GN=Osbpl8 PE=1 SV=1</t>
  </si>
  <si>
    <t>Osbpl8</t>
  </si>
  <si>
    <t>Q14980</t>
  </si>
  <si>
    <t>Nuclear mitotic apparatus protein 1 OS=Homo sapiens OX=9606 GN=NUMA1 PE=1 SV=2</t>
  </si>
  <si>
    <t>cell differentiation;cell division;cell organization and biogenesis;metabolic process;regulation of biological process</t>
  </si>
  <si>
    <t>NUMA1</t>
  </si>
  <si>
    <t>Ectoderm Differentiation</t>
  </si>
  <si>
    <t>P34884</t>
  </si>
  <si>
    <t>Macrophage migration inhibitory factor OS=Mus musculus OX=10090 GN=Mif PE=1 SV=2</t>
  </si>
  <si>
    <t>cell organization and biogenesis;cell proliferation;defense response;metabolic process;regulation of biological process;response to stimulus</t>
  </si>
  <si>
    <t>cell surface;cytoplasm;cytosol;extracellular;nucleus</t>
  </si>
  <si>
    <t>Mif</t>
  </si>
  <si>
    <t>Phenylalanine metabolism; Tyrosine metabolism</t>
  </si>
  <si>
    <t>Q924C1</t>
  </si>
  <si>
    <t>Exportin-5 OS=Mus musculus OX=10090 GN=Xpo5 PE=1 SV=1</t>
  </si>
  <si>
    <t>Xpo5</t>
  </si>
  <si>
    <t>Q8BZ33</t>
  </si>
  <si>
    <t>Tensin-4 OS=Mus musculus OX=10090 GN=Tns4 PE=2 SV=2</t>
  </si>
  <si>
    <t>Tns4</t>
  </si>
  <si>
    <t>Q9JMH9</t>
  </si>
  <si>
    <t>Unconventional myosin-XVIIIa OS=Mus musculus OX=10090 GN=Myo18a PE=1 SV=2</t>
  </si>
  <si>
    <t>cell differentiation;cell organization and biogenesis;cellular component movement;metabolic process;regulation of biological process;transport</t>
  </si>
  <si>
    <t>cytoplasm;cytoskeleton;Golgi;membrane</t>
  </si>
  <si>
    <t>catalytic activity;motor activity;nucleotide binding;protein binding;RNA binding;structural molecule activity;transporter activity</t>
  </si>
  <si>
    <t>Myo18a</t>
  </si>
  <si>
    <t>E9Q5F9</t>
  </si>
  <si>
    <t>Histone-lysine N-methyltransferase SETD2 OS=Mus musculus OX=10090 GN=Setd2 PE=1 SV=1</t>
  </si>
  <si>
    <t>cell differentiation;cell organization and biogenesis;cellular component movement;defense response;development;metabolic process;regulation of biological process;response to stimulus</t>
  </si>
  <si>
    <t>Setd2</t>
  </si>
  <si>
    <t>Q14B71</t>
  </si>
  <si>
    <t>Cell division cycle-associated protein 2 OS=Mus musculus OX=10090 GN=Cdca2 PE=1 SV=2</t>
  </si>
  <si>
    <t>Cdca2</t>
  </si>
  <si>
    <t>Q64133</t>
  </si>
  <si>
    <t>Amine oxidase [flavin-containing] A OS=Mus musculus OX=10090 GN=Maoa PE=1 SV=3</t>
  </si>
  <si>
    <t>Maoa</t>
  </si>
  <si>
    <t>Histidine metabolism; Arginine and proline metabolism; Tryptophan metabolism; Dopaminergic synapse; Drug metabolism - cytochrome P450; Metabolic pathways; Amphetamine addiction; Glycine, serine and threonine metabolism; Cocaine addiction; Alcoholism; Phenylalanine metabolism; Tyrosine metabolism; Serotonergic synapse</t>
  </si>
  <si>
    <t>SIDS Susceptibility Pathways; Oxidative Stress; Biogenic Amine Synthesis</t>
  </si>
  <si>
    <t>Q8CDM1</t>
  </si>
  <si>
    <t>ATPase family AAA domain-containing protein 2 OS=Mus musculus OX=10090 GN=Atad2 PE=1 SV=1</t>
  </si>
  <si>
    <t>Atad2</t>
  </si>
  <si>
    <t>Q8BGW1</t>
  </si>
  <si>
    <t>Alpha-ketoglutarate-dependent dioxygenase FTO OS=Mus musculus OX=10090 GN=Fto PE=1 SV=1</t>
  </si>
  <si>
    <t>Fto</t>
  </si>
  <si>
    <t>Q8K009</t>
  </si>
  <si>
    <t>Mitochondrial 10-formyltetrahydrofolate dehydrogenase OS=Mus musculus OX=10090 GN=Aldh1l2 PE=1 SV=2</t>
  </si>
  <si>
    <t>Aldh1l2</t>
  </si>
  <si>
    <t>One carbon pool by folate</t>
  </si>
  <si>
    <t>Q9CY25</t>
  </si>
  <si>
    <t>Protein MIS12 homolog OS=Mus musculus OX=10090 GN=Mis12 PE=2 SV=1</t>
  </si>
  <si>
    <t>Mis12</t>
  </si>
  <si>
    <t>Q60520</t>
  </si>
  <si>
    <t>Paired amphipathic helix protein Sin3a OS=Mus musculus OX=10090 GN=Sin3a PE=1 SV=3</t>
  </si>
  <si>
    <t>cell differentiation;cell organization and biogenesis;cellular homeostasis;metabolic process;regulation of biological process;response to stimulus</t>
  </si>
  <si>
    <t>Sin3a</t>
  </si>
  <si>
    <t>Huntington's disease; Transcriptional misregulation in cancer; Thyroid hormone signaling pathway</t>
  </si>
  <si>
    <t>Hedgehog Signaling Pathway; Estrogen signaling; PluriNetWork; Delta-Notch Signaling Pathway; EGFR1 Signaling Pathway</t>
  </si>
  <si>
    <t>Q8VC04</t>
  </si>
  <si>
    <t>Transmembrane protein 106A OS=Mus musculus OX=10090 GN=Tmem106a PE=1 SV=1</t>
  </si>
  <si>
    <t>Tmem106a</t>
  </si>
  <si>
    <t>Q99M15</t>
  </si>
  <si>
    <t>Proline-serine-threonine phosphatase-interacting protein 2 OS=Mus musculus OX=10090 GN=Pstpip2 PE=1 SV=4</t>
  </si>
  <si>
    <t>cell organization and biogenesis;cellular component movement</t>
  </si>
  <si>
    <t>Pstpip2</t>
  </si>
  <si>
    <t>Q9WVF7</t>
  </si>
  <si>
    <t>DNA polymerase epsilon catalytic subunit A OS=Mus musculus OX=10090 GN=Pole PE=1 SV=3</t>
  </si>
  <si>
    <t>catalytic activity;DNA binding;metal ion binding;nucleotide binding</t>
  </si>
  <si>
    <t>Pole</t>
  </si>
  <si>
    <t>DNA replication; Metabolic pathways; HTLV-I infection; Purine metabolism; Nucleotide excision repair; Pyrimidine metabolism; Base excision repair</t>
  </si>
  <si>
    <t>Q8VHL1</t>
  </si>
  <si>
    <t>Histone-lysine N-methyltransferase SETD7 OS=Mus musculus OX=10090 GN=Setd7 PE=1 SV=2</t>
  </si>
  <si>
    <t>Setd7</t>
  </si>
  <si>
    <t>FoxO signaling pathway; Lysine degradation</t>
  </si>
  <si>
    <t>Q9D0I8</t>
  </si>
  <si>
    <t>mRNA turnover protein 4 homolog OS=Mus musculus OX=10090 GN=Mrto4 PE=1 SV=1</t>
  </si>
  <si>
    <t>Mrto4</t>
  </si>
  <si>
    <t>Q61464</t>
  </si>
  <si>
    <t>Zinc finger protein 638 OS=Mus musculus OX=10090 GN=Znf638 PE=1 SV=2</t>
  </si>
  <si>
    <t>Zfml; Zfp638</t>
  </si>
  <si>
    <t>Q8BTY2</t>
  </si>
  <si>
    <t>Sodium bicarbonate cotransporter 3 OS=Mus musculus OX=10090 GN=Slc4a7 PE=1 SV=2</t>
  </si>
  <si>
    <t>cell death;cell differentiation;cellular homeostasis;transport</t>
  </si>
  <si>
    <t>Slc4a7</t>
  </si>
  <si>
    <t>Q9QY36</t>
  </si>
  <si>
    <t>N-alpha-acetyltransferase 10 OS=Mus musculus OX=10090 GN=Naa10 PE=1 SV=1</t>
  </si>
  <si>
    <t>Naa10</t>
  </si>
  <si>
    <t>P51432</t>
  </si>
  <si>
    <t>1-phosphatidylinositol 4,5-bisphosphate phosphodiesterase beta-3 OS=Mus musculus OX=10090 GN=Plcb3 PE=1 SV=2</t>
  </si>
  <si>
    <t>cell communication;metabolic process;regulation of biological process;response to stimulus;transport</t>
  </si>
  <si>
    <t>catalytic activity;metal ion binding;protein binding;signal transducer activity</t>
  </si>
  <si>
    <t>Plcb3</t>
  </si>
  <si>
    <t>Oxytocin signaling pathway; AGE-RAGE signaling pathway in diabetic complications; Wnt signaling pathway; Cholinergic synapse; Chagas disease (American trypanosomiasis); Phospholipase D signaling pathway; Retrograde endocannabinoid signaling; Pancreatic secretion; Dopaminergic synapse; African trypanosomiasis; NOD-like receptor signaling pathway; Long-term potentiation; Chemokine signaling pathway; Metabolic pathways; Endocrine and other factor-regulated calcium reabsorption; Platelet activation; Melanogenesis; Thyroid hormone synthesis; Huntington's disease; Sphingolipid signaling pathway; Glutamatergic synapse; Thyroid hormone signaling pathway; Long-term depression; cGMP-PKG signaling pathway; Rap1 signaling pathway; Pathways in cancer; Calcium signaling pathway; Salivary secretion; Alzheimer's disease; Vascular smooth muscle contraction; Inositol phosphate metabolism; Aldosterone synthesis and secretion; GnRH signaling pathway; Gastric acid secretion; Renin secretion; Gap junction; Circadian entrainment; Insulin secretion; Estrogen signaling pathway; Amoebiasis; Glucagon signaling pathway; Phosphatidylinositol signaling system; Serotonergic synapse; Adrenergic signaling in cardiomyocytes; Inflammatory mediator regulation of TRP channels</t>
  </si>
  <si>
    <t>Alzheimers Disease; Chemokine signaling pathway; G Protein Signaling Pathways; MAPK Cascade; Myometrial Relaxation and Contraction Pathways; Calcium Regulation in the Cardiac Cell; Signal Transduction of S1P Receptor</t>
  </si>
  <si>
    <t>P70677</t>
  </si>
  <si>
    <t>Caspase-3 OS=Mus musculus OX=10090 GN=Casp3 PE=1 SV=1</t>
  </si>
  <si>
    <t>Casp3</t>
  </si>
  <si>
    <t>AGE-RAGE signaling pathway in diabetic complications; Herpes simplex infection; Platinum drug resistance; p53 signaling pathway; MAPK signaling pathway; MicroRNAs in cancer; Amyotrophic lateral sclerosis (ALS); TNF signaling pathway; Toxoplasmosis; Tuberculosis; Hepatitis B; Huntington's disease; Apoptosis - multiple species; Non-alcoholic fatty liver disease (NAFLD); Pertussis; Proteoglycans in cancer; Parkinson's disease; Legionellosis; Pathways in cancer; Alzheimer's disease; Viral myocarditis; Natural killer cell mediated cytotoxicity; Amoebiasis; Colorectal cancer; Viral carcinogenesis; Serotonergic synapse; Apoptosis</t>
  </si>
  <si>
    <t>Apoptosis; Oxidative Damage; Apoptosis Modulation by HSP70; PluriNetWork; Alzheimers Disease; miRNA regulation of DNA Damage Response; Spinal Cord Injury; TNF-alpha NF-kB Signaling Pathway; Parkinsons Disease Pathway; IL-6 signaling Pathway; Alpha6-Beta4 Integrin Signaling Pathway; MAPK signaling pathway; FAS pathway and Stress induction of HSP regulation; Toll Like Receptor signaling</t>
  </si>
  <si>
    <t>Q80ZM8</t>
  </si>
  <si>
    <t>Cardiolipin synthase (CMP-forming) OS=Mus musculus OX=10090 GN=Crls1 PE=1 SV=1</t>
  </si>
  <si>
    <t>Crls1</t>
  </si>
  <si>
    <t>Q8CBE3</t>
  </si>
  <si>
    <t>WD repeat-containing protein 37 OS=Mus musculus OX=10090 GN=Wdr37 PE=1 SV=1</t>
  </si>
  <si>
    <t>Wdr37</t>
  </si>
  <si>
    <t>O88543</t>
  </si>
  <si>
    <t>COP9 signalosome complex subunit 3 OS=Mus musculus OX=10090 GN=Cops3 PE=1 SV=3</t>
  </si>
  <si>
    <t>Cops3</t>
  </si>
  <si>
    <t>Q921X9</t>
  </si>
  <si>
    <t>Protein disulfide-isomerase A5 OS=Mus musculus OX=10090 GN=Pdia5 PE=1 SV=1</t>
  </si>
  <si>
    <t>Pdia5</t>
  </si>
  <si>
    <t>Q9CWW7</t>
  </si>
  <si>
    <t>CXXC-type zinc finger protein 1 OS=Mus musculus OX=10090 GN=Cxxc1 PE=2 SV=1</t>
  </si>
  <si>
    <t>Cxxc1</t>
  </si>
  <si>
    <t>Q39203</t>
  </si>
  <si>
    <t>G-type lectin S-receptor-like serine/threonine-protein kinase SD2-2 OS=Arabidopsis thaliana OX=3702 GN=SD22 PE=1 SV=1</t>
  </si>
  <si>
    <t>RLK4</t>
  </si>
  <si>
    <t>P55012</t>
  </si>
  <si>
    <t>Solute carrier family 12 member 2 OS=Mus musculus OX=10090 GN=Slc12a2 PE=1 SV=2</t>
  </si>
  <si>
    <t>Slc12a2</t>
  </si>
  <si>
    <t>Pancreatic secretion; Salivary secretion</t>
  </si>
  <si>
    <t>Q9WUD1</t>
  </si>
  <si>
    <t>STIP1 homology and U box-containing protein 1 OS=Mus musculus OX=10090 GN=Stub1 PE=1 SV=1</t>
  </si>
  <si>
    <t>Stub1</t>
  </si>
  <si>
    <t>P62996</t>
  </si>
  <si>
    <t>Transformer-2 protein homolog beta OS=Mus musculus OX=10090 GN=Tra2b PE=1 SV=1</t>
  </si>
  <si>
    <t>Tra2b</t>
  </si>
  <si>
    <t>Q9WUQ2</t>
  </si>
  <si>
    <t>Prolactin regulatory element-binding protein OS=Mus musculus OX=10090 GN=Preb PE=1 SV=1</t>
  </si>
  <si>
    <t>Preb</t>
  </si>
  <si>
    <t>Q3U214</t>
  </si>
  <si>
    <t>Microtubule-associated serine/threonine-protein kinase 3 OS=Mus musculus OX=10090 GN=Mast3 PE=1 SV=3</t>
  </si>
  <si>
    <t>Mast3</t>
  </si>
  <si>
    <t>Q8C754</t>
  </si>
  <si>
    <t>Vacuolar protein sorting-associated protein 52 homolog OS=Mus musculus OX=10090 GN=Vps52 PE=1 SV=1</t>
  </si>
  <si>
    <t>cell differentiation;transport</t>
  </si>
  <si>
    <t>cytosol;endosome;Golgi;membrane</t>
  </si>
  <si>
    <t>Vps52</t>
  </si>
  <si>
    <t>Q99LJ8</t>
  </si>
  <si>
    <t>Dehydrodolichyl diphosphate synthase complex subunit Nus1 OS=Mus musculus OX=10090 GN=Nus1 PE=2 SV=1</t>
  </si>
  <si>
    <t>Nus1</t>
  </si>
  <si>
    <t>Terpenoid backbone biosynthesis</t>
  </si>
  <si>
    <t>Q9D0C4</t>
  </si>
  <si>
    <t>tRNA (guanine(37)-N1)-methyltransferase OS=Mus musculus OX=10090 GN=Trmt5 PE=1 SV=1</t>
  </si>
  <si>
    <t>Trmt5</t>
  </si>
  <si>
    <t>Q9CQR4</t>
  </si>
  <si>
    <t>Acyl-coenzyme A thioesterase 13 OS=Mus musculus OX=10090 GN=Acot13 PE=1 SV=1</t>
  </si>
  <si>
    <t>cytoplasm;cytoskeleton;cytosol;mitochondrion;nucleus</t>
  </si>
  <si>
    <t>Acot13</t>
  </si>
  <si>
    <t>Q8CFE3</t>
  </si>
  <si>
    <t>REST corepressor 1 OS=Mus musculus OX=10090 GN=Rcor1 PE=1 SV=3</t>
  </si>
  <si>
    <t>Rcor1</t>
  </si>
  <si>
    <t>Q61466</t>
  </si>
  <si>
    <t>SWI/SNF-related matrix-associated actin-dependent regulator of chromatin subfamily D member 1 OS=Mus musculus OX=10090 GN=Smarcd1 PE=1 SV=3</t>
  </si>
  <si>
    <t>Smarcd1</t>
  </si>
  <si>
    <t>P0C7N9</t>
  </si>
  <si>
    <t>Proteasome assembly chaperone 4 OS=Mus musculus OX=10090 GN=Psmg4 PE=1 SV=1</t>
  </si>
  <si>
    <t>Psmg4</t>
  </si>
  <si>
    <t>P20849</t>
  </si>
  <si>
    <t>Collagen alpha-1(IX) chain OS=Homo sapiens OX=9606 GN=COL9A1 PE=1 SV=3</t>
  </si>
  <si>
    <t>extracellular;organelle lumen</t>
  </si>
  <si>
    <t>COL9A1</t>
  </si>
  <si>
    <t>Protein digestion and absorption; Focal adhesion; ECM-receptor interaction; PI3K-Akt signaling pathway</t>
  </si>
  <si>
    <t>Gastric cancer network 2</t>
  </si>
  <si>
    <t>Q9WU56</t>
  </si>
  <si>
    <t>tRNA pseudouridine synthase A OS=Mus musculus OX=10090 GN=Pus1 PE=1 SV=2</t>
  </si>
  <si>
    <t>Pus1</t>
  </si>
  <si>
    <t>Q9D6Y9</t>
  </si>
  <si>
    <t>1,4-alpha-glucan-branching enzyme OS=Mus musculus OX=10090 GN=Gbe1 PE=1 SV=1</t>
  </si>
  <si>
    <t>Gbe1</t>
  </si>
  <si>
    <t>Metabolic pathways; Starch and sucrose metabolism</t>
  </si>
  <si>
    <t>P35761</t>
  </si>
  <si>
    <t>Dual specificity protein kinase TTK OS=Mus musculus OX=10090 GN=Ttk PE=1 SV=1</t>
  </si>
  <si>
    <t>chromosome;cytoplasm;membrane</t>
  </si>
  <si>
    <t>Ttk</t>
  </si>
  <si>
    <t>Q944S1</t>
  </si>
  <si>
    <t>DEAD-box ATP-dependent RNA helicase 22 OS=Arabidopsis thaliana OX=3702 GN=RH22 PE=2 SV=1</t>
  </si>
  <si>
    <t>AT1G59990; EMB3108</t>
  </si>
  <si>
    <t>Q8C6L5</t>
  </si>
  <si>
    <t>Cyclic GMP-AMP synthase OS=Mus musculus OX=10090 GN=Cgas PE=1 SV=1</t>
  </si>
  <si>
    <t>cell communication;defense response;metabolic process;regulation of biological process;response to stimulus</t>
  </si>
  <si>
    <t>Mb21d1</t>
  </si>
  <si>
    <t>P62960</t>
  </si>
  <si>
    <t>Nuclease-sensitive element-binding protein 1 OS=Mus musculus OX=10090 GN=Ybx1 PE=1 SV=3</t>
  </si>
  <si>
    <t>cytoplasm;cytosol;extracellular;membrane;nucleus;spliceosomal complex</t>
  </si>
  <si>
    <t>Ybx1</t>
  </si>
  <si>
    <t>SIDS Susceptibility Pathways; mRNA processing; IL-2 Signaling Pathway</t>
  </si>
  <si>
    <t>Q6PEB6</t>
  </si>
  <si>
    <t>MOB-like protein phocein OS=Mus musculus OX=10090 GN=Mob4 PE=1 SV=1</t>
  </si>
  <si>
    <t>Mob4</t>
  </si>
  <si>
    <t>Q91VN4</t>
  </si>
  <si>
    <t>MICOS complex subunit Mic25 OS=Mus musculus OX=10090 GN=Chchd6 PE=1 SV=2</t>
  </si>
  <si>
    <t>Chchd6</t>
  </si>
  <si>
    <t>Q9FY99</t>
  </si>
  <si>
    <t>Glucose-6-phosphate 1-dehydrogenase 2, chloroplastic OS=Arabidopsis thaliana OX=3702 GN=G6PD2 PE=1 SV=2</t>
  </si>
  <si>
    <t>G6PD2</t>
  </si>
  <si>
    <t>Pentose phosphate pathway; Carbon metabolism; Metabolic pathways; Biosynthesis of secondary metabolites; Glutathione metabolism</t>
  </si>
  <si>
    <t>Q9D2V5</t>
  </si>
  <si>
    <t>Protein AAR2 homolog OS=Mus musculus OX=10090 GN=Aar2 PE=1 SV=3</t>
  </si>
  <si>
    <t>Aar2</t>
  </si>
  <si>
    <t>Q9CQJ4</t>
  </si>
  <si>
    <t>E3 ubiquitin-protein ligase RING2 OS=Mus musculus OX=10090 GN=Rnf2 PE=1 SV=1</t>
  </si>
  <si>
    <t>Rnf2</t>
  </si>
  <si>
    <t>Q3UDR8</t>
  </si>
  <si>
    <t>Protein YIPF3 OS=Mus musculus OX=10090 GN=Yipf3 PE=1 SV=1</t>
  </si>
  <si>
    <t>Yipf3</t>
  </si>
  <si>
    <t>Q8R326</t>
  </si>
  <si>
    <t>Paraspeckle component 1 OS=Mus musculus OX=10090 GN=Pspc1 PE=1 SV=1</t>
  </si>
  <si>
    <t>Pspc1</t>
  </si>
  <si>
    <t>O35711</t>
  </si>
  <si>
    <t>Liprin-beta-2 OS=Mus musculus OX=10090 GN=Ppfibp2 PE=1 SV=3</t>
  </si>
  <si>
    <t>Ppfibp2</t>
  </si>
  <si>
    <t>P28704</t>
  </si>
  <si>
    <t>Retinoic acid receptor RXR-beta OS=Mus musculus OX=10090 GN=Rxrb PE=1 SV=2</t>
  </si>
  <si>
    <t>cell differentiation;cell proliferation;metabolic process;regulation of biological process;response to stimulus</t>
  </si>
  <si>
    <t>DNA binding;metal ion binding;protein binding;receptor activity;signal transducer activity</t>
  </si>
  <si>
    <t>Rxrb</t>
  </si>
  <si>
    <t>PPAR signaling pathway; Small cell lung cancer; Non-small cell lung cancer; Transcriptional misregulation in cancer; Thyroid hormone signaling pathway; Pathways in cancer; Adipocytokine signaling pathway; Thyroid cancer</t>
  </si>
  <si>
    <t>Retinol metabolism; PPAR signaling pathway; Nuclear Receptors</t>
  </si>
  <si>
    <t>Q8VC03</t>
  </si>
  <si>
    <t>Echinoderm microtubule-associated protein-like 3 OS=Mus musculus OX=10090 GN=Eml3 PE=1 SV=1</t>
  </si>
  <si>
    <t>Eml3</t>
  </si>
  <si>
    <t>Q9EP89</t>
  </si>
  <si>
    <t>Serine beta-lactamase-like protein LACTB, mitochondrial OS=Mus musculus OX=10090 GN=Lactb PE=1 SV=1</t>
  </si>
  <si>
    <t>Lactb</t>
  </si>
  <si>
    <t>P46737</t>
  </si>
  <si>
    <t>Lys-63-specific deubiquitinase BRCC36 OS=Mus musculus OX=10090 GN=Brcc3 PE=1 SV=1</t>
  </si>
  <si>
    <t>Brcc3</t>
  </si>
  <si>
    <t>Homologous recombination; NOD-like receptor signaling pathway</t>
  </si>
  <si>
    <t>Q3UM18</t>
  </si>
  <si>
    <t>Large subunit GTPase 1 homolog OS=Mus musculus OX=10090 GN=Lsg1 PE=1 SV=2</t>
  </si>
  <si>
    <t>Lsg1</t>
  </si>
  <si>
    <t>Q8BVK9</t>
  </si>
  <si>
    <t>Sp110 nuclear body protein OS=Mus musculus OX=10090 GN=Sp110 PE=1 SV=1</t>
  </si>
  <si>
    <t>cell death;defense response;metabolic process;regulation of biological process;response to stimulus</t>
  </si>
  <si>
    <t>Sp110</t>
  </si>
  <si>
    <t>P63213</t>
  </si>
  <si>
    <t>Guanine nucleotide-binding protein G(I)/G(S)/G(O) subunit gamma-2 OS=Mus musculus OX=10090 GN=Gng2 PE=1 SV=2</t>
  </si>
  <si>
    <t>catalytic activity;protein binding;signal transducer activity</t>
  </si>
  <si>
    <t>Gng2</t>
  </si>
  <si>
    <t>Morphine addiction; Cholinergic synapse; Retrograde endocannabinoid signaling; Dopaminergic synapse; Ras signaling pathway; GABAergic synapse; Chemokine signaling pathway; Glutamatergic synapse; Pathways in cancer; Alcoholism; PI3K-Akt signaling pathway; Circadian entrainment; Serotonergic synapse</t>
  </si>
  <si>
    <t>Chemokine signaling pathway; Focal Adhesion-PI3K-Akt-mTOR-signaling pathway; Myometrial Relaxation and Contraction Pathways; Calcium Regulation in the Cardiac Cell</t>
  </si>
  <si>
    <t>P49117</t>
  </si>
  <si>
    <t>Nuclear receptor subfamily 2 group C member 2 OS=Mus musculus OX=10090 GN=Nr2c2 PE=1 SV=1</t>
  </si>
  <si>
    <t>Nr2c2</t>
  </si>
  <si>
    <t>TNF-alpha NF-kB Signaling Pathway; Nuclear Receptors; Toll Like Receptor signaling</t>
  </si>
  <si>
    <t>Q8BT60</t>
  </si>
  <si>
    <t>Copine-3 OS=Mus musculus OX=10090 GN=Cpne3 PE=1 SV=2</t>
  </si>
  <si>
    <t>Cpne3</t>
  </si>
  <si>
    <t>Q9LFS4</t>
  </si>
  <si>
    <t>Protein NSP-INTERACTING KINASE 1 OS=Arabidopsis thaliana OX=3702 GN=NIK1 PE=1 SV=1</t>
  </si>
  <si>
    <t>cytoplasm;extracellular;membrane</t>
  </si>
  <si>
    <t>NIK1</t>
  </si>
  <si>
    <t>Q9D786</t>
  </si>
  <si>
    <t>HAUS augmin-like complex subunit 5 OS=Mus musculus OX=10090 GN=Haus5 PE=1 SV=1</t>
  </si>
  <si>
    <t>Haus5</t>
  </si>
  <si>
    <t>Q3U1V6</t>
  </si>
  <si>
    <t>Ubiquitin-conjugating enzyme E2 variant 3 OS=Mus musculus OX=10090 GN=Uevld PE=1 SV=1</t>
  </si>
  <si>
    <t>Uevld</t>
  </si>
  <si>
    <t>Q61102</t>
  </si>
  <si>
    <t>ATP-binding cassette sub-family B member 7, mitochondrial OS=Mus musculus OX=10090 GN=Abcb7 PE=1 SV=3</t>
  </si>
  <si>
    <t>Abcb7</t>
  </si>
  <si>
    <t>Q91YP3</t>
  </si>
  <si>
    <t>Deoxyribose-phosphate aldolase OS=Mus musculus OX=10090 GN=Dera PE=1 SV=1</t>
  </si>
  <si>
    <t>Dera</t>
  </si>
  <si>
    <t>Pentose phosphate pathway</t>
  </si>
  <si>
    <t>Q8BHX3</t>
  </si>
  <si>
    <t>Borealin OS=Mus musculus OX=10090 GN=Cdca8 PE=1 SV=2</t>
  </si>
  <si>
    <t>chromosome;cytoplasm;cytoskeleton;nucleus</t>
  </si>
  <si>
    <t>Cdca8</t>
  </si>
  <si>
    <t>Q03147</t>
  </si>
  <si>
    <t>Cyclin-dependent kinase 7 OS=Mus musculus OX=10090 GN=Cdk7 PE=1 SV=2</t>
  </si>
  <si>
    <t>Cdk7</t>
  </si>
  <si>
    <t>Basal transcription factors; Nucleotide excision repair; Cell cycle</t>
  </si>
  <si>
    <t>Estrogen signaling; MicroRNAs in Cardiomyocyte Hypertrophy; G1 to S cell cycle control; Eukaryotic Transcription Initiation</t>
  </si>
  <si>
    <t>Q9CQY5</t>
  </si>
  <si>
    <t>Magnesium transporter protein 1 OS=Mus musculus OX=10090 GN=Magt1 PE=1 SV=1</t>
  </si>
  <si>
    <t>Magt1</t>
  </si>
  <si>
    <t>Q91WK2</t>
  </si>
  <si>
    <t>Eukaryotic translation initiation factor 3 subunit H OS=Mus musculus OX=10090 GN=Eif3h PE=1 SV=1</t>
  </si>
  <si>
    <t>Eif3h</t>
  </si>
  <si>
    <t>RNA transport; Measles</t>
  </si>
  <si>
    <t>Q9D6T0</t>
  </si>
  <si>
    <t>Nitric oxide synthase-interacting protein OS=Mus musculus OX=10090 GN=Nosip PE=1 SV=1</t>
  </si>
  <si>
    <t>Nosip</t>
  </si>
  <si>
    <t>O35130</t>
  </si>
  <si>
    <t>Ribosomal RNA small subunit methyltransferase NEP1 OS=Mus musculus OX=10090 GN=Emg1 PE=1 SV=1</t>
  </si>
  <si>
    <t>Emg1</t>
  </si>
  <si>
    <t>Q9WTU0</t>
  </si>
  <si>
    <t>Lysine-specific demethylase PHF2 OS=Mus musculus OX=10090 GN=Phf2 PE=1 SV=2</t>
  </si>
  <si>
    <t>Phf2</t>
  </si>
  <si>
    <t>E9Q8T7</t>
  </si>
  <si>
    <t>Dynein heavy chain 1, axonemal OS=Mus musculus OX=10090 GN=Dnah1 PE=1 SV=1</t>
  </si>
  <si>
    <t>Dnah1; Dnahc1</t>
  </si>
  <si>
    <t>Huntington's disease</t>
  </si>
  <si>
    <t>B2RR83</t>
  </si>
  <si>
    <t>3'-5' RNA helicase YTHDC2 OS=Mus musculus OX=10090 GN=Ythdc2 PE=1 SV=1</t>
  </si>
  <si>
    <t>Ythdc2</t>
  </si>
  <si>
    <t>Q7TNG5</t>
  </si>
  <si>
    <t>Echinoderm microtubule-associated protein-like 2 OS=Mus musculus OX=10090 GN=Eml2 PE=1 SV=1</t>
  </si>
  <si>
    <t>Eml2</t>
  </si>
  <si>
    <t>Q8K157</t>
  </si>
  <si>
    <t>Aldose 1-epimerase OS=Mus musculus OX=10090 GN=Galm PE=1 SV=1</t>
  </si>
  <si>
    <t>Galm</t>
  </si>
  <si>
    <t>Metabolic pathways; Glycolysis / Gluconeogenesis; Galactose metabolism</t>
  </si>
  <si>
    <t>E9PYH6</t>
  </si>
  <si>
    <t>Histone-lysine N-methyltransferase SETD1A OS=Mus musculus OX=10090 GN=Setd1a PE=1 SV=1</t>
  </si>
  <si>
    <t>Setd1a</t>
  </si>
  <si>
    <t>Q9JIK9</t>
  </si>
  <si>
    <t>28S ribosomal protein S34, mitochondrial OS=Mus musculus OX=10090 GN=Mrps34 PE=1 SV=1</t>
  </si>
  <si>
    <t>Mrps34</t>
  </si>
  <si>
    <t>Q3V1M1</t>
  </si>
  <si>
    <t>Immunoglobulin superfamily member 10 OS=Mus musculus OX=10090 GN=Igsf10 PE=2 SV=2</t>
  </si>
  <si>
    <t>Igsf10</t>
  </si>
  <si>
    <t>Q8CGA0</t>
  </si>
  <si>
    <t>Protein phosphatase 1F OS=Mus musculus OX=10090 GN=Ppm1f PE=1 SV=1</t>
  </si>
  <si>
    <t>Ppm1f</t>
  </si>
  <si>
    <t>Q9CQI6</t>
  </si>
  <si>
    <t>Coactosin-like protein OS=Mus musculus OX=10090 GN=Cotl1 PE=1 SV=3</t>
  </si>
  <si>
    <t>Cotl1</t>
  </si>
  <si>
    <t>Q99PU8</t>
  </si>
  <si>
    <t>ATP-dependent RNA helicase DHX30 OS=Mus musculus OX=10090 GN=Dhx30 PE=1 SV=1</t>
  </si>
  <si>
    <t>Dhx30</t>
  </si>
  <si>
    <t>Q8VDS4</t>
  </si>
  <si>
    <t>Regulation of nuclear pre-mRNA domain-containing protein 1A OS=Mus musculus OX=10090 GN=Rprd1a PE=1 SV=1</t>
  </si>
  <si>
    <t>Rprd1a</t>
  </si>
  <si>
    <t>P68037</t>
  </si>
  <si>
    <t>Ubiquitin-conjugating enzyme E2 L3 OS=Mus musculus OX=10090 GN=Ube2l3 PE=1 SV=1</t>
  </si>
  <si>
    <t>catalytic activity;enzyme regulator activity;nucleotide binding;protein binding;RNA binding</t>
  </si>
  <si>
    <t>Ube2l3; Gm10705</t>
  </si>
  <si>
    <t>Ubiquitin mediated proteolysis; Parkinson's disease</t>
  </si>
  <si>
    <t>Q9DC69</t>
  </si>
  <si>
    <t>NADH dehydrogenase [ubiquinone] 1 alpha subcomplex subunit 9, mitochondrial OS=Mus musculus OX=10090 GN=Ndufa9 PE=1 SV=2</t>
  </si>
  <si>
    <t>Ndufa9</t>
  </si>
  <si>
    <t>Q6ZQ88</t>
  </si>
  <si>
    <t>Lysine-specific histone demethylase 1A OS=Mus musculus OX=10090 GN=Kdm1a PE=1 SV=2</t>
  </si>
  <si>
    <t>cell differentiation;cell growth;cell organization and biogenesis;cell proliferation;development;metabolic process;regulation of biological process;response to stimulus</t>
  </si>
  <si>
    <t>Kdm1a</t>
  </si>
  <si>
    <t>Q9JJY4</t>
  </si>
  <si>
    <t>Probable ATP-dependent RNA helicase DDX20 OS=Mus musculus OX=10090 GN=Ddx20 PE=1 SV=2</t>
  </si>
  <si>
    <t>Ddx20</t>
  </si>
  <si>
    <t>P23506</t>
  </si>
  <si>
    <t>Protein-L-isoaspartate(D-aspartate) O-methyltransferase OS=Mus musculus OX=10090 GN=Pcmt1 PE=1 SV=3</t>
  </si>
  <si>
    <t>Pcmt1</t>
  </si>
  <si>
    <t>Q8K2D6</t>
  </si>
  <si>
    <t>Deoxycytidylate deaminase OS=Mus musculus OX=10090 GN=Dctd PE=2 SV=1</t>
  </si>
  <si>
    <t>Dctd</t>
  </si>
  <si>
    <t>O08848</t>
  </si>
  <si>
    <t>60 kDa SS-A/Ro ribonucleoprotein OS=Mus musculus OX=10090 GN=RO60 PE=1 SV=1</t>
  </si>
  <si>
    <t>Trove2</t>
  </si>
  <si>
    <t>Systemic lupus erythematosus</t>
  </si>
  <si>
    <t>Q5SUE8</t>
  </si>
  <si>
    <t>Ankyrin repeat domain-containing protein 40 OS=Mus musculus OX=10090 GN=Ankrd40 PE=1 SV=1</t>
  </si>
  <si>
    <t>Ankrd40</t>
  </si>
  <si>
    <t>Q99N94</t>
  </si>
  <si>
    <t>39S ribosomal protein L9, mitochondrial OS=Mus musculus OX=10090 GN=Mrpl9 PE=1 SV=2</t>
  </si>
  <si>
    <t>Mrpl9</t>
  </si>
  <si>
    <t>Q8VC42</t>
  </si>
  <si>
    <t>Regulator of MON1-CCZ1 complex OS=Mus musculus OX=10090 GN=Rmc1 PE=2 SV=1</t>
  </si>
  <si>
    <t>3110002H16Rik</t>
  </si>
  <si>
    <t>Q8CDC7</t>
  </si>
  <si>
    <t>Zinc finger and BTB domain-containing protein 9 OS=Mus musculus OX=10090 GN=Zbtb9 PE=2 SV=1</t>
  </si>
  <si>
    <t>Zbtb9</t>
  </si>
  <si>
    <t>Q3UNX5</t>
  </si>
  <si>
    <t>Acyl-coenzyme A synthetase ACSM3, mitochondrial OS=Mus musculus OX=10090 GN=Acsm3 PE=1 SV=2</t>
  </si>
  <si>
    <t>Acsm3</t>
  </si>
  <si>
    <t>Metabolic pathways; Butanoate metabolism</t>
  </si>
  <si>
    <t>Q8BVG4</t>
  </si>
  <si>
    <t>Dipeptidyl peptidase 9 OS=Mus musculus OX=10090 GN=Dpp9 PE=1 SV=2</t>
  </si>
  <si>
    <t>Dpp9</t>
  </si>
  <si>
    <t>Lung fibrosis</t>
  </si>
  <si>
    <t>Q8K273</t>
  </si>
  <si>
    <t>Membrane magnesium transporter 1 OS=Mus musculus OX=10090 GN=Mmgt1 PE=1 SV=1</t>
  </si>
  <si>
    <t>cytoplasm;endoplasmic reticulum;endosome;Golgi;membrane</t>
  </si>
  <si>
    <t>Mmgt1</t>
  </si>
  <si>
    <t>Q9D125</t>
  </si>
  <si>
    <t>28S ribosomal protein S25, mitochondrial OS=Mus musculus OX=10090 GN=Mrps25 PE=1 SV=1</t>
  </si>
  <si>
    <t>Mrps25</t>
  </si>
  <si>
    <t>Q61122</t>
  </si>
  <si>
    <t>NGFI-A-binding protein 1 OS=Mus musculus OX=10090 GN=Nab1 PE=1 SV=2</t>
  </si>
  <si>
    <t>Nab1</t>
  </si>
  <si>
    <t>Q8BJW5</t>
  </si>
  <si>
    <t>Nucleolar protein 11 OS=Mus musculus OX=10090 GN=Nol11 PE=2 SV=1</t>
  </si>
  <si>
    <t>Nol11</t>
  </si>
  <si>
    <t>Q9CQW0</t>
  </si>
  <si>
    <t>ER membrane protein complex subunit 6 OS=Mus musculus OX=10090 GN=Emc6 PE=1 SV=1</t>
  </si>
  <si>
    <t>Emc6</t>
  </si>
  <si>
    <t>Q8R001</t>
  </si>
  <si>
    <t>Microtubule-associated protein RP/EB family member 2 OS=Mus musculus OX=10090 GN=Mapre2 PE=1 SV=1</t>
  </si>
  <si>
    <t>Mapre2</t>
  </si>
  <si>
    <t>Q3UMQ8</t>
  </si>
  <si>
    <t>H/ACA ribonucleoprotein complex non-core subunit NAF1 OS=Mus musculus OX=10090 GN=Naf1 PE=1 SV=2</t>
  </si>
  <si>
    <t>Naf1</t>
  </si>
  <si>
    <t>O89050</t>
  </si>
  <si>
    <t>Muskelin OS=Mus musculus OX=10090 GN=Mkln1 PE=1 SV=1</t>
  </si>
  <si>
    <t>Mkln1</t>
  </si>
  <si>
    <t>Q64640</t>
  </si>
  <si>
    <t>Adenosine kinase OS=Rattus norvegicus OX=10116 GN=Adk PE=1 SV=3</t>
  </si>
  <si>
    <t>Purine metabolism; Metabolic pathways</t>
  </si>
  <si>
    <t>Q80Z96</t>
  </si>
  <si>
    <t>Vang-like protein 1 OS=Mus musculus OX=10090 GN=Vangl1 PE=1 SV=2</t>
  </si>
  <si>
    <t>Vangl1</t>
  </si>
  <si>
    <t>Q8BG15</t>
  </si>
  <si>
    <t>CTD small phosphatase-like protein 2 OS=Mus musculus OX=10090 GN=Ctdspl2 PE=1 SV=1</t>
  </si>
  <si>
    <t>Ctdspl2</t>
  </si>
  <si>
    <t>Q9D9X6</t>
  </si>
  <si>
    <t>E3 ubiquitin-protein ligase Zswim2 OS=Mus musculus OX=10090 GN=Zswim2 PE=1 SV=1</t>
  </si>
  <si>
    <t>Zswim2</t>
  </si>
  <si>
    <t>Q9QZI9</t>
  </si>
  <si>
    <t>Serine incorporator 3 OS=Mus musculus OX=10090 GN=Serinc3 PE=1 SV=2</t>
  </si>
  <si>
    <t>defense response;metabolic process;regulation of biological process;response to stimulus;transport</t>
  </si>
  <si>
    <t>Serinc3</t>
  </si>
  <si>
    <t>Q38819</t>
  </si>
  <si>
    <t>Cyclin-A2-3 OS=Arabidopsis thaliana OX=3702 GN=CYCA2-3 PE=1 SV=2</t>
  </si>
  <si>
    <t>cell differentiation;cell division;cell proliferation;metabolic process;regulation of biological process</t>
  </si>
  <si>
    <t>CYCA2;3</t>
  </si>
  <si>
    <t>Q8C878</t>
  </si>
  <si>
    <t>NEDD8-activating enzyme E1 catalytic subunit OS=Mus musculus OX=10090 GN=Uba3 PE=1 SV=2</t>
  </si>
  <si>
    <t>Uba3</t>
  </si>
  <si>
    <t>A2AWA9</t>
  </si>
  <si>
    <t>Rab GTPase-activating protein 1 OS=Mus musculus OX=10090 GN=Rabgap1 PE=1 SV=1</t>
  </si>
  <si>
    <t>catalytic activity;enzyme regulator activity;motor activity;protein binding</t>
  </si>
  <si>
    <t>Rabgap1</t>
  </si>
  <si>
    <t>P61358</t>
  </si>
  <si>
    <t>60S ribosomal protein L27 OS=Mus musculus OX=10090 GN=Rpl27 PE=1 SV=2</t>
  </si>
  <si>
    <t>Rpl27; LOC108167922</t>
  </si>
  <si>
    <t>P97821</t>
  </si>
  <si>
    <t>Dipeptidyl peptidase 1 OS=Mus musculus OX=10090 GN=Ctsc PE=1 SV=1</t>
  </si>
  <si>
    <t>endoplasmic reticulum;Golgi;membrane;vacuole</t>
  </si>
  <si>
    <t>Ctsc</t>
  </si>
  <si>
    <t>O88508</t>
  </si>
  <si>
    <t>DNA (cytosine-5)-methyltransferase 3A OS=Mus musculus OX=10090 GN=Dnmt3a PE=1 SV=2</t>
  </si>
  <si>
    <t>Dnmt3a</t>
  </si>
  <si>
    <t>MicroRNAs in cancer; Metabolic pathways; Cysteine and methionine metabolism</t>
  </si>
  <si>
    <t>PluriNetWork; One carbon metabolism and related pathways; One Carbon Metabolism; Glutathione and one carbon metabolism</t>
  </si>
  <si>
    <t>Q8N9S3</t>
  </si>
  <si>
    <t>Activator of 90 kDa heat shock protein ATPase homolog 2 OS=Mus musculus OX=10090 GN=Ahsa2 PE=1 SV=2</t>
  </si>
  <si>
    <t>Ahsa2</t>
  </si>
  <si>
    <t>P83870</t>
  </si>
  <si>
    <t>PHD finger-like domain-containing protein 5A OS=Mus musculus OX=10090 GN=Phf5a PE=1 SV=1</t>
  </si>
  <si>
    <t>Phf5a</t>
  </si>
  <si>
    <t>Q7TSI3</t>
  </si>
  <si>
    <t>Serine/threonine-protein phosphatase 6 regulatory subunit 1 OS=Mus musculus OX=10090 GN=Ppp6r1 PE=1 SV=1</t>
  </si>
  <si>
    <t>Ppp6r1</t>
  </si>
  <si>
    <t>Q9D6N5</t>
  </si>
  <si>
    <t>Dr1-associated corepressor OS=Mus musculus OX=10090 GN=Drap1 PE=1 SV=3</t>
  </si>
  <si>
    <t>Drap1</t>
  </si>
  <si>
    <t>Q8BGK6</t>
  </si>
  <si>
    <t>Y+L amino acid transporter 2 OS=Mus musculus OX=10090 GN=Slc7a6 PE=1 SV=1</t>
  </si>
  <si>
    <t>Slc7a6</t>
  </si>
  <si>
    <t>O80963</t>
  </si>
  <si>
    <t>Serine/threonine-protein kinase-like protein CCR2 OS=Arabidopsis thaliana OX=3702 GN=CCR2 PE=1 SV=1</t>
  </si>
  <si>
    <t>CCR2</t>
  </si>
  <si>
    <t>Q8VE19</t>
  </si>
  <si>
    <t>GATOR complex protein MIOS OS=Mus musculus OX=10090 GN=Mios PE=1 SV=2</t>
  </si>
  <si>
    <t>Mios</t>
  </si>
  <si>
    <t>mTOR signaling pathway</t>
  </si>
  <si>
    <t>Q6EJB6</t>
  </si>
  <si>
    <t>U3 small nucleolar RNA-associated protein 14 homolog B OS=Mus musculus OX=10090 GN=Utp14b PE=1 SV=2</t>
  </si>
  <si>
    <t>Utp14b</t>
  </si>
  <si>
    <t>Q5XG73</t>
  </si>
  <si>
    <t>Acyl-CoA-binding domain-containing protein 5 OS=Mus musculus OX=10090 GN=Acbd5 PE=1 SV=1</t>
  </si>
  <si>
    <t>Acbd5</t>
  </si>
  <si>
    <t>Q9WUH1</t>
  </si>
  <si>
    <t>Transmembrane protein 115 OS=Mus musculus OX=10090 GN=Tmem115 PE=1 SV=1</t>
  </si>
  <si>
    <t>Golgi;membrane;nucleus</t>
  </si>
  <si>
    <t>Tmem115</t>
  </si>
  <si>
    <t>Q78XF5</t>
  </si>
  <si>
    <t>Oligosaccharyltransferase complex subunit OSTC OS=Mus musculus OX=10090 GN=Ostc PE=1 SV=1</t>
  </si>
  <si>
    <t>Ostc</t>
  </si>
  <si>
    <t>Q8C6G8</t>
  </si>
  <si>
    <t>WD repeat-containing protein 26 OS=Mus musculus OX=10090 GN=Wdr26 PE=1 SV=3</t>
  </si>
  <si>
    <t>Wdr26</t>
  </si>
  <si>
    <t>Q3TIR3</t>
  </si>
  <si>
    <t>Synembryn-A OS=Mus musculus OX=10090 GN=Ric8a PE=1 SV=2</t>
  </si>
  <si>
    <t>Ric8; Ric8a</t>
  </si>
  <si>
    <t>Q9DCR2</t>
  </si>
  <si>
    <t>AP-3 complex subunit sigma-1 OS=Mus musculus OX=10090 GN=Ap3s1 PE=1 SV=2</t>
  </si>
  <si>
    <t>Ap3s1</t>
  </si>
  <si>
    <t>E9PZJ8</t>
  </si>
  <si>
    <t>Activating signal cointegrator 1 complex subunit 3 OS=Mus musculus OX=10090 GN=Ascc3 PE=1 SV=1</t>
  </si>
  <si>
    <t>Ascc3</t>
  </si>
  <si>
    <t>Q70FJ1</t>
  </si>
  <si>
    <t>A-kinase anchor protein 9 OS=Mus musculus OX=10090 GN=Akap9 PE=1 SV=2</t>
  </si>
  <si>
    <t>Akap9</t>
  </si>
  <si>
    <t>G Protein Signaling Pathways</t>
  </si>
  <si>
    <t>Q8BJ37</t>
  </si>
  <si>
    <t>Tyrosyl-DNA phosphodiesterase 1 OS=Mus musculus OX=10090 GN=Tdp1 PE=1 SV=2</t>
  </si>
  <si>
    <t>Tdp1</t>
  </si>
  <si>
    <t>Q9Z0H4</t>
  </si>
  <si>
    <t>CUGBP Elav-like family member 2 OS=Mus musculus OX=10090 GN=Celf2 PE=1 SV=1</t>
  </si>
  <si>
    <t>Celf2</t>
  </si>
  <si>
    <t>Q91UZ5</t>
  </si>
  <si>
    <t>Inositol monophosphatase 2 OS=Mus musculus OX=10090 GN=Impa2 PE=1 SV=1</t>
  </si>
  <si>
    <t>Impa2</t>
  </si>
  <si>
    <t>P84091</t>
  </si>
  <si>
    <t>AP-2 complex subunit mu OS=Mus musculus OX=10090 GN=Ap2m1 PE=1 SV=1</t>
  </si>
  <si>
    <t>Ap2m1</t>
  </si>
  <si>
    <t>Endocytosis; Endocrine and other factor-regulated calcium reabsorption; Huntington's disease; Synaptic vesicle cycle</t>
  </si>
  <si>
    <t>O88456</t>
  </si>
  <si>
    <t>Calpain small subunit 1 OS=Mus musculus OX=10090 GN=Capns1 PE=1 SV=1</t>
  </si>
  <si>
    <t>Capns1</t>
  </si>
  <si>
    <t>IL-1 Signaling Pathway; Integrin-mediated Cell Adhesion</t>
  </si>
  <si>
    <t>Q6PDY2</t>
  </si>
  <si>
    <t>2-aminoethanethiol dioxygenase OS=Mus musculus OX=10090 GN=Ado PE=1 SV=2</t>
  </si>
  <si>
    <t>Ado</t>
  </si>
  <si>
    <t>Taurine and hypotaurine metabolism; Metabolic pathways</t>
  </si>
  <si>
    <t>A2ABV5</t>
  </si>
  <si>
    <t>Mediator of RNA polymerase II transcription subunit 14 OS=Mus musculus OX=10090 GN=Med14 PE=1 SV=1</t>
  </si>
  <si>
    <t>receptor activity</t>
  </si>
  <si>
    <t>Med14</t>
  </si>
  <si>
    <t>O35613</t>
  </si>
  <si>
    <t>Death domain-associated protein 6 OS=Mus musculus OX=10090 GN=Daxx PE=1 SV=1</t>
  </si>
  <si>
    <t>Daxx</t>
  </si>
  <si>
    <t>Herpes simplex infection; MAPK signaling pathway; Amyotrophic lateral sclerosis (ALS); Apoptosis</t>
  </si>
  <si>
    <t>p38 MAPK Signaling Pathway; IL-6 signaling Pathway; MAPK signaling pathway; FAS pathway and Stress induction of HSP regulation</t>
  </si>
  <si>
    <t>P59325</t>
  </si>
  <si>
    <t>Eukaryotic translation initiation factor 5 OS=Mus musculus OX=10090 GN=Eif5 PE=1 SV=1</t>
  </si>
  <si>
    <t>nucleotide binding;protein binding;RNA binding</t>
  </si>
  <si>
    <t>Eif5; LOC100047658; LOC102641436</t>
  </si>
  <si>
    <t>P70227</t>
  </si>
  <si>
    <t>Inositol 1,4,5-trisphosphate receptor type 3 OS=Mus musculus OX=10090 GN=Itpr3 PE=1 SV=3</t>
  </si>
  <si>
    <t>metal ion binding;protein binding;receptor activity;signal transducer activity;transporter activity</t>
  </si>
  <si>
    <t>Itpr3</t>
  </si>
  <si>
    <t>Oxytocin signaling pathway; Cholinergic synapse; Retrograde endocannabinoid signaling; Pancreatic secretion; Dopaminergic synapse; NOD-like receptor signaling pathway; Long-term potentiation; Platelet activation; Thyroid hormone synthesis; Oocyte meiosis; Glutamatergic synapse; Proteoglycans in cancer; Long-term depression; cGMP-PKG signaling pathway; Taste transduction; Calcium signaling pathway; Salivary secretion; Alzheimer's disease; Vascular smooth muscle contraction; Aldosterone synthesis and secretion; GnRH signaling pathway; Gastric acid secretion; Renin secretion; Gap junction; Circadian entrainment; Insulin secretion; Estrogen signaling pathway; Glucagon signaling pathway; Phosphatidylinositol signaling system; Serotonergic synapse; Inflammatory mediator regulation of TRP channels; Apoptosis</t>
  </si>
  <si>
    <t>Alzheimers Disease; Myometrial Relaxation and Contraction Pathways; Calcium Regulation in the Cardiac Cell</t>
  </si>
  <si>
    <t>Q61151</t>
  </si>
  <si>
    <t>Serine/threonine-protein phosphatase 2A 56 kDa regulatory subunit epsilon isoform OS=Mus musculus OX=10090 GN=Ppp2r5e PE=1 SV=3</t>
  </si>
  <si>
    <t>enzyme regulator activity</t>
  </si>
  <si>
    <t>Ppp2r5e</t>
  </si>
  <si>
    <t>Q9D2L9</t>
  </si>
  <si>
    <t>Protein FAM111A OS=Mus musculus OX=10090 GN=Fam111a PE=2 SV=1</t>
  </si>
  <si>
    <t>Fam111a</t>
  </si>
  <si>
    <t>Q8BN82</t>
  </si>
  <si>
    <t>Sialin OS=Mus musculus OX=10090 GN=Slc17a5 PE=1 SV=2</t>
  </si>
  <si>
    <t>Slc17a5</t>
  </si>
  <si>
    <t>Q9QXT5</t>
  </si>
  <si>
    <t>Epidermal growth factor-like protein 7 OS=Mus musculus OX=10090 GN=Egfl7 PE=2 SV=2</t>
  </si>
  <si>
    <t>Egfl7</t>
  </si>
  <si>
    <t>Q9Z120</t>
  </si>
  <si>
    <t>tRNA (guanine-N(7)-)-methyltransferase OS=Mus musculus OX=10090 GN=Mettl1 PE=1 SV=1</t>
  </si>
  <si>
    <t>Mettl1</t>
  </si>
  <si>
    <t>Q80XL6</t>
  </si>
  <si>
    <t>Acyl-CoA dehydrogenase family member 11 OS=Mus musculus OX=10090 GN=Acad11 PE=1 SV=2</t>
  </si>
  <si>
    <t>Acad11</t>
  </si>
  <si>
    <t>P07724</t>
  </si>
  <si>
    <t>Serum albumin OS=Mus musculus OX=10090 GN=Alb PE=1 SV=3</t>
  </si>
  <si>
    <t>cell communication;regulation of biological process;response to stimulus;transport</t>
  </si>
  <si>
    <t>cytoplasm;endoplasmic reticulum;extracellular;Golgi;nucleus</t>
  </si>
  <si>
    <t>Alb</t>
  </si>
  <si>
    <t>Thyroid hormone synthesis</t>
  </si>
  <si>
    <t>Q8VBT9</t>
  </si>
  <si>
    <t>Tether containing UBX domain for GLUT4 OS=Mus musculus OX=10090 GN=Aspscr1 PE=1 SV=1</t>
  </si>
  <si>
    <t>Aspscr1</t>
  </si>
  <si>
    <t>Q8BJ05</t>
  </si>
  <si>
    <t>Zinc finger CCCH domain-containing protein 14 OS=Mus musculus OX=10090 GN=Zc3h14 PE=1 SV=1</t>
  </si>
  <si>
    <t>Zc3h14</t>
  </si>
  <si>
    <t>Q8C4Q6</t>
  </si>
  <si>
    <t>Axin interactor, dorsalization-associated protein OS=Mus musculus OX=10090 GN=Aida PE=1 SV=1</t>
  </si>
  <si>
    <t>Aida</t>
  </si>
  <si>
    <t>Q8BTT6</t>
  </si>
  <si>
    <t>Digestive organ expansion factor homolog OS=Mus musculus OX=10090 GN=Diexf PE=2 SV=2</t>
  </si>
  <si>
    <t>Diexf</t>
  </si>
  <si>
    <t>Q8K4Q0</t>
  </si>
  <si>
    <t>Regulatory-associated protein of mTOR OS=Mus musculus OX=10090 GN=Rptor PE=1 SV=1</t>
  </si>
  <si>
    <t>cell communication;cell growth;cell organization and biogenesis;regulation of biological process;response to stimulus;transport</t>
  </si>
  <si>
    <t>Rptor</t>
  </si>
  <si>
    <t>P36552</t>
  </si>
  <si>
    <t>Oxygen-dependent coproporphyrinogen-III oxidase, mitochondrial OS=Mus musculus OX=10090 GN=Cpox PE=1 SV=2</t>
  </si>
  <si>
    <t>catalytic activity;protein binding;structural molecule activity;transporter activity</t>
  </si>
  <si>
    <t>Cpox</t>
  </si>
  <si>
    <t>P70699</t>
  </si>
  <si>
    <t>Lysosomal alpha-glucosidase OS=Mus musculus OX=10090 GN=Gaa PE=1 SV=2</t>
  </si>
  <si>
    <t>Gaa</t>
  </si>
  <si>
    <t>Metabolic pathways; Lysosome; Starch and sucrose metabolism; Galactose metabolism</t>
  </si>
  <si>
    <t>P62869</t>
  </si>
  <si>
    <t>Elongin-B OS=Mus musculus OX=10090 GN=Elob PE=1 SV=1</t>
  </si>
  <si>
    <t>Tceb2; Elob</t>
  </si>
  <si>
    <t>Q9D8X5</t>
  </si>
  <si>
    <t>CCR4-NOT transcription complex subunit 8 OS=Mus musculus OX=10090 GN=Cnot8 PE=2 SV=1</t>
  </si>
  <si>
    <t>Cnot8</t>
  </si>
  <si>
    <t>Q8CI59</t>
  </si>
  <si>
    <t>Metalloreductase STEAP3 OS=Mus musculus OX=10090 GN=Steap3 PE=1 SV=1</t>
  </si>
  <si>
    <t>Steap3</t>
  </si>
  <si>
    <t>p53 signaling pathway</t>
  </si>
  <si>
    <t>Q3URY6</t>
  </si>
  <si>
    <t>Armadillo repeat-containing protein 2 OS=Mus musculus OX=10090 GN=Armc2 PE=2 SV=3</t>
  </si>
  <si>
    <t>Armc2</t>
  </si>
  <si>
    <t>Q8CH77</t>
  </si>
  <si>
    <t>Neuron navigator 1 OS=Mus musculus OX=10090 GN=Nav1 PE=1 SV=2</t>
  </si>
  <si>
    <t>cell differentiation;cell organization and biogenesis;cellular component movement;development</t>
  </si>
  <si>
    <t>Nav1</t>
  </si>
  <si>
    <t>Q6P4S8</t>
  </si>
  <si>
    <t>Integrator complex subunit 1 OS=Mus musculus OX=10090 GN=Ints1 PE=1 SV=2</t>
  </si>
  <si>
    <t>Ints1</t>
  </si>
  <si>
    <t>Q64343</t>
  </si>
  <si>
    <t>ATP-binding cassette sub-family G member 1 OS=Mus musculus OX=10090 GN=Abcg1 PE=1 SV=1</t>
  </si>
  <si>
    <t>endosome;Golgi;membrane;mitochondrion</t>
  </si>
  <si>
    <t>Abcg1</t>
  </si>
  <si>
    <t>Q9CWI3</t>
  </si>
  <si>
    <t>BRCA2 and CDKN1A-interacting protein OS=Mus musculus OX=10090 GN=Bccip PE=1 SV=1</t>
  </si>
  <si>
    <t>Bccip</t>
  </si>
  <si>
    <t>Q80UU2</t>
  </si>
  <si>
    <t>Ribonuclease P protein subunit p38 OS=Mus musculus OX=10090 GN=Rpp38 PE=1 SV=1</t>
  </si>
  <si>
    <t>Rpp38</t>
  </si>
  <si>
    <t>Q5SUA5</t>
  </si>
  <si>
    <t>Unconventional myosin-Ig OS=Mus musculus OX=10090 GN=Myo1g PE=1 SV=1</t>
  </si>
  <si>
    <t>Myo1g</t>
  </si>
  <si>
    <t>Q9ET30</t>
  </si>
  <si>
    <t>Transmembrane 9 superfamily member 3 OS=Mus musculus OX=10090 GN=Tm9sf3 PE=1 SV=1</t>
  </si>
  <si>
    <t>Tm9sf3</t>
  </si>
  <si>
    <t>Q497V5</t>
  </si>
  <si>
    <t>S1 RNA-binding domain-containing protein 1 OS=Mus musculus OX=10090 GN=Srbd1 PE=2 SV=3</t>
  </si>
  <si>
    <t>Q9QY06</t>
  </si>
  <si>
    <t>Unconventional myosin-IXb OS=Mus musculus OX=10090 GN=Myo9b PE=1 SV=2</t>
  </si>
  <si>
    <t>catalytic activity;enzyme regulator activity;metal ion binding;motor activity;nucleotide binding;protein binding</t>
  </si>
  <si>
    <t>Myo9b</t>
  </si>
  <si>
    <t>P35278</t>
  </si>
  <si>
    <t>Ras-related protein Rab-5C OS=Mus musculus OX=10090 GN=Rab5c PE=1 SV=2</t>
  </si>
  <si>
    <t>Rab5c</t>
  </si>
  <si>
    <t>Endocytosis; Ras signaling pathway; Tuberculosis; Phagosome; Vasopressin-regulated water reabsorption; Amoebiasis</t>
  </si>
  <si>
    <t>Q91YR1</t>
  </si>
  <si>
    <t>Twinfilin-1 OS=Mus musculus OX=10090 GN=Twf1 PE=1 SV=2</t>
  </si>
  <si>
    <t>Twf1</t>
  </si>
  <si>
    <t>O08539</t>
  </si>
  <si>
    <t>Myc box-dependent-interacting protein 1 OS=Mus musculus OX=10090 GN=Bin1 PE=1 SV=1</t>
  </si>
  <si>
    <t>cell differentiation;cell organization and biogenesis;development;regulation of biological process;transport</t>
  </si>
  <si>
    <t>Bin1</t>
  </si>
  <si>
    <t>Endocytosis; Fc gamma R-mediated phagocytosis</t>
  </si>
  <si>
    <t>Q61205</t>
  </si>
  <si>
    <t>Platelet-activating factor acetylhydrolase IB subunit gamma OS=Mus musculus OX=10090 GN=Pafah1b3 PE=1 SV=1</t>
  </si>
  <si>
    <t>Pafah1b3</t>
  </si>
  <si>
    <t>Q9CZY3</t>
  </si>
  <si>
    <t>Ubiquitin-conjugating enzyme E2 variant 1 OS=Mus musculus OX=10090 GN=Ube2v1 PE=1 SV=1</t>
  </si>
  <si>
    <t>Ube2v1</t>
  </si>
  <si>
    <t>Q8K1X4</t>
  </si>
  <si>
    <t>Nck-associated protein 1-like OS=Mus musculus OX=10090 GN=Nckap1l PE=1 SV=1</t>
  </si>
  <si>
    <t>Nckap1l</t>
  </si>
  <si>
    <t>Regulation of actin cytoskeleton</t>
  </si>
  <si>
    <t>Q61103</t>
  </si>
  <si>
    <t>Zinc finger protein ubi-d4 OS=Mus musculus OX=10090 GN=Dpf2 PE=1 SV=1</t>
  </si>
  <si>
    <t>Dpf2</t>
  </si>
  <si>
    <t>O70435</t>
  </si>
  <si>
    <t>Proteasome subunit alpha type-3 OS=Mus musculus OX=10090 GN=Psma3 PE=1 SV=3</t>
  </si>
  <si>
    <t>Psma3</t>
  </si>
  <si>
    <t>P32020</t>
  </si>
  <si>
    <t>Non-specific lipid-transfer protein OS=Mus musculus OX=10090 GN=Scp2 PE=1 SV=3</t>
  </si>
  <si>
    <t>cytoplasm;cytosol;endoplasmic reticulum;membrane;mitochondrion;nucleus;organelle lumen</t>
  </si>
  <si>
    <t>Scp2</t>
  </si>
  <si>
    <t>PPAR signaling pathway; Metabolic pathways; Primary bile acid biosynthesis; Peroxisome</t>
  </si>
  <si>
    <t>PPAR signaling pathway; Mitochondrial LC-Fatty Acid Beta-Oxidation</t>
  </si>
  <si>
    <t>O54946</t>
  </si>
  <si>
    <t>DnaJ homolog subfamily B member 6 OS=Mus musculus OX=10090 GN=Dnajb6 PE=1 SV=4</t>
  </si>
  <si>
    <t>Dnajb6</t>
  </si>
  <si>
    <t>O35681</t>
  </si>
  <si>
    <t>Synaptotagmin-3 OS=Mus musculus OX=10090 GN=Syt3 PE=1 SV=2</t>
  </si>
  <si>
    <t>cell differentiation;cell organization and biogenesis;regulation of biological process;response to stimulus;transport</t>
  </si>
  <si>
    <t>Syt3</t>
  </si>
  <si>
    <t>Q3EBP1</t>
  </si>
  <si>
    <t>Putative F-box protein At2g33655 OS=Arabidopsis thaliana OX=3702 GN=At2g33655 PE=4 SV=1</t>
  </si>
  <si>
    <t>AT2G33655</t>
  </si>
  <si>
    <t>Q91YN5</t>
  </si>
  <si>
    <t>UDP-N-acetylhexosamine pyrophosphorylase OS=Mus musculus OX=10090 GN=Uap1 PE=1 SV=1</t>
  </si>
  <si>
    <t>Uap1</t>
  </si>
  <si>
    <t>P22315</t>
  </si>
  <si>
    <t>Ferrochelatase, mitochondrial OS=Mus musculus OX=10090 GN=Fech PE=1 SV=2</t>
  </si>
  <si>
    <t>Fech</t>
  </si>
  <si>
    <t>P53494</t>
  </si>
  <si>
    <t>Actin-4 OS=Arabidopsis thaliana OX=3702 GN=ACT4 PE=1 SV=1</t>
  </si>
  <si>
    <t>cytoplasm;cytoskeleton;mitochondrion</t>
  </si>
  <si>
    <t>nucleotide binding;structural molecule activity</t>
  </si>
  <si>
    <t>ACT4</t>
  </si>
  <si>
    <t>P61211</t>
  </si>
  <si>
    <t>ADP-ribosylation factor-like protein 1 OS=Mus musculus OX=10090 GN=Arl1 PE=1 SV=1</t>
  </si>
  <si>
    <t>catalytic activity;enzyme regulator activity;metal ion binding;nucleotide binding;protein binding;signal transducer activity</t>
  </si>
  <si>
    <t>Arl1</t>
  </si>
  <si>
    <t>Q9CQU3</t>
  </si>
  <si>
    <t>Protein RER1 OS=Mus musculus OX=10090 GN=Rer1 PE=1 SV=1</t>
  </si>
  <si>
    <t>Rer1</t>
  </si>
  <si>
    <t>O70456</t>
  </si>
  <si>
    <t>14-3-3 protein sigma OS=Mus musculus OX=10090 GN=Sfn PE=1 SV=2</t>
  </si>
  <si>
    <t>cytoplasm;cytosol;extracellular;membrane;nucleus</t>
  </si>
  <si>
    <t>Sfn</t>
  </si>
  <si>
    <t>p53 signaling pathway; Cell cycle; Aldosterone-regulated sodium reabsorption</t>
  </si>
  <si>
    <t>miRNA regulation of DNA Damage Response; Myometrial Relaxation and Contraction Pathways; Alpha6-Beta4 Integrin Signaling Pathway; Calcium Regulation in the Cardiac Cell</t>
  </si>
  <si>
    <t>Q8C5L7</t>
  </si>
  <si>
    <t>RNA-binding protein 34 OS=Mus musculus OX=10090 GN=Rbm34 PE=1 SV=1</t>
  </si>
  <si>
    <t>Rbm34</t>
  </si>
  <si>
    <t>P54132</t>
  </si>
  <si>
    <t>Bloom syndrome protein OS=Homo sapiens OX=9606 GN=BLM PE=1 SV=1</t>
  </si>
  <si>
    <t>BLM</t>
  </si>
  <si>
    <t>Homologous recombination; Fanconi anemia pathway</t>
  </si>
  <si>
    <t>Q99LG4</t>
  </si>
  <si>
    <t>Tetratricopeptide repeat protein 5 OS=Mus musculus OX=10090 GN=Ttc5 PE=1 SV=2</t>
  </si>
  <si>
    <t>Ttc5</t>
  </si>
  <si>
    <t>Q3TZZ7</t>
  </si>
  <si>
    <t>Extended synaptotagmin-2 OS=Mus musculus OX=10090 GN=Esyt2 PE=1 SV=1</t>
  </si>
  <si>
    <t>Esyt2</t>
  </si>
  <si>
    <t>Q8R0S2</t>
  </si>
  <si>
    <t>IQ motif and SEC7 domain-containing protein 1 OS=Mus musculus OX=10090 GN=Iqsec1 PE=1 SV=2</t>
  </si>
  <si>
    <t>Iqsec1</t>
  </si>
  <si>
    <t>Q9D0T1</t>
  </si>
  <si>
    <t>NHP2-like protein 1 OS=Mus musculus OX=10090 GN=Snu13 PE=1 SV=4</t>
  </si>
  <si>
    <t>Nhp2l1; Snu13; LOC100862468</t>
  </si>
  <si>
    <t>Spliceosome; Ribosome biogenesis in eukaryotes</t>
  </si>
  <si>
    <t>Q6P2B1</t>
  </si>
  <si>
    <t>Transportin-3 OS=Mus musculus OX=10090 GN=Tnpo3 PE=1 SV=1</t>
  </si>
  <si>
    <t>Tnpo3</t>
  </si>
  <si>
    <t>P47811</t>
  </si>
  <si>
    <t>Mitogen-activated protein kinase 14 OS=Mus musculus OX=10090 GN=Mapk14 PE=1 SV=3</t>
  </si>
  <si>
    <t>Mapk14</t>
  </si>
  <si>
    <t>FoxO signaling pathway; Leukocyte transendothelial migration; AGE-RAGE signaling pathway in diabetic complications; Chagas disease (American trypanosomiasis); T cell receptor signaling pathway; Retrograde endocannabinoid signaling; MAPK signaling pathway; Dopaminergic synapse; Progesterone-mediated oocyte maturation; Amyotrophic lateral sclerosis (ALS); Prolactin signaling pathway; TNF signaling pathway; VEGF signaling pathway; NOD-like receptor signaling pathway; Toxoplasmosis; Epstein-Barr virus infection; RIG-I-like receptor signaling pathway; Platelet activation; Signaling pathways regulating pluripotency of stem cells; Tuberculosis; Osteoclast differentiation; Sphingolipid signaling pathway; Toll-like receptor signaling pathway; Pertussis; Proteoglycans in cancer; Salmonella infection; Neurotrophin signaling pathway; Rap1 signaling pathway; Influenza A; Hepatitis C; GnRH signaling pathway; Fc epsilon RI signaling pathway; Leishmaniasis; Th1 and Th2 cell differentiation; Adrenergic signaling in cardiomyocytes; Endocrine resistance; Inflammatory mediator regulation of TRP channels</t>
  </si>
  <si>
    <t>Estrogen signaling; IL-5 Signaling Pathway; MicroRNAs in Cardiomyocyte Hypertrophy; MAPK Cascade; p38 MAPK Signaling Pathway; Parkinsons Disease Pathway; IL-3 Signaling Pathway; IL-6 signaling Pathway; Oxidative Stress; IL-2 Signaling Pathway; MAPK signaling pathway; EGFR1 Signaling Pathway; Insulin Signaling; Toll Like Receptor signaling</t>
  </si>
  <si>
    <t>Q8BP40</t>
  </si>
  <si>
    <t>Lysophosphatidic acid phosphatase type 6 OS=Mus musculus OX=10090 GN=Acp6 PE=1 SV=1</t>
  </si>
  <si>
    <t>Acp6</t>
  </si>
  <si>
    <t>Q8BKN5</t>
  </si>
  <si>
    <t>Gamma-tubulin complex component 5 OS=Mus musculus OX=10090 GN=Tubgcp5 PE=2 SV=2</t>
  </si>
  <si>
    <t>Tubgcp5</t>
  </si>
  <si>
    <t>Q8K2M0</t>
  </si>
  <si>
    <t>39S ribosomal protein L38, mitochondrial OS=Mus musculus OX=10090 GN=Mrpl38 PE=1 SV=2</t>
  </si>
  <si>
    <t>Mrpl38</t>
  </si>
  <si>
    <t>Q8BGS7</t>
  </si>
  <si>
    <t>Choline/ethanolaminephosphotransferase 1 OS=Mus musculus OX=10090 GN=Cept1 PE=1 SV=1</t>
  </si>
  <si>
    <t>Cept1</t>
  </si>
  <si>
    <t>Q6ZQK0</t>
  </si>
  <si>
    <t>Condensin-2 complex subunit D3 OS=Mus musculus OX=10090 GN=Ncapd3 PE=1 SV=3</t>
  </si>
  <si>
    <t>cell division;cell organization and biogenesis;metabolic process;transport</t>
  </si>
  <si>
    <t>Ncapd3</t>
  </si>
  <si>
    <t>O88829</t>
  </si>
  <si>
    <t>Lactosylceramide alpha-2,3-sialyltransferase OS=Mus musculus OX=10090 GN=St3gal5 PE=2 SV=2</t>
  </si>
  <si>
    <t>St3gal5</t>
  </si>
  <si>
    <t>Metabolic pathways; Glycosphingolipid biosynthesis - ganglio series</t>
  </si>
  <si>
    <t>O35955</t>
  </si>
  <si>
    <t>Proteasome subunit beta type-10 OS=Mus musculus OX=10090 GN=Psmb10 PE=1 SV=1</t>
  </si>
  <si>
    <t>Psmb10</t>
  </si>
  <si>
    <t>Q9SEY5</t>
  </si>
  <si>
    <t>Probable acyl-activating enzyme 2 OS=Arabidopsis thaliana OX=3702 GN=AAE2 PE=2 SV=1</t>
  </si>
  <si>
    <t>AT2G17650</t>
  </si>
  <si>
    <t>P31650</t>
  </si>
  <si>
    <t>Sodium- and chloride-dependent GABA transporter 3 OS=Mus musculus OX=10090 GN=Slc6a11 PE=1 SV=2</t>
  </si>
  <si>
    <t>Slc6a11</t>
  </si>
  <si>
    <t>Q9R0Q8</t>
  </si>
  <si>
    <t>C-type lectin domain family 4 member E OS=Mus musculus OX=10090 GN=Clec4e PE=1 SV=1</t>
  </si>
  <si>
    <t>cell differentiation;defense response;regulation of biological process;response to stimulus</t>
  </si>
  <si>
    <t>Clec4e</t>
  </si>
  <si>
    <t>Tuberculosis</t>
  </si>
  <si>
    <t>Q9JLJ5</t>
  </si>
  <si>
    <t>Elongation of very long chain fatty acids protein 1 OS=Mus musculus OX=10090 GN=Elovl1 PE=1 SV=1</t>
  </si>
  <si>
    <t>Elovl1</t>
  </si>
  <si>
    <t>Fatty acid elongation</t>
  </si>
  <si>
    <t>Q9EQH2</t>
  </si>
  <si>
    <t>Endoplasmic reticulum aminopeptidase 1 OS=Mus musculus OX=10090 GN=Erap1 PE=1 SV=2</t>
  </si>
  <si>
    <t>cytoplasm;endoplasmic reticulum;extracellular;membrane;organelle lumen</t>
  </si>
  <si>
    <t>Erap1</t>
  </si>
  <si>
    <t>Q9WTQ8</t>
  </si>
  <si>
    <t>Mitochondrial import inner membrane translocase subunit Tim23 OS=Mus musculus OX=10090 GN=Timm23 PE=1 SV=1</t>
  </si>
  <si>
    <t>Timm23</t>
  </si>
  <si>
    <t>P00375</t>
  </si>
  <si>
    <t>Dihydrofolate reductase OS=Mus musculus OX=10090 GN=Dhfr PE=1 SV=3</t>
  </si>
  <si>
    <t>catalytic activity;nucleotide binding;RNA binding;translation regulator activity</t>
  </si>
  <si>
    <t>Dhfr</t>
  </si>
  <si>
    <t>Metabolic pathways; Antifolate resistance; Folate biosynthesis; One carbon pool by folate</t>
  </si>
  <si>
    <t>One carbon metabolism and related pathways; One Carbon Metabolism; Nucleotide Metabolism</t>
  </si>
  <si>
    <t>Q8CI04</t>
  </si>
  <si>
    <t>Conserved oligomeric Golgi complex subunit 3 OS=Mus musculus OX=10090 GN=Cog3 PE=1 SV=3</t>
  </si>
  <si>
    <t>Cog3</t>
  </si>
  <si>
    <t>P20108</t>
  </si>
  <si>
    <t>Thioredoxin-dependent peroxide reductase, mitochondrial OS=Mus musculus OX=10090 GN=Prdx3 PE=1 SV=1</t>
  </si>
  <si>
    <t>cell death;cell differentiation;cell organization and biogenesis;cellular homeostasis;metabolic process;regulation of biological process;response to stimulus</t>
  </si>
  <si>
    <t>cytoplasm;cytosol;endosome;mitochondrion</t>
  </si>
  <si>
    <t>antioxidant activity;catalytic activity;enzyme regulator activity;protein binding</t>
  </si>
  <si>
    <t>Prdx3</t>
  </si>
  <si>
    <t>E9Q5C9</t>
  </si>
  <si>
    <t>Nucleolar and coiled-body phosphoprotein 1 OS=Mus musculus OX=10090 GN=Nolc1 PE=1 SV=1</t>
  </si>
  <si>
    <t>Nolc1</t>
  </si>
  <si>
    <t>Q9EPK2</t>
  </si>
  <si>
    <t>Protein XRP2 OS=Mus musculus OX=10090 GN=Rp2 PE=1 SV=3</t>
  </si>
  <si>
    <t>Rp2h; Rp2</t>
  </si>
  <si>
    <t>Q91VW3</t>
  </si>
  <si>
    <t>SH3 domain-binding glutamic acid-rich-like protein 3 OS=Mus musculus OX=10090 GN=Sh3bgrl3 PE=1 SV=1</t>
  </si>
  <si>
    <t>Sh3bgrl3</t>
  </si>
  <si>
    <t>Q9ER80</t>
  </si>
  <si>
    <t>Receptor-transporting protein 4 OS=Mus musculus OX=10090 GN=Rtp4 PE=1 SV=1</t>
  </si>
  <si>
    <t>cell organization and biogenesis;defense response;response to stimulus;transport</t>
  </si>
  <si>
    <t>cell surface;cytoplasm;membrane</t>
  </si>
  <si>
    <t>Rtp4</t>
  </si>
  <si>
    <t>O89017</t>
  </si>
  <si>
    <t>Legumain OS=Mus musculus OX=10090 GN=Lgmn PE=1 SV=1</t>
  </si>
  <si>
    <t>endosome;vacuole</t>
  </si>
  <si>
    <t>Lgmn</t>
  </si>
  <si>
    <t>Lysosome; Antigen processing and presentation</t>
  </si>
  <si>
    <t>P61027</t>
  </si>
  <si>
    <t>Ras-related protein Rab-10 OS=Mus musculus OX=10090 GN=Rab10 PE=1 SV=1</t>
  </si>
  <si>
    <t>Rab10</t>
  </si>
  <si>
    <t>Endocytosis; AMPK signaling pathway</t>
  </si>
  <si>
    <t>O04310</t>
  </si>
  <si>
    <t>Jacalin-related lectin 34 OS=Arabidopsis thaliana OX=3702 GN=JAL34 PE=1 SV=1</t>
  </si>
  <si>
    <t>AT3G16460; JAL34</t>
  </si>
  <si>
    <t>P27546</t>
  </si>
  <si>
    <t>Microtubule-associated protein 4 OS=Mus musculus OX=10090 GN=Map4 PE=1 SV=3</t>
  </si>
  <si>
    <t>cell division;cell organization and biogenesis;cellular component movement;regulation of biological process</t>
  </si>
  <si>
    <t>Map4; Mtap4</t>
  </si>
  <si>
    <t>Q8K2C7</t>
  </si>
  <si>
    <t>Protein OS-9 OS=Mus musculus OX=10090 GN=Os9 PE=1 SV=2</t>
  </si>
  <si>
    <t>Os9</t>
  </si>
  <si>
    <t>Q8C0E2</t>
  </si>
  <si>
    <t>Vacuolar protein sorting-associated protein 26B OS=Mus musculus OX=10090 GN=Vps26b PE=1 SV=1</t>
  </si>
  <si>
    <t>Vps26b</t>
  </si>
  <si>
    <t>Q9R020</t>
  </si>
  <si>
    <t>Zinc finger Ran-binding domain-containing protein 2 OS=Mus musculus OX=10090 GN=Zranb2 PE=1 SV=2</t>
  </si>
  <si>
    <t>Zranb2</t>
  </si>
  <si>
    <t>Q61545</t>
  </si>
  <si>
    <t>RNA-binding protein EWS OS=Mus musculus OX=10090 GN=Ewsr1 PE=1 SV=2</t>
  </si>
  <si>
    <t>Ewsr1</t>
  </si>
  <si>
    <t>Q9EPK7</t>
  </si>
  <si>
    <t>Exportin-7 OS=Mus musculus OX=10090 GN=Xpo7 PE=1 SV=3</t>
  </si>
  <si>
    <t>Xpo7</t>
  </si>
  <si>
    <t>Q921V5</t>
  </si>
  <si>
    <t>Alpha-1,6-mannosyl-glycoprotein 2-beta-N-acetylglucosaminyltransferase OS=Mus musculus OX=10090 GN=Mgat2 PE=1 SV=1</t>
  </si>
  <si>
    <t>Mgat2</t>
  </si>
  <si>
    <t>Metabolic pathways; N-Glycan biosynthesis</t>
  </si>
  <si>
    <t>Q99JY4</t>
  </si>
  <si>
    <t>TraB domain-containing protein OS=Mus musculus OX=10090 GN=Trabd PE=1 SV=1</t>
  </si>
  <si>
    <t>Trabd</t>
  </si>
  <si>
    <t>Q5XJY4</t>
  </si>
  <si>
    <t>Presenilins-associated rhomboid-like protein, mitochondrial OS=Mus musculus OX=10090 GN=Parl PE=1 SV=1</t>
  </si>
  <si>
    <t>Parl</t>
  </si>
  <si>
    <t>Q8VDD8</t>
  </si>
  <si>
    <t>WASH complex subunit 1 OS=Mus musculus OX=10090 GN=Washc1 PE=1 SV=1</t>
  </si>
  <si>
    <t>cell organization and biogenesis;cell proliferation;regulation of biological process;transport</t>
  </si>
  <si>
    <t>cytoplasm;cytoskeleton;cytosol;endosome;membrane;vacuole</t>
  </si>
  <si>
    <t>Wash; Wash1; Washc1</t>
  </si>
  <si>
    <t>P27641</t>
  </si>
  <si>
    <t>X-ray repair cross-complementing protein 5 OS=Mus musculus OX=10090 GN=Xrcc5 PE=1 SV=4</t>
  </si>
  <si>
    <t>cell differentiation;cell organization and biogenesis;cell proliferation;defense response;metabolic process;regulation of biological process;response to stimulus</t>
  </si>
  <si>
    <t>Xrcc5</t>
  </si>
  <si>
    <t>Non-homologous end joining</t>
  </si>
  <si>
    <t>Q61235</t>
  </si>
  <si>
    <t>Beta-2-syntrophin OS=Mus musculus OX=10090 GN=Sntb2 PE=1 SV=2</t>
  </si>
  <si>
    <t>Sntb2</t>
  </si>
  <si>
    <t>Q9Z0R6</t>
  </si>
  <si>
    <t>Intersectin-2 OS=Mus musculus OX=10090 GN=Itsn2 PE=1 SV=2</t>
  </si>
  <si>
    <t>Itsn2</t>
  </si>
  <si>
    <t>Q91VH6</t>
  </si>
  <si>
    <t>Protein MEMO1 OS=Mus musculus OX=10090 GN=Memo1 PE=1 SV=1</t>
  </si>
  <si>
    <t>Memo1</t>
  </si>
  <si>
    <t>Q9Z0U1</t>
  </si>
  <si>
    <t>Tight junction protein ZO-2 OS=Mus musculus OX=10090 GN=Tjp2 PE=1 SV=2</t>
  </si>
  <si>
    <t>cell surface;cytosol;membrane;nucleus</t>
  </si>
  <si>
    <t>Tjp2</t>
  </si>
  <si>
    <t>P17809</t>
  </si>
  <si>
    <t>Solute carrier family 2, facilitated glucose transporter member 1 OS=Mus musculus OX=10090 GN=Slc2a1 PE=1 SV=4</t>
  </si>
  <si>
    <t>cell communication;cell organization and biogenesis;response to stimulus;transport</t>
  </si>
  <si>
    <t>Slc2a1</t>
  </si>
  <si>
    <t>Insulin resistance; HTLV-I infection; Thyroid hormone signaling pathway; HIF-1 signaling pathway; Pathways in cancer; Bile secretion; Adipocytokine signaling pathway; Renal cell carcinoma; Insulin secretion; Central carbon metabolism in cancer; Glucagon signaling pathway</t>
  </si>
  <si>
    <t>Glycolysis and Gluconeogenesis; Focal Adhesion-PI3K-Akt-mTOR-signaling pathway; IL-3 Signaling Pathway; Insulin Signaling</t>
  </si>
  <si>
    <t>Q9DCL2</t>
  </si>
  <si>
    <t>Cytosolic iron-sulfur assembly component 2A OS=Mus musculus OX=10090 GN=Ciao2a PE=1 SV=1</t>
  </si>
  <si>
    <t>Fam96a</t>
  </si>
  <si>
    <t>Q91YK2</t>
  </si>
  <si>
    <t>Ribosomal RNA processing protein 1 homolog B OS=Mus musculus OX=10090 GN=Rrp1b PE=1 SV=2</t>
  </si>
  <si>
    <t>Rrp1b</t>
  </si>
  <si>
    <t>P67778</t>
  </si>
  <si>
    <t>Prohibitin OS=Mus musculus OX=10090 GN=Phb PE=1 SV=1</t>
  </si>
  <si>
    <t>cell surface;cytoplasm;endosome;membrane;mitochondrion;nucleus</t>
  </si>
  <si>
    <t>Phb</t>
  </si>
  <si>
    <t>Q8C522</t>
  </si>
  <si>
    <t>Endonuclease domain-containing 1 protein OS=Mus musculus OX=10090 GN=Endod1 PE=1 SV=2</t>
  </si>
  <si>
    <t>Endod1</t>
  </si>
  <si>
    <t>Q501J2</t>
  </si>
  <si>
    <t>Protein N-lysine methyltransferase FAM173A OS=Mus musculus OX=10090 GN=Fam173a PE=1 SV=1</t>
  </si>
  <si>
    <t>Fam173a</t>
  </si>
  <si>
    <t>Q9CQB5</t>
  </si>
  <si>
    <t>CDGSH iron-sulfur domain-containing protein 2 OS=Mus musculus OX=10090 GN=Cisd2 PE=1 SV=1</t>
  </si>
  <si>
    <t>Cisd2</t>
  </si>
  <si>
    <t>Q9QUN7</t>
  </si>
  <si>
    <t>Toll-like receptor 2 OS=Mus musculus OX=10090 GN=Tlr2 PE=1 SV=1</t>
  </si>
  <si>
    <t>cell organization and biogenesis;defense response;metabolic process;regulation of biological process;response to stimulus;transport</t>
  </si>
  <si>
    <t>cell surface;cytoplasm;Golgi;membrane</t>
  </si>
  <si>
    <t>Tlr2</t>
  </si>
  <si>
    <t>Herpes simplex infection; Chagas disease (American trypanosomiasis); Rheumatoid arthritis; Toxoplasmosis; Tuberculosis; Hepatitis B; Inflammatory bowel disease (IBD); Phagosome; Toll-like receptor signaling pathway; Proteoglycans in cancer; Legionellosis; PI3K-Akt signaling pathway; Leishmaniasis; Amoebiasis; Measles; Malaria</t>
  </si>
  <si>
    <t>Toll Like Receptor signaling</t>
  </si>
  <si>
    <t>P97370</t>
  </si>
  <si>
    <t>Sodium/potassium-transporting ATPase subunit beta-3 OS=Mus musculus OX=10090 GN=Atp1b3 PE=1 SV=1</t>
  </si>
  <si>
    <t>cell organization and biogenesis;cellular homeostasis;regulation of biological process;transport</t>
  </si>
  <si>
    <t>catalytic activity;enzyme regulator activity;protein binding;transporter activity</t>
  </si>
  <si>
    <t>Atp1b3</t>
  </si>
  <si>
    <t>Pancreatic secretion; Carbohydrate digestion and absorption; Mineral absorption; Protein digestion and absorption; Endocrine and other factor-regulated calcium reabsorption; Thyroid hormone synthesis; Thyroid hormone signaling pathway; Proximal tubule bicarbonate reclamation; cGMP-PKG signaling pathway; Bile secretion; Salivary secretion; Cardiac muscle contraction; cAMP signaling pathway; Gastric acid secretion; Insulin secretion; Adrenergic signaling in cardiomyocytes; Aldosterone-regulated sodium reabsorption</t>
  </si>
  <si>
    <t>O88531</t>
  </si>
  <si>
    <t>Palmitoyl-protein thioesterase 1 OS=Mus musculus OX=10090 GN=Ppt1 PE=1 SV=2</t>
  </si>
  <si>
    <t>cell organization and biogenesis;cellular homeostasis;metabolic process;regulation of biological process;response to stimulus;transport</t>
  </si>
  <si>
    <t>cytosol;extracellular;Golgi;membrane;nucleus;vacuole</t>
  </si>
  <si>
    <t>Ppt1</t>
  </si>
  <si>
    <t>Fatty acid metabolism; Metabolic pathways; Lysosome; Fatty acid elongation</t>
  </si>
  <si>
    <t>Q8K2Q7</t>
  </si>
  <si>
    <t>BRO1 domain-containing protein BROX OS=Mus musculus OX=10090 GN=Brox PE=1 SV=1</t>
  </si>
  <si>
    <t>Brox</t>
  </si>
  <si>
    <t>Q921G8</t>
  </si>
  <si>
    <t>Gamma-tubulin complex component 2 OS=Mus musculus OX=10090 GN=Tubgcp2 PE=1 SV=2</t>
  </si>
  <si>
    <t>Tubgcp2</t>
  </si>
  <si>
    <t>Q9WV02</t>
  </si>
  <si>
    <t>RNA-binding motif protein, X chromosome OS=Mus musculus OX=10090 GN=Rbmx PE=1 SV=1</t>
  </si>
  <si>
    <t>Rbmx</t>
  </si>
  <si>
    <t>Q9QXG2</t>
  </si>
  <si>
    <t>Rab proteins geranylgeranyltransferase component A 1 OS=Mus musculus OX=10090 GN=Chm PE=1 SV=1</t>
  </si>
  <si>
    <t>Chm</t>
  </si>
  <si>
    <t>P0CAX8</t>
  </si>
  <si>
    <t>T-cell activation GTPase-activating protein 1 OS=Mus musculus OX=10090 GN=Tagap1 PE=2 SV=1</t>
  </si>
  <si>
    <t>Tagap1</t>
  </si>
  <si>
    <t>Q8BG51</t>
  </si>
  <si>
    <t>Mitochondrial Rho GTPase 1 OS=Mus musculus OX=10090 GN=Rhot1 PE=1 SV=1</t>
  </si>
  <si>
    <t>cell organization and biogenesis;cellular component movement;cellular homeostasis;regulation of biological process;response to stimulus;transport</t>
  </si>
  <si>
    <t>Rhot1</t>
  </si>
  <si>
    <t>Q8BZA9</t>
  </si>
  <si>
    <t>Fructose-2,6-bisphosphatase TIGAR OS=Mus musculus OX=10090 GN=Tigar PE=1 SV=1</t>
  </si>
  <si>
    <t>9630033F20Rik; Tigar</t>
  </si>
  <si>
    <t>Fructose and mannose metabolism; Central carbon metabolism in cancer</t>
  </si>
  <si>
    <t>Q8BIG7</t>
  </si>
  <si>
    <t>Catechol O-methyltransferase domain-containing protein 1 OS=Mus musculus OX=10090 GN=Comtd1 PE=1 SV=1</t>
  </si>
  <si>
    <t>Comtd1</t>
  </si>
  <si>
    <t>Q8JZQ2</t>
  </si>
  <si>
    <t>AFG3-like protein 2 OS=Mus musculus OX=10090 GN=Afg3l2 PE=1 SV=1</t>
  </si>
  <si>
    <t>Afg3l2</t>
  </si>
  <si>
    <t>Q9DB90</t>
  </si>
  <si>
    <t>Protein SMG9 OS=Mus musculus OX=10090 GN=Smg9 PE=1 SV=1</t>
  </si>
  <si>
    <t>Smg9</t>
  </si>
  <si>
    <t>P34022</t>
  </si>
  <si>
    <t>Ran-specific GTPase-activating protein OS=Mus musculus OX=10090 GN=Ranbp1 PE=1 SV=2</t>
  </si>
  <si>
    <t>Ranbp1</t>
  </si>
  <si>
    <t>HTLV-I infection; Viral carcinogenesis</t>
  </si>
  <si>
    <t>O88520</t>
  </si>
  <si>
    <t>Leucine-rich repeat protein SHOC-2 OS=Mus musculus OX=10090 GN=Shoc2 PE=1 SV=2</t>
  </si>
  <si>
    <t>Shoc2</t>
  </si>
  <si>
    <t>Ras signaling pathway</t>
  </si>
  <si>
    <t>Q9CZW4</t>
  </si>
  <si>
    <t>Long-chain-fatty-acid--CoA ligase 3 OS=Mus musculus OX=10090 GN=Acsl3 PE=1 SV=2</t>
  </si>
  <si>
    <t>endoplasmic reticulum;Golgi;membrane;mitochondrion</t>
  </si>
  <si>
    <t>Acsl3</t>
  </si>
  <si>
    <t>Q8VHH5</t>
  </si>
  <si>
    <t>Arf-GAP with GTPase, ANK repeat and PH domain-containing protein 3 OS=Mus musculus OX=10090 GN=Agap3 PE=1 SV=1</t>
  </si>
  <si>
    <t>Agap3</t>
  </si>
  <si>
    <t>Q6ZPR5</t>
  </si>
  <si>
    <t>Sphingomyelin phosphodiesterase 4 OS=Mus musculus OX=10090 GN=Smpd4 PE=1 SV=2</t>
  </si>
  <si>
    <t>Smpd4</t>
  </si>
  <si>
    <t>Metabolic pathways; Sphingolipid metabolism</t>
  </si>
  <si>
    <t>Q921L3</t>
  </si>
  <si>
    <t>Calcium load-activated calcium channel OS=Mus musculus OX=10090 GN=Tmco1 PE=1 SV=1</t>
  </si>
  <si>
    <t>Tmco1</t>
  </si>
  <si>
    <t>Q8K1R7</t>
  </si>
  <si>
    <t>Serine/threonine-protein kinase Nek9 OS=Mus musculus OX=10090 GN=Nek9 PE=1 SV=2</t>
  </si>
  <si>
    <t>cell division;metabolic process</t>
  </si>
  <si>
    <t>Nek9</t>
  </si>
  <si>
    <t>P52875</t>
  </si>
  <si>
    <t>Transmembrane protein 165 OS=Mus musculus OX=10090 GN=Tmem165 PE=1 SV=2</t>
  </si>
  <si>
    <t>cellular homeostasis;metabolic process;transport</t>
  </si>
  <si>
    <t>endosome;Golgi;membrane;vacuole</t>
  </si>
  <si>
    <t>Tmem165</t>
  </si>
  <si>
    <t>Q9QZK7</t>
  </si>
  <si>
    <t>Docking protein 3 OS=Mus musculus OX=10090 GN=Dok3 PE=1 SV=1</t>
  </si>
  <si>
    <t>Dok3</t>
  </si>
  <si>
    <t>Q924M7</t>
  </si>
  <si>
    <t>Mannose-6-phosphate isomerase OS=Mus musculus OX=10090 GN=Mpi PE=1 SV=1</t>
  </si>
  <si>
    <t>Mpi</t>
  </si>
  <si>
    <t>Q8BNW9</t>
  </si>
  <si>
    <t>Kelch repeat and BTB domain-containing protein 11 OS=Mus musculus OX=10090 GN=Kbtbd11 PE=1 SV=3</t>
  </si>
  <si>
    <t>Kbtbd11</t>
  </si>
  <si>
    <t>Q8BH74</t>
  </si>
  <si>
    <t>Nuclear pore complex protein Nup107 OS=Mus musculus OX=10090 GN=Nup107 PE=1 SV=1</t>
  </si>
  <si>
    <t>Nup107</t>
  </si>
  <si>
    <t>Q91WG5</t>
  </si>
  <si>
    <t>5'-AMP-activated protein kinase subunit gamma-2 OS=Mus musculus OX=10090 GN=Prkag2 PE=1 SV=2</t>
  </si>
  <si>
    <t>Prkag2</t>
  </si>
  <si>
    <t>Oxytocin signaling pathway; FoxO signaling pathway; Hypertrophic cardiomyopathy (HCM); Insulin signaling pathway; Insulin resistance; Circadian rhythm; Longevity regulating pathway; Non-alcoholic fatty liver disease (NAFLD); Adipocytokine signaling pathway; AMPK signaling pathway; Glucagon signaling pathway; Longevity regulating pathway - multiple species</t>
  </si>
  <si>
    <t>P9WPE9</t>
  </si>
  <si>
    <t>60 kDa chaperonin 1 OS=Mycobacterium tuberculosis (strain ATCC 25618 / H37Rv) OX=83332 GN=groEL1 PE=1 SV=1</t>
  </si>
  <si>
    <t>cell communication;cell organization and biogenesis;metabolic process;response to stimulus</t>
  </si>
  <si>
    <t>DNA binding;nucleotide binding;protein binding</t>
  </si>
  <si>
    <t>RVBD_3417c; groEL; groEL1</t>
  </si>
  <si>
    <t>RNA degradation; Tuberculosis</t>
  </si>
  <si>
    <t>Q8BWW9</t>
  </si>
  <si>
    <t>Serine/threonine-protein kinase N2 OS=Mus musculus OX=10090 GN=Pkn2 PE=1 SV=3</t>
  </si>
  <si>
    <t>cell death;cell division;cell organization and biogenesis;cellular component movement;metabolic process;regulation of biological process;response to stimulus</t>
  </si>
  <si>
    <t>Pkn2</t>
  </si>
  <si>
    <t>Q9WUM5</t>
  </si>
  <si>
    <t>Succinate--CoA ligase [ADP/GDP-forming] subunit alpha, mitochondrial OS=Mus musculus OX=10090 GN=Suclg1 PE=1 SV=4</t>
  </si>
  <si>
    <t>Suclg1</t>
  </si>
  <si>
    <t>Q8BKF1</t>
  </si>
  <si>
    <t>DNA-directed RNA polymerase, mitochondrial OS=Mus musculus OX=10090 GN=Polrmt PE=1 SV=1</t>
  </si>
  <si>
    <t>catalytic activity;DNA binding;RNA binding</t>
  </si>
  <si>
    <t>Polrmt</t>
  </si>
  <si>
    <t>Mitochondrial Gene Expression</t>
  </si>
  <si>
    <t>P31324</t>
  </si>
  <si>
    <t>cAMP-dependent protein kinase type II-beta regulatory subunit OS=Mus musculus OX=10090 GN=Prkar2b PE=1 SV=3</t>
  </si>
  <si>
    <t>Prkar2b</t>
  </si>
  <si>
    <t>Insulin signaling pathway</t>
  </si>
  <si>
    <t>G Protein Signaling Pathways; Myometrial Relaxation and Contraction Pathways; Calcium Regulation in the Cardiac Cell</t>
  </si>
  <si>
    <t>Q497I4</t>
  </si>
  <si>
    <t>Keratin, type I cuticular Ha5 OS=Mus musculus OX=10090 GN=Krt35 PE=1 SV=1</t>
  </si>
  <si>
    <t>Krt35</t>
  </si>
  <si>
    <t>Q6ZPJ3</t>
  </si>
  <si>
    <t>(E3-independent) E2 ubiquitin-conjugating enzyme UBE2O OS=Mus musculus OX=10090 GN=Ube2o PE=1 SV=3</t>
  </si>
  <si>
    <t>Ube2o</t>
  </si>
  <si>
    <t>Q80TP3</t>
  </si>
  <si>
    <t>E3 ubiquitin-protein ligase UBR5 OS=Mus musculus OX=10090 GN=Ubr5 PE=1 SV=2</t>
  </si>
  <si>
    <t>Ubr5</t>
  </si>
  <si>
    <t>P06537</t>
  </si>
  <si>
    <t>Glucocorticoid receptor OS=Mus musculus OX=10090 GN=Nr3c1 PE=1 SV=1</t>
  </si>
  <si>
    <t>Nr3c1</t>
  </si>
  <si>
    <t>SIDS Susceptibility Pathways; White fat cell differentiation; Adipogenesis genes; IL-2 Signaling Pathway; Nuclear Receptors</t>
  </si>
  <si>
    <t>Q9D1G2</t>
  </si>
  <si>
    <t>Phosphomevalonate kinase OS=Mus musculus OX=10090 GN=Pmvk PE=1 SV=3</t>
  </si>
  <si>
    <t>Pmvk</t>
  </si>
  <si>
    <t>Metabolic pathways; Terpenoid backbone biosynthesis; Peroxisome</t>
  </si>
  <si>
    <t>Q9CQ79</t>
  </si>
  <si>
    <t>Thioredoxin domain-containing protein 9 OS=Mus musculus OX=10090 GN=Txndc9 PE=1 SV=1</t>
  </si>
  <si>
    <t>Txndc9</t>
  </si>
  <si>
    <t>Q8C3P7</t>
  </si>
  <si>
    <t>N6-adenosine-methyltransferase subunit METTL3 OS=Mus musculus OX=10090 GN=Mettl3 PE=1 SV=2</t>
  </si>
  <si>
    <t>Mettl3</t>
  </si>
  <si>
    <t>Q8K3G9</t>
  </si>
  <si>
    <t>DCC-interacting protein 13-beta OS=Mus musculus OX=10090 GN=Appl2 PE=1 SV=1</t>
  </si>
  <si>
    <t>cell proliferation</t>
  </si>
  <si>
    <t>Appl2</t>
  </si>
  <si>
    <t>P70280</t>
  </si>
  <si>
    <t>Vesicle-associated membrane protein 7 OS=Mus musculus OX=10090 GN=Vamp7 PE=1 SV=1</t>
  </si>
  <si>
    <t>cell surface;cytoplasm;endoplasmic reticulum;endosome;Golgi;membrane;vacuole</t>
  </si>
  <si>
    <t>Vamp7</t>
  </si>
  <si>
    <t>Q5U458</t>
  </si>
  <si>
    <t>DnaJ homolog subfamily C member 11 OS=Mus musculus OX=10090 GN=Dnajc11 PE=1 SV=2</t>
  </si>
  <si>
    <t>Dnajc11</t>
  </si>
  <si>
    <t>Q3U7U3</t>
  </si>
  <si>
    <t>F-box only protein 7 OS=Mus musculus OX=10090 GN=Fbxo7 PE=1 SV=2</t>
  </si>
  <si>
    <t>Fbxo7</t>
  </si>
  <si>
    <t>Q8CD10</t>
  </si>
  <si>
    <t>Calcium uptake protein 2, mitochondrial OS=Mus musculus OX=10090 GN=Micu2 PE=1 SV=2</t>
  </si>
  <si>
    <t>Efha1; Micu2</t>
  </si>
  <si>
    <t>Q9D787</t>
  </si>
  <si>
    <t>RING-type E3 ubiquitin-protein ligase PPIL2 OS=Mus musculus OX=10090 GN=Ppil2 PE=1 SV=2</t>
  </si>
  <si>
    <t>Ppil2</t>
  </si>
  <si>
    <t>Q5F2E8</t>
  </si>
  <si>
    <t>Serine/threonine-protein kinase TAO1 OS=Mus musculus OX=10090 GN=Taok1 PE=1 SV=1</t>
  </si>
  <si>
    <t>catalytic activity;enzyme regulator activity;nucleotide binding;protein binding;signal transducer activity</t>
  </si>
  <si>
    <t>Taok1</t>
  </si>
  <si>
    <t>Q8CI71</t>
  </si>
  <si>
    <t>Syndetin OS=Mus musculus OX=10090 GN=Vps50 PE=1 SV=2</t>
  </si>
  <si>
    <t>Ccdc132; Vps50</t>
  </si>
  <si>
    <t>Q06138</t>
  </si>
  <si>
    <t>Calcium-binding protein 39 OS=Mus musculus OX=10090 GN=Cab39 PE=1 SV=2</t>
  </si>
  <si>
    <t>Cab39</t>
  </si>
  <si>
    <t>mTOR signaling pathway; AMPK signaling pathway</t>
  </si>
  <si>
    <t>Endochondral Ossification; Focal Adhesion-PI3K-Akt-mTOR-signaling pathway</t>
  </si>
  <si>
    <t>Q8BH95</t>
  </si>
  <si>
    <t>Enoyl-CoA hydratase, mitochondrial OS=Mus musculus OX=10090 GN=Echs1 PE=1 SV=1</t>
  </si>
  <si>
    <t>Echs1</t>
  </si>
  <si>
    <t>Fatty acid metabolism; Tryptophan metabolism; Valine, leucine and isoleucine degradation; Metabolic pathways; Lysine degradation; Fatty acid degradation; Butanoate metabolism; beta-Alanine metabolism; Propanoate metabolism; Fatty acid elongation; Carbon metabolism</t>
  </si>
  <si>
    <t>Fatty Acid Beta Oxidation; Fatty Acid Biosynthesis; Tryptophan metabolism</t>
  </si>
  <si>
    <t>Q9EQG9</t>
  </si>
  <si>
    <t>Collagen type IV alpha-3-binding protein OS=Mus musculus OX=10090 GN=Col4a3bp PE=1 SV=1</t>
  </si>
  <si>
    <t>cell organization and biogenesis;cell proliferation;metabolic process;regulation of biological process;response to stimulus;transport</t>
  </si>
  <si>
    <t>cytoplasm;cytosol;endoplasmic reticulum;Golgi;mitochondrion</t>
  </si>
  <si>
    <t>Col4a3bp</t>
  </si>
  <si>
    <t>Q3TVC7</t>
  </si>
  <si>
    <t>Cyclin-D1-binding protein 1 OS=Mus musculus OX=10090 GN=Ccndbp1 PE=1 SV=1</t>
  </si>
  <si>
    <t>Ccndbp1</t>
  </si>
  <si>
    <t>P61079</t>
  </si>
  <si>
    <t>Ubiquitin-conjugating enzyme E2 D3 OS=Mus musculus OX=10090 GN=Ube2d3 PE=1 SV=1</t>
  </si>
  <si>
    <t>cell death;metabolic process;response to stimulus</t>
  </si>
  <si>
    <t>Ube2d3</t>
  </si>
  <si>
    <t>Q9Z2E2</t>
  </si>
  <si>
    <t>Methyl-CpG-binding domain protein 1 OS=Mus musculus OX=10090 GN=Mbd1 PE=1 SV=2</t>
  </si>
  <si>
    <t>DNA binding;metal ion binding;nucleotide binding;protein binding</t>
  </si>
  <si>
    <t>Mbd1</t>
  </si>
  <si>
    <t>Q9D1C8</t>
  </si>
  <si>
    <t>Vacuolar protein sorting-associated protein 28 homolog OS=Mus musculus OX=10090 GN=Vps28 PE=1 SV=1</t>
  </si>
  <si>
    <t>Vps28</t>
  </si>
  <si>
    <t>Q921X6</t>
  </si>
  <si>
    <t>DNA-directed RNA polymerase III subunit RPC6 OS=Mus musculus OX=10090 GN=Polr3f PE=1 SV=1</t>
  </si>
  <si>
    <t>Polr3f</t>
  </si>
  <si>
    <t>RNA polymerase; Epstein-Barr virus infection; Metabolic pathways; Purine metabolism; Pyrimidine metabolism; Cytosolic DNA-sensing pathway</t>
  </si>
  <si>
    <t>Q9ESJ0</t>
  </si>
  <si>
    <t>Exportin-4 OS=Mus musculus OX=10090 GN=Xpo4 PE=1 SV=2</t>
  </si>
  <si>
    <t>Xpo4</t>
  </si>
  <si>
    <t>Q8BFS6</t>
  </si>
  <si>
    <t>Serine/threonine-protein phosphatase CPPED1 OS=Mus musculus OX=10090 GN=Cpped1 PE=1 SV=1</t>
  </si>
  <si>
    <t>Cpped1</t>
  </si>
  <si>
    <t>Q8VEM8</t>
  </si>
  <si>
    <t>Phosphate carrier protein, mitochondrial OS=Mus musculus OX=10090 GN=Slc25a3 PE=1 SV=1</t>
  </si>
  <si>
    <t>Slc25a3</t>
  </si>
  <si>
    <t>Q9R1Q7</t>
  </si>
  <si>
    <t>Proteolipid protein 2 OS=Mus musculus OX=10090 GN=Plp2 PE=1 SV=1</t>
  </si>
  <si>
    <t>Plp2</t>
  </si>
  <si>
    <t>O89090</t>
  </si>
  <si>
    <t>Transcription factor Sp1 OS=Mus musculus OX=10090 GN=Sp1 PE=1 SV=2</t>
  </si>
  <si>
    <t>Sp1</t>
  </si>
  <si>
    <t>Breast cancer; Huntington's disease; Transcriptional misregulation in cancer; TGF-beta signaling pathway; Choline metabolism in cancer; Estrogen signaling pathway; Endocrine resistance</t>
  </si>
  <si>
    <t>Selenium metabolism/Selenoproteins; Estrogen signaling; Mitochondrial Gene Expression; SIDS Susceptibility Pathways; PluriNetWork; Myometrial Relaxation and Contraction Pathways; Oxidative Stress; Adipogenesis genes; EGFR1 Signaling Pathway</t>
  </si>
  <si>
    <t>Q8LB08</t>
  </si>
  <si>
    <t>ADP,ATP carrier protein ER-ANT1 OS=Arabidopsis thaliana OX=3702 GN=ER-ANT1 PE=2 SV=2</t>
  </si>
  <si>
    <t>ER-ANT1</t>
  </si>
  <si>
    <t>Q8VI84</t>
  </si>
  <si>
    <t>Nucleolar complex protein 3 homolog OS=Mus musculus OX=10090 GN=Noc3l PE=2 SV=2</t>
  </si>
  <si>
    <t>Noc3l</t>
  </si>
  <si>
    <t>Q9QZ08</t>
  </si>
  <si>
    <t>N-acetyl-D-glucosamine kinase OS=Mus musculus OX=10090 GN=Nagk PE=1 SV=3</t>
  </si>
  <si>
    <t>Nagk</t>
  </si>
  <si>
    <t>Q9D8S4</t>
  </si>
  <si>
    <t>Oligoribonuclease, mitochondrial OS=Mus musculus OX=10090 GN=Rexo2 PE=1 SV=2</t>
  </si>
  <si>
    <t>Rexo2</t>
  </si>
  <si>
    <t>Q8BG26</t>
  </si>
  <si>
    <t>RUN and SH3 domain-containing protein 1 OS=Mus musculus OX=10090 GN=Rusc1 PE=1 SV=2</t>
  </si>
  <si>
    <t>cytoplasm;cytoskeleton;cytosol;endosome;Golgi;membrane;nucleus</t>
  </si>
  <si>
    <t>Rusc1</t>
  </si>
  <si>
    <t>Q8R0G7</t>
  </si>
  <si>
    <t>Protein spinster homolog 1 OS=Mus musculus OX=10090 GN=Spns1 PE=2 SV=1</t>
  </si>
  <si>
    <t>Spns1</t>
  </si>
  <si>
    <t>Q07139</t>
  </si>
  <si>
    <t>Protein ECT2 OS=Mus musculus OX=10090 GN=Ect2 PE=1 SV=2</t>
  </si>
  <si>
    <t>cell differentiation;cell division;cell organization and biogenesis;regulation of biological process;response to stimulus;transport</t>
  </si>
  <si>
    <t>enzyme regulator activity;protein binding;signal transducer activity</t>
  </si>
  <si>
    <t>Ect2</t>
  </si>
  <si>
    <t>Q9JHS3</t>
  </si>
  <si>
    <t>Ragulator complex protein LAMTOR2 OS=Mus musculus OX=10090 GN=Lamtor2 PE=1 SV=1</t>
  </si>
  <si>
    <t>cell growth;regulation of biological process;response to stimulus</t>
  </si>
  <si>
    <t>Lamtor2</t>
  </si>
  <si>
    <t>Q8BGD9</t>
  </si>
  <si>
    <t>Eukaryotic translation initiation factor 4B OS=Mus musculus OX=10090 GN=Eif4b PE=1 SV=1</t>
  </si>
  <si>
    <t>Eif4b</t>
  </si>
  <si>
    <t>mTOR signaling pathway; Proteoglycans in cancer; PI3K-Akt signaling pathway; RNA transport</t>
  </si>
  <si>
    <t>Focal Adhesion-PI3K-Akt-mTOR-signaling pathway; Translation Factors</t>
  </si>
  <si>
    <t>Q9LTY2</t>
  </si>
  <si>
    <t>Jacalin-related lectin 48 OS=Arabidopsis thaliana OX=3702 GN=JAL48 PE=2 SV=1</t>
  </si>
  <si>
    <t>AT5G49870</t>
  </si>
  <si>
    <t>Q80UZ0</t>
  </si>
  <si>
    <t>FYVE, RhoGEF and PH domain-containing protein 5 OS=Mus musculus OX=10090 GN=Fgd5 PE=1 SV=2</t>
  </si>
  <si>
    <t>cytoplasm;cytoskeleton;endoplasmic reticulum;endosome;Golgi;membrane</t>
  </si>
  <si>
    <t>Fgd5</t>
  </si>
  <si>
    <t>Q9QY83</t>
  </si>
  <si>
    <t>Actin-like protein 7B OS=Mus musculus OX=10090 GN=Actl7b PE=1 SV=2</t>
  </si>
  <si>
    <t>Actl7b</t>
  </si>
  <si>
    <t>Q8BKT7</t>
  </si>
  <si>
    <t>THO complex subunit 5 homolog OS=Mus musculus OX=10090 GN=Thoc5 PE=1 SV=2</t>
  </si>
  <si>
    <t>Thoc5</t>
  </si>
  <si>
    <t>Q8BU88</t>
  </si>
  <si>
    <t>39S ribosomal protein L22, mitochondrial OS=Mus musculus OX=10090 GN=Mrpl22 PE=1 SV=1</t>
  </si>
  <si>
    <t>Mrpl22</t>
  </si>
  <si>
    <t>O88839</t>
  </si>
  <si>
    <t>Disintegrin and metalloproteinase domain-containing protein 15 OS=Mus musculus OX=10090 GN=Adam15 PE=1 SV=2</t>
  </si>
  <si>
    <t>Adam15</t>
  </si>
  <si>
    <t>Q91Z92</t>
  </si>
  <si>
    <t>Beta-1,3-galactosyltransferase 6 OS=Mus musculus OX=10090 GN=B3galt6 PE=2 SV=1</t>
  </si>
  <si>
    <t>B3galt6</t>
  </si>
  <si>
    <t>Metabolic pathways; Glycosaminoglycan biosynthesis - heparan sulfate / heparin; Glycosaminoglycan biosynthesis - chondroitin sulfate / dermatan sulfate</t>
  </si>
  <si>
    <t>P63166</t>
  </si>
  <si>
    <t>Small ubiquitin-related modifier 1 OS=Mus musculus OX=10090 GN=Sumo1 PE=1 SV=1</t>
  </si>
  <si>
    <t>Sumo1</t>
  </si>
  <si>
    <t>Exercise-induced Circadian Regulation; PluriNetWork; TNF-alpha NF-kB Signaling Pathway; Wnt Signaling Pathway NetPath; Exercise-induced Circadian Regulation</t>
  </si>
  <si>
    <t>Q9DB27</t>
  </si>
  <si>
    <t>Malignant T-cell-amplified sequence 1 OS=Mus musculus OX=10090 GN=Mcts1 PE=1 SV=1</t>
  </si>
  <si>
    <t>Mcts1</t>
  </si>
  <si>
    <t>Q8R2T8</t>
  </si>
  <si>
    <t>General transcription factor 3C polypeptide 5 OS=Mus musculus OX=10090 GN=Gtf3c5 PE=2 SV=2</t>
  </si>
  <si>
    <t>cell differentiation;cell organization and biogenesis;metabolic process</t>
  </si>
  <si>
    <t>Gtf3c5</t>
  </si>
  <si>
    <t>Q9D083</t>
  </si>
  <si>
    <t>Kinetochore protein Spc24 OS=Mus musculus OX=10090 GN=Spc24 PE=1 SV=1</t>
  </si>
  <si>
    <t>Spc24</t>
  </si>
  <si>
    <t>Q3THK3</t>
  </si>
  <si>
    <t>General transcription factor IIF subunit 1 OS=Mus musculus OX=10090 GN=Gtf2f1 PE=1 SV=2</t>
  </si>
  <si>
    <t>Gtf2f1</t>
  </si>
  <si>
    <t>Basal transcription factors</t>
  </si>
  <si>
    <t>Q8C0M9</t>
  </si>
  <si>
    <t>Isoaspartyl peptidase/L-asparaginase OS=Mus musculus OX=10090 GN=Asrgl1 PE=1 SV=1</t>
  </si>
  <si>
    <t>Asrgl1</t>
  </si>
  <si>
    <t>Q8BUL6</t>
  </si>
  <si>
    <t>Pleckstrin homology domain-containing family A member 1 OS=Mus musculus OX=10090 GN=Plekha1 PE=1 SV=1</t>
  </si>
  <si>
    <t>Plekha1</t>
  </si>
  <si>
    <t>Q8VIJ8</t>
  </si>
  <si>
    <t>GATOR complex protein NPRL3 OS=Mus musculus OX=10090 GN=Nprl3 PE=1 SV=1</t>
  </si>
  <si>
    <t>Nprl3</t>
  </si>
  <si>
    <t>Q8R5A0</t>
  </si>
  <si>
    <t>N-lysine methyltransferase SMYD2 OS=Mus musculus OX=10090 GN=Smyd2 PE=1 SV=1</t>
  </si>
  <si>
    <t>Smyd2</t>
  </si>
  <si>
    <t>Q6IFX2</t>
  </si>
  <si>
    <t>Keratin, type I cytoskeletal 42 OS=Mus musculus OX=10090 GN=Krt42 PE=1 SV=1</t>
  </si>
  <si>
    <t>Krt42</t>
  </si>
  <si>
    <t>A2A5R2</t>
  </si>
  <si>
    <t>Brefeldin A-inhibited guanine nucleotide-exchange protein 2 OS=Mus musculus OX=10090 GN=Arfgef2 PE=1 SV=1</t>
  </si>
  <si>
    <t>Arfgef2</t>
  </si>
  <si>
    <t>P0C6B7</t>
  </si>
  <si>
    <t>Immunoglobulin superfamily member 6 OS=Mus musculus OX=10090 GN=Igsf6 PE=2 SV=1</t>
  </si>
  <si>
    <t>Igsf6</t>
  </si>
  <si>
    <t>Q6A009</t>
  </si>
  <si>
    <t>E3 ubiquitin-protein ligase listerin OS=Mus musculus OX=10090 GN=Ltn1 PE=1 SV=3</t>
  </si>
  <si>
    <t>Ltn1</t>
  </si>
  <si>
    <t>Q9QYF9</t>
  </si>
  <si>
    <t>Protein NDRG3 OS=Mus musculus OX=10090 GN=Ndrg3 PE=1 SV=1</t>
  </si>
  <si>
    <t>Ndrg3</t>
  </si>
  <si>
    <t>E9Q4N7</t>
  </si>
  <si>
    <t>AT-rich interactive domain-containing protein 1B OS=Mus musculus OX=10090 GN=Arid1b PE=1 SV=1</t>
  </si>
  <si>
    <t>cell communication;cell organization and biogenesis;response to stimulus</t>
  </si>
  <si>
    <t>Arid1b</t>
  </si>
  <si>
    <t>O70458</t>
  </si>
  <si>
    <t>Oncostatin-M-specific receptor subunit beta OS=Mus musculus OX=10090 GN=Osmr PE=1 SV=1</t>
  </si>
  <si>
    <t>Osmr</t>
  </si>
  <si>
    <t>Jak-STAT signaling pathway; PI3K-Akt signaling pathway; Cytokine-cytokine receptor interaction</t>
  </si>
  <si>
    <t>O22780</t>
  </si>
  <si>
    <t>Probable folate-biopterin transporter 9, chloroplastic OS=Arabidopsis thaliana OX=3702 GN=At2g33280 PE=3 SV=2</t>
  </si>
  <si>
    <t>AT2G33280</t>
  </si>
  <si>
    <t>Q8R1X6</t>
  </si>
  <si>
    <t>Spartin OS=Mus musculus OX=10090 GN=Spart PE=1 SV=1</t>
  </si>
  <si>
    <t>Spg20</t>
  </si>
  <si>
    <t>Q9CQR6</t>
  </si>
  <si>
    <t>Serine/threonine-protein phosphatase 6 catalytic subunit OS=Mus musculus OX=10090 GN=Ppp6c PE=1 SV=1</t>
  </si>
  <si>
    <t>Ppp6c</t>
  </si>
  <si>
    <t>Q924Z4</t>
  </si>
  <si>
    <t>Ceramide synthase 2 OS=Mus musculus OX=10090 GN=Cers2 PE=1 SV=1</t>
  </si>
  <si>
    <t>Cers2; Lass2</t>
  </si>
  <si>
    <t>P23611</t>
  </si>
  <si>
    <t>Interferon regulatory factor 8 OS=Mus musculus OX=10090 GN=Irf8 PE=1 SV=1</t>
  </si>
  <si>
    <t>Irf8</t>
  </si>
  <si>
    <t>Pertussis</t>
  </si>
  <si>
    <t>Q3UQ84</t>
  </si>
  <si>
    <t>Threonine--tRNA ligase, mitochondrial OS=Mus musculus OX=10090 GN=Tars2 PE=1 SV=1</t>
  </si>
  <si>
    <t>cytoplasm;mitochondrion;organelle lumen</t>
  </si>
  <si>
    <t>Tars2</t>
  </si>
  <si>
    <t>Q9CQS8</t>
  </si>
  <si>
    <t>Protein transport protein Sec61 subunit beta OS=Mus musculus OX=10090 GN=Sec61b PE=1 SV=3</t>
  </si>
  <si>
    <t>Sec61b</t>
  </si>
  <si>
    <t>Q8R146</t>
  </si>
  <si>
    <t>Acylamino-acid-releasing enzyme OS=Mus musculus OX=10090 GN=Apeh PE=1 SV=3</t>
  </si>
  <si>
    <t>Apeh</t>
  </si>
  <si>
    <t>Q8K2I1</t>
  </si>
  <si>
    <t>Protein farnesyltransferase subunit beta OS=Mus musculus OX=10090 GN=Fntb PE=1 SV=1</t>
  </si>
  <si>
    <t>Fntb</t>
  </si>
  <si>
    <t>Q9QXK2</t>
  </si>
  <si>
    <t>E3 ubiquitin-protein ligase RAD18 OS=Mus musculus OX=10090 GN=Rad18 PE=1 SV=2</t>
  </si>
  <si>
    <t>Rad18</t>
  </si>
  <si>
    <t>P97471</t>
  </si>
  <si>
    <t>Mothers against decapentaplegic homolog 4 OS=Mus musculus OX=10090 GN=Smad4 PE=1 SV=2</t>
  </si>
  <si>
    <t>cell differentiation;cell organization and biogenesis;cell proliferation;cellular component movement;cellular homeostasis;metabolic process;regulation of biological process;response to stimulus</t>
  </si>
  <si>
    <t>DNA binding;metal ion binding;protein binding;signal transducer activity</t>
  </si>
  <si>
    <t>Smad4</t>
  </si>
  <si>
    <t>FoxO signaling pathway; AGE-RAGE signaling pathway in diabetic complications; Wnt signaling pathway; Hippo signaling pathway; Signaling pathways regulating pluripotency of stem cells; Hepatitis B; HTLV-I infection; Adherens junction; Cell cycle; TGF-beta signaling pathway; Pathways in cancer; Pancreatic cancer; Colorectal cancer; Chronic myeloid leukemia</t>
  </si>
  <si>
    <t>TGF Beta Signaling Pathway; PluriNetWork; Heart Development; Delta-Notch Signaling Pathway; ESC Pluripotency Pathways; BMP Signaling Pathway in Eyelid Development; miR-127 in mesendoderm differentiation; Id Signaling Pathway; Wnt Signaling Pathway NetPath</t>
  </si>
  <si>
    <t>Q9D1N9</t>
  </si>
  <si>
    <t>39S ribosomal protein L21, mitochondrial OS=Mus musculus OX=10090 GN=Mrpl21 PE=1 SV=1</t>
  </si>
  <si>
    <t>Mrpl21</t>
  </si>
  <si>
    <t>Q80YV2</t>
  </si>
  <si>
    <t>Nuclear-interacting partner of ALK OS=Mus musculus OX=10090 GN=Zc3hc1 PE=1 SV=1</t>
  </si>
  <si>
    <t>Zc3hc1</t>
  </si>
  <si>
    <t>P10649</t>
  </si>
  <si>
    <t>Glutathione S-transferase Mu 1 OS=Mus musculus OX=10090 GN=Gstm1 PE=1 SV=2</t>
  </si>
  <si>
    <t>cytoplasm;cytosol;extracellular</t>
  </si>
  <si>
    <t>Gstm1</t>
  </si>
  <si>
    <t>Glutathione metabolism; Platinum drug resistance; Drug metabolism - cytochrome P450; Chemical carcinogenesis; Metabolism of xenobiotics by cytochrome P450</t>
  </si>
  <si>
    <t>Metapathway biotransformation; Aflatoxin B1 metabolism; Estrogen metabolism</t>
  </si>
  <si>
    <t>Q6NZB1</t>
  </si>
  <si>
    <t>Protein arginine N-methyltransferase 6 OS=Mus musculus OX=10090 GN=Prmt6 PE=1 SV=2</t>
  </si>
  <si>
    <t>cell growth;cell organization and biogenesis;metabolic process;regulation of biological process;response to stimulus</t>
  </si>
  <si>
    <t>Prmt6</t>
  </si>
  <si>
    <t>Q9D4H8</t>
  </si>
  <si>
    <t>Cullin-2 OS=Mus musculus OX=10090 GN=Cul2 PE=1 SV=2</t>
  </si>
  <si>
    <t>Cul2</t>
  </si>
  <si>
    <t>Q9T0E0</t>
  </si>
  <si>
    <t>Putative ATPase, plasma membrane-like OS=Arabidopsis thaliana OX=3702 GN=At4g11730 PE=3 SV=1</t>
  </si>
  <si>
    <t>AT4G11730</t>
  </si>
  <si>
    <t>Oxidative phosphorylation</t>
  </si>
  <si>
    <t>Q9D967</t>
  </si>
  <si>
    <t>Magnesium-dependent phosphatase 1 OS=Mus musculus OX=10090 GN=Mdp1 PE=1 SV=1</t>
  </si>
  <si>
    <t>catalytic activity;metal ion binding;receptor activity;signal transducer activity</t>
  </si>
  <si>
    <t>Mdp1</t>
  </si>
  <si>
    <t>Q9JIG8</t>
  </si>
  <si>
    <t>PRA1 family protein 2 OS=Mus musculus OX=10090 GN=Praf2 PE=1 SV=1</t>
  </si>
  <si>
    <t>Praf2</t>
  </si>
  <si>
    <t>Q9ZU46</t>
  </si>
  <si>
    <t>Receptor protein kinase-like protein ZAR1 OS=Arabidopsis thaliana OX=3702 GN=ZAR1 PE=1 SV=1</t>
  </si>
  <si>
    <t>AT2G01210</t>
  </si>
  <si>
    <t>Q9CTH6</t>
  </si>
  <si>
    <t>rRNA-processing protein FCF1 homolog OS=Mus musculus OX=10090 GN=Fcf1 PE=2 SV=2</t>
  </si>
  <si>
    <t>Fcf1</t>
  </si>
  <si>
    <t>Q8BL74</t>
  </si>
  <si>
    <t>General transcription factor 3C polypeptide 2 OS=Mus musculus OX=10090 GN=Gtf3c2 PE=2 SV=2</t>
  </si>
  <si>
    <t>Gtf3c2</t>
  </si>
  <si>
    <t>Q94KK6</t>
  </si>
  <si>
    <t>Syntaxin-72 OS=Arabidopsis thaliana OX=3702 GN=SYP72 PE=2 SV=1</t>
  </si>
  <si>
    <t>SYP72</t>
  </si>
  <si>
    <t>P62849</t>
  </si>
  <si>
    <t>40S ribosomal protein S24 OS=Mus musculus OX=10090 GN=Rps24 PE=1 SV=1</t>
  </si>
  <si>
    <t>Rps24; LOC677113; LOC102642752</t>
  </si>
  <si>
    <t>P62900</t>
  </si>
  <si>
    <t>60S ribosomal protein L31 OS=Mus musculus OX=10090 GN=Rpl31 PE=1 SV=1</t>
  </si>
  <si>
    <t>Rpl31</t>
  </si>
  <si>
    <t>Q9EQJ0</t>
  </si>
  <si>
    <t>Two pore calcium channel protein 1 OS=Mus musculus OX=10090 GN=Tpcn1 PE=1 SV=1</t>
  </si>
  <si>
    <t>Tpcn1</t>
  </si>
  <si>
    <t>Q3TJZ6</t>
  </si>
  <si>
    <t>Protein FAM98A OS=Mus musculus OX=10090 GN=Fam98a PE=1 SV=1</t>
  </si>
  <si>
    <t>Fam98a</t>
  </si>
  <si>
    <t>P97393</t>
  </si>
  <si>
    <t>Rho GTPase-activating protein 5 OS=Mus musculus OX=10090 GN=Arhgap5 PE=1 SV=2</t>
  </si>
  <si>
    <t>Arhgap5</t>
  </si>
  <si>
    <t>P62751</t>
  </si>
  <si>
    <t>60S ribosomal protein L23a OS=Mus musculus OX=10090 GN=Rpl23a PE=1 SV=1</t>
  </si>
  <si>
    <t>Rpl23a</t>
  </si>
  <si>
    <t>Q6ZQI3</t>
  </si>
  <si>
    <t>Malectin OS=Mus musculus OX=10090 GN=Mlec PE=1 SV=2</t>
  </si>
  <si>
    <t>Mlec</t>
  </si>
  <si>
    <t>Q8R3Y8</t>
  </si>
  <si>
    <t>Interferon regulatory factor 2-binding protein 1 OS=Mus musculus OX=10090 GN=Irf2bp1 PE=1 SV=2</t>
  </si>
  <si>
    <t>Irf2bp1</t>
  </si>
  <si>
    <t>Q8BL66</t>
  </si>
  <si>
    <t>Early endosome antigen 1 OS=Mus musculus OX=10090 GN=Eea1 PE=1 SV=2</t>
  </si>
  <si>
    <t>Eea1</t>
  </si>
  <si>
    <t>Endocytosis; Tuberculosis; Phagosome</t>
  </si>
  <si>
    <t>Q8VXX4</t>
  </si>
  <si>
    <t>Replication factor C subunit 3 OS=Arabidopsis thaliana OX=3702 GN=RFC3 PE=2 SV=1</t>
  </si>
  <si>
    <t>catalytic activity;DNA binding;nucleotide binding;RNA binding;structural molecule activity</t>
  </si>
  <si>
    <t>EMB2775</t>
  </si>
  <si>
    <t>Q8VCH6</t>
  </si>
  <si>
    <t>Delta(24)-sterol reductase OS=Mus musculus OX=10090 GN=Dhcr24 PE=1 SV=1</t>
  </si>
  <si>
    <t>cytoplasm;cytoskeleton;cytosol;endoplasmic reticulum;Golgi;membrane;nucleus</t>
  </si>
  <si>
    <t>Dhcr24</t>
  </si>
  <si>
    <t>Q9QZB9</t>
  </si>
  <si>
    <t>Dynactin subunit 5 OS=Mus musculus OX=10090 GN=Dctn5 PE=1 SV=1</t>
  </si>
  <si>
    <t>Dctn5</t>
  </si>
  <si>
    <t>Vasopressin-regulated water reabsorption</t>
  </si>
  <si>
    <t>Q3U308</t>
  </si>
  <si>
    <t>Cytoplasmic tRNA 2-thiolation protein 2 OS=Mus musculus OX=10090 GN=Ctu2 PE=1 SV=1</t>
  </si>
  <si>
    <t>Ctu2</t>
  </si>
  <si>
    <t>Q8JZM0</t>
  </si>
  <si>
    <t>Dimethyladenosine transferase 1, mitochondrial OS=Mus musculus OX=10090 GN=Tfb1m PE=1 SV=1</t>
  </si>
  <si>
    <t>Tfb1m</t>
  </si>
  <si>
    <t>Q9CPW4</t>
  </si>
  <si>
    <t>Actin-related protein 2/3 complex subunit 5 OS=Mus musculus OX=10090 GN=Arpc5 PE=1 SV=3</t>
  </si>
  <si>
    <t>cytoplasm;cytoskeleton;endosome</t>
  </si>
  <si>
    <t>Arpc5</t>
  </si>
  <si>
    <t>Q9WU84</t>
  </si>
  <si>
    <t>Copper chaperone for superoxide dismutase OS=Mus musculus OX=10090 GN=Ccs PE=1 SV=1</t>
  </si>
  <si>
    <t>antioxidant activity;catalytic activity;enzyme regulator activity;metal ion binding;protein binding</t>
  </si>
  <si>
    <t>Ccs</t>
  </si>
  <si>
    <t>Q8VE18</t>
  </si>
  <si>
    <t>Protein SMG8 OS=Mus musculus OX=10090 GN=Smg8 PE=1 SV=1</t>
  </si>
  <si>
    <t>Smg8</t>
  </si>
  <si>
    <t>Q9D2V8</t>
  </si>
  <si>
    <t>Major facilitator superfamily domain-containing protein 10 OS=Mus musculus OX=10090 GN=Mfsd10 PE=1 SV=1</t>
  </si>
  <si>
    <t>cell death;transport</t>
  </si>
  <si>
    <t>Mfsd10</t>
  </si>
  <si>
    <t>Q3TDD9</t>
  </si>
  <si>
    <t>Protein phosphatase 1 regulatory subunit 21 OS=Mus musculus OX=10090 GN=Ppp1r21 PE=1 SV=2</t>
  </si>
  <si>
    <t>Klraq1; Ppp1r21</t>
  </si>
  <si>
    <t>P35436</t>
  </si>
  <si>
    <t>Glutamate receptor ionotropic, NMDA 2A OS=Mus musculus OX=10090 GN=Grin2a PE=1 SV=2</t>
  </si>
  <si>
    <t>cell communication;cell differentiation;cell organization and biogenesis;cellular homeostasis;metabolic process;regulation of biological process;response to stimulus;transport</t>
  </si>
  <si>
    <t>Grin2a</t>
  </si>
  <si>
    <t>Dopaminergic synapse; Ras signaling pathway; Amyotrophic lateral sclerosis (ALS); Long-term potentiation; Amphetamine addiction; Glutamatergic synapse; Cocaine addiction; Rap1 signaling pathway; Calcium signaling pathway; Alzheimer's disease; Alcoholism; cAMP signaling pathway; Nicotine addiction; Circadian entrainment; Neuroactive ligand-receptor interaction; Systemic lupus erythematosus</t>
  </si>
  <si>
    <t>Hypothetical Network for Drug Addiction; Alzheimers Disease</t>
  </si>
  <si>
    <t>O09005</t>
  </si>
  <si>
    <t>Sphingolipid delta(4)-desaturase DES1 OS=Mus musculus OX=10090 GN=Degs1 PE=1 SV=1</t>
  </si>
  <si>
    <t>Degs1</t>
  </si>
  <si>
    <t>Q9D2H6</t>
  </si>
  <si>
    <t>Transcription factor Sp2 OS=Mus musculus OX=10090 GN=Sp2 PE=2 SV=2</t>
  </si>
  <si>
    <t>Sp2</t>
  </si>
  <si>
    <t>Q6ZWV7</t>
  </si>
  <si>
    <t>60S ribosomal protein L35 OS=Mus musculus OX=10090 GN=Rpl35 PE=1 SV=1</t>
  </si>
  <si>
    <t>Rpl35</t>
  </si>
  <si>
    <t>Q8BSQ9</t>
  </si>
  <si>
    <t>Protein polybromo-1 OS=Mus musculus OX=10090 GN=Pbrm1 PE=1 SV=4</t>
  </si>
  <si>
    <t>Pbrm1</t>
  </si>
  <si>
    <t>Q8BTZ4</t>
  </si>
  <si>
    <t>Anaphase-promoting complex subunit 5 OS=Mus musculus OX=10090 GN=Anapc5 PE=1 SV=1</t>
  </si>
  <si>
    <t>Anapc5</t>
  </si>
  <si>
    <t>A2AQ19</t>
  </si>
  <si>
    <t>RNA polymerase-associated protein RTF1 homolog OS=Mus musculus OX=10090 GN=Rtf1 PE=1 SV=1</t>
  </si>
  <si>
    <t>Rtf1</t>
  </si>
  <si>
    <t>P28659</t>
  </si>
  <si>
    <t>CUGBP Elav-like family member 1 OS=Mus musculus OX=10090 GN=Celf1 PE=1 SV=2</t>
  </si>
  <si>
    <t>Celf1</t>
  </si>
  <si>
    <t>mRNA processing; Adipogenesis genes</t>
  </si>
  <si>
    <t>P70248</t>
  </si>
  <si>
    <t>Unconventional myosin-If OS=Mus musculus OX=10090 GN=Myo1f PE=1 SV=1</t>
  </si>
  <si>
    <t>defense response;regulation of biological process;response to stimulus;transport</t>
  </si>
  <si>
    <t>Myo1f</t>
  </si>
  <si>
    <t>Q9WVM3</t>
  </si>
  <si>
    <t>Anaphase-promoting complex subunit 7 OS=Mus musculus OX=10090 GN=Anapc7 PE=1 SV=3</t>
  </si>
  <si>
    <t>Anapc7</t>
  </si>
  <si>
    <t>Q03173</t>
  </si>
  <si>
    <t>Protein enabled homolog OS=Mus musculus OX=10090 GN=Enah PE=1 SV=2</t>
  </si>
  <si>
    <t>Enah</t>
  </si>
  <si>
    <t>Regulation of actin cytoskeleton; Axon guidance</t>
  </si>
  <si>
    <t>Q9FND9</t>
  </si>
  <si>
    <t>Probable galactinol--sucrose galactosyltransferase 5 OS=Arabidopsis thaliana OX=3702 GN=RFS5 PE=1 SV=1</t>
  </si>
  <si>
    <t>SIP1</t>
  </si>
  <si>
    <t>Galactose metabolism</t>
  </si>
  <si>
    <t>Q9EQ80</t>
  </si>
  <si>
    <t>NIF3-like protein 1 OS=Mus musculus OX=10090 GN=Nif3l1 PE=1 SV=4</t>
  </si>
  <si>
    <t>Nif3l1</t>
  </si>
  <si>
    <t>Q62241</t>
  </si>
  <si>
    <t>U1 small nuclear ribonucleoprotein C OS=Mus musculus OX=10090 GN=Snrpc PE=1 SV=1</t>
  </si>
  <si>
    <t>Snrpc</t>
  </si>
  <si>
    <t>Q9CR64</t>
  </si>
  <si>
    <t>Protein kish-A OS=Mus musculus OX=10090 GN=Tmem167a PE=1 SV=1</t>
  </si>
  <si>
    <t>Tmem167</t>
  </si>
  <si>
    <t>Q9D8Y7</t>
  </si>
  <si>
    <t>Tumor necrosis factor alpha-induced protein 8-like protein 2 OS=Mus musculus OX=10090 GN=Tnfaip8l2 PE=1 SV=1</t>
  </si>
  <si>
    <t>Tnfaip8l2</t>
  </si>
  <si>
    <t>P54731</t>
  </si>
  <si>
    <t>FAS-associated factor 1 OS=Mus musculus OX=10090 GN=Faf1 PE=1 SV=2</t>
  </si>
  <si>
    <t>Faf1</t>
  </si>
  <si>
    <t>TNF-alpha NF-kB Signaling Pathway; FAS pathway and Stress induction of HSP regulation</t>
  </si>
  <si>
    <t>Q58NB6</t>
  </si>
  <si>
    <t>Dehydrogenase/reductase SDR family member 9 OS=Mus musculus OX=10090 GN=Dhrs9 PE=2 SV=2</t>
  </si>
  <si>
    <t>Dhrs9</t>
  </si>
  <si>
    <t>Retinol metabolism; Metabolic pathways</t>
  </si>
  <si>
    <t>Q922S8</t>
  </si>
  <si>
    <t>Kinesin-like protein KIF2C OS=Mus musculus OX=10090 GN=Kif2c PE=1 SV=1</t>
  </si>
  <si>
    <t>Kif2c</t>
  </si>
  <si>
    <t>Q9CQ80</t>
  </si>
  <si>
    <t>Vacuolar protein-sorting-associated protein 25 OS=Mus musculus OX=10090 GN=Vps25 PE=1 SV=1</t>
  </si>
  <si>
    <t>cytoplasm;cytosol;endosome;membrane;mitochondrion;nucleus</t>
  </si>
  <si>
    <t>Vps25</t>
  </si>
  <si>
    <t>Q9D486</t>
  </si>
  <si>
    <t>C-Maf-inducing protein OS=Mus musculus OX=10090 GN=Cmip PE=1 SV=3</t>
  </si>
  <si>
    <t>Cmip</t>
  </si>
  <si>
    <t>Q9CR13</t>
  </si>
  <si>
    <t>Protein FMC1 homolog OS=Mus musculus OX=10090 GN=Fmc1 PE=1 SV=1</t>
  </si>
  <si>
    <t>1110001J03Rik; Fmc1</t>
  </si>
  <si>
    <t>P45481</t>
  </si>
  <si>
    <t>CREB-binding protein OS=Mus musculus OX=10090 GN=Crebbp PE=1 SV=3</t>
  </si>
  <si>
    <t>Crebbp</t>
  </si>
  <si>
    <t>TGF Beta Signaling Pathway; Hedgehog Signaling Pathway; Estrogen signaling; PluriNetWork; TNF-alpha NF-kB Signaling Pathway; Notch Signaling Pathway; IL-6 signaling Pathway; Wnt Signaling Pathway and Pluripotency</t>
  </si>
  <si>
    <t>Q8BPM0</t>
  </si>
  <si>
    <t>Disheveled-associated activator of morphogenesis 1 OS=Mus musculus OX=10090 GN=Daam1 PE=1 SV=4</t>
  </si>
  <si>
    <t>Daam1</t>
  </si>
  <si>
    <t>Q61211</t>
  </si>
  <si>
    <t>Eukaryotic translation initiation factor 2D OS=Mus musculus OX=10090 GN=Eif2d PE=1 SV=3</t>
  </si>
  <si>
    <t>Eif2d</t>
  </si>
  <si>
    <t>O88942</t>
  </si>
  <si>
    <t>Nuclear factor of activated T-cells, cytoplasmic 1 OS=Mus musculus OX=10090 GN=Nfatc1 PE=1 SV=1</t>
  </si>
  <si>
    <t>Nfatc1</t>
  </si>
  <si>
    <t>P83741</t>
  </si>
  <si>
    <t>Serine/threonine-protein kinase WNK1 OS=Mus musculus OX=10090 GN=Wnk1 PE=1 SV=2</t>
  </si>
  <si>
    <t>Wnk1</t>
  </si>
  <si>
    <t>Q8BFR4</t>
  </si>
  <si>
    <t>N-acetylglucosamine-6-sulfatase OS=Mus musculus OX=10090 GN=Gns PE=1 SV=1</t>
  </si>
  <si>
    <t>Gns</t>
  </si>
  <si>
    <t>Metabolic pathways; Lysosome; Glycosaminoglycan degradation</t>
  </si>
  <si>
    <t>O35250</t>
  </si>
  <si>
    <t>Exocyst complex component 7 OS=Mus musculus OX=10090 GN=Exoc7 PE=1 SV=2</t>
  </si>
  <si>
    <t>Exoc7</t>
  </si>
  <si>
    <t>Dysregulated miRNA Targeting in Insulin/PI3K-AKT Signaling</t>
  </si>
  <si>
    <t>Q8BU33</t>
  </si>
  <si>
    <t>Acetolactate synthase-like protein OS=Mus musculus OX=10090 GN=Ilvbl PE=1 SV=1</t>
  </si>
  <si>
    <t>Ilvbl</t>
  </si>
  <si>
    <t>Q99NH8</t>
  </si>
  <si>
    <t>Triggering receptor expressed on myeloid cells 2 OS=Mus musculus OX=10090 GN=Trem2 PE=1 SV=1</t>
  </si>
  <si>
    <t>cell differentiation;cell organization and biogenesis;defense response;regulation of biological process;response to stimulus</t>
  </si>
  <si>
    <t>Trem2</t>
  </si>
  <si>
    <t>Q9D4V0</t>
  </si>
  <si>
    <t>Ethanolamine kinase 1 OS=Mus musculus OX=10090 GN=Etnk1 PE=1 SV=2</t>
  </si>
  <si>
    <t>Etnk1</t>
  </si>
  <si>
    <t>Q99LG0</t>
  </si>
  <si>
    <t>Ubiquitin carboxyl-terminal hydrolase 16 OS=Mus musculus OX=10090 GN=Usp16 PE=1 SV=2</t>
  </si>
  <si>
    <t>Usp16</t>
  </si>
  <si>
    <t>C0LU16</t>
  </si>
  <si>
    <t>Mediator of RNA polymerase II transcription subunit 21 OS=Arabidopsis thaliana OX=3702 GN=MED21 PE=1 SV=1</t>
  </si>
  <si>
    <t>MED21</t>
  </si>
  <si>
    <t>Q8BI72</t>
  </si>
  <si>
    <t>CDKN2A-interacting protein OS=Mus musculus OX=10090 GN=Cdkn2aip PE=1 SV=1</t>
  </si>
  <si>
    <t>Cdkn2aip</t>
  </si>
  <si>
    <t>Q8CIM3</t>
  </si>
  <si>
    <t>D-2-hydroxyglutarate dehydrogenase, mitochondrial OS=Mus musculus OX=10090 GN=D2hgdh PE=1 SV=3</t>
  </si>
  <si>
    <t>D2hgdh</t>
  </si>
  <si>
    <t>P15535</t>
  </si>
  <si>
    <t>Beta-1,4-galactosyltransferase 1 OS=Mus musculus OX=10090 GN=B4galt1 PE=1 SV=1</t>
  </si>
  <si>
    <t>cell organization and biogenesis;cellular component movement;defense response;metabolic process;regulation of biological process;response to stimulus</t>
  </si>
  <si>
    <t>cell surface;extracellular;Golgi;membrane</t>
  </si>
  <si>
    <t>B4galt1</t>
  </si>
  <si>
    <t>Metabolic pathways; N-Glycan biosynthesis; Glycosphingolipid biosynthesis - lacto and neolacto series; Other types of O-glycan biosynthesis; Glycosaminoglycan biosynthesis - keratan sulfate; Galactose metabolism</t>
  </si>
  <si>
    <t>Q07797</t>
  </si>
  <si>
    <t>Galectin-3-binding protein OS=Mus musculus OX=10090 GN=Lgals3bp PE=1 SV=1</t>
  </si>
  <si>
    <t>Lgals3bp</t>
  </si>
  <si>
    <t>P16402</t>
  </si>
  <si>
    <t>Histone H1.3 OS=Homo sapiens OX=9606 GN=HIST1H1D PE=1 SV=2</t>
  </si>
  <si>
    <t>HIST1H1D</t>
  </si>
  <si>
    <t>Q923Z3</t>
  </si>
  <si>
    <t>Protein MTO1 homolog, mitochondrial OS=Mus musculus OX=10090 GN=Mto1 PE=2 SV=1</t>
  </si>
  <si>
    <t>Mto1</t>
  </si>
  <si>
    <t>P53612</t>
  </si>
  <si>
    <t>Geranylgeranyl transferase type-2 subunit beta OS=Mus musculus OX=10090 GN=Rabggtb PE=1 SV=2</t>
  </si>
  <si>
    <t>Rabggtb</t>
  </si>
  <si>
    <t>P17426</t>
  </si>
  <si>
    <t>AP-2 complex subunit alpha-1 OS=Mus musculus OX=10090 GN=Ap2a1 PE=1 SV=1</t>
  </si>
  <si>
    <t>Ap2a1</t>
  </si>
  <si>
    <t>Q60848</t>
  </si>
  <si>
    <t>Lymphocyte-specific helicase OS=Mus musculus OX=10090 GN=Hells PE=1 SV=2</t>
  </si>
  <si>
    <t>cell differentiation;cell division;cell organization and biogenesis;cell proliferation;development;metabolic process;regulation of biological process</t>
  </si>
  <si>
    <t>Hells</t>
  </si>
  <si>
    <t>Apoptosis; PluriNetWork</t>
  </si>
  <si>
    <t>Q91W52</t>
  </si>
  <si>
    <t>Transmembrane protein 19 OS=Mus musculus OX=10090 GN=Tmem19 PE=1 SV=1</t>
  </si>
  <si>
    <t>Tmem19</t>
  </si>
  <si>
    <t>O55028</t>
  </si>
  <si>
    <t>[3-methyl-2-oxobutanoate dehydrogenase [lipoamide]] kinase, mitochondrial OS=Mus musculus OX=10090 GN=Bckdk PE=1 SV=1</t>
  </si>
  <si>
    <t>Bckdk</t>
  </si>
  <si>
    <t>Q9QYF1</t>
  </si>
  <si>
    <t>Retinol dehydrogenase 11 OS=Mus musculus OX=10090 GN=Rdh11 PE=1 SV=2</t>
  </si>
  <si>
    <t>Rdh11</t>
  </si>
  <si>
    <t>Q03347</t>
  </si>
  <si>
    <t>Runt-related transcription factor 1 OS=Mus musculus OX=10090 GN=Runx1 PE=1 SV=1</t>
  </si>
  <si>
    <t>Runx1</t>
  </si>
  <si>
    <t>P06797</t>
  </si>
  <si>
    <t>Cathepsin L1 OS=Mus musculus OX=10090 GN=Ctsl PE=1 SV=2</t>
  </si>
  <si>
    <t>cell communication;cell death;cell differentiation;metabolic process;regulation of biological process;response to stimulus</t>
  </si>
  <si>
    <t>cytoplasm;nucleus;vacuole</t>
  </si>
  <si>
    <t>Ctsl</t>
  </si>
  <si>
    <t>Rheumatoid arthritis; Lysosome; Phagosome; Proteoglycans in cancer; Antigen processing and presentation; Apoptosis</t>
  </si>
  <si>
    <t>Endochondral Ossification; Primary Focal Segmental Glomerulosclerosis FSGS</t>
  </si>
  <si>
    <t>O35864</t>
  </si>
  <si>
    <t>COP9 signalosome complex subunit 5 OS=Mus musculus OX=10090 GN=Cops5 PE=1 SV=3</t>
  </si>
  <si>
    <t>Cops5</t>
  </si>
  <si>
    <t>Q9FF15</t>
  </si>
  <si>
    <t>Formin-like protein 16 OS=Arabidopsis thaliana OX=3702 GN=FH16 PE=3 SV=2</t>
  </si>
  <si>
    <t>AT5G07770</t>
  </si>
  <si>
    <t>Q80W47</t>
  </si>
  <si>
    <t>WD repeat domain phosphoinositide-interacting protein 2 OS=Mus musculus OX=10090 GN=Wipi2 PE=1 SV=1</t>
  </si>
  <si>
    <t>Wipi2</t>
  </si>
  <si>
    <t>Q6NTA4</t>
  </si>
  <si>
    <t>Ras-related GTP-binding protein B OS=Mus musculus OX=10090 GN=Rragb PE=1 SV=1</t>
  </si>
  <si>
    <t>cytoplasm;membrane;nucleus;vacuole</t>
  </si>
  <si>
    <t>Rragb</t>
  </si>
  <si>
    <t>Q8C7D2</t>
  </si>
  <si>
    <t>Protein cereblon OS=Mus musculus OX=10090 GN=Crbn PE=1 SV=1</t>
  </si>
  <si>
    <t>Crbn</t>
  </si>
  <si>
    <t>Q8C0D5</t>
  </si>
  <si>
    <t>Elongation factor-like GTPase 1 OS=Mus musculus OX=10090 GN=Efl1 PE=1 SV=1</t>
  </si>
  <si>
    <t>Eftud1; Efl1</t>
  </si>
  <si>
    <t>Q9CX11</t>
  </si>
  <si>
    <t>rRNA-processing protein UTP23 homolog OS=Mus musculus OX=10090 GN=Utp23 PE=2 SV=1</t>
  </si>
  <si>
    <t>Utp23</t>
  </si>
  <si>
    <t>Q64378</t>
  </si>
  <si>
    <t>Peptidyl-prolyl cis-trans isomerase FKBP5 OS=Mus musculus OX=10090 GN=Fkbp5 PE=1 SV=1</t>
  </si>
  <si>
    <t>Fkbp5</t>
  </si>
  <si>
    <t>Estrogen signaling pathway</t>
  </si>
  <si>
    <t>P27048</t>
  </si>
  <si>
    <t>Small nuclear ribonucleoprotein-associated protein B OS=Mus musculus OX=10090 GN=Snrpb PE=1 SV=1</t>
  </si>
  <si>
    <t>Snrpb</t>
  </si>
  <si>
    <t>Q96528</t>
  </si>
  <si>
    <t>Catalase-1 OS=Arabidopsis thaliana OX=3702 GN=CAT1 PE=1 SV=3</t>
  </si>
  <si>
    <t>cell communication;metabolic process;response to stimulus</t>
  </si>
  <si>
    <t>cytoplasm;cytosol;mitochondrion;nucleus;ribosome</t>
  </si>
  <si>
    <t>antioxidant activity;catalytic activity;metal ion binding;protein binding</t>
  </si>
  <si>
    <t>CAT1</t>
  </si>
  <si>
    <t>Carbon metabolism; Glyoxylate and dicarboxylate metabolism; Biosynthesis of secondary metabolites; Peroxisome; MAPK signaling pathway - plant; Tryptophan metabolism</t>
  </si>
  <si>
    <t>Q8R4R6</t>
  </si>
  <si>
    <t>Nucleoporin NUP35 OS=Mus musculus OX=10090 GN=Nup35 PE=1 SV=2</t>
  </si>
  <si>
    <t>DNA binding;protein binding;transporter activity</t>
  </si>
  <si>
    <t>Nup35</t>
  </si>
  <si>
    <t>Q99M28</t>
  </si>
  <si>
    <t>RNA-binding protein with serine-rich domain 1 OS=Mus musculus OX=10090 GN=Rnps1 PE=1 SV=1</t>
  </si>
  <si>
    <t>Rnps1</t>
  </si>
  <si>
    <t>mRNA surveillance pathway; RNA transport</t>
  </si>
  <si>
    <t>Q9CXG3</t>
  </si>
  <si>
    <t>Peptidyl-prolyl cis-trans isomerase-like 4 OS=Mus musculus OX=10090 GN=Ppil4 PE=1 SV=2</t>
  </si>
  <si>
    <t>Ppil4</t>
  </si>
  <si>
    <t>Q9DCD2</t>
  </si>
  <si>
    <t>Pre-mRNA-splicing factor SYF1 OS=Mus musculus OX=10090 GN=Xab2 PE=1 SV=1</t>
  </si>
  <si>
    <t>Xab2</t>
  </si>
  <si>
    <t>Q8CB44</t>
  </si>
  <si>
    <t>GRAM domain-containing protein 4 OS=Mus musculus OX=10090 GN=Gramd4 PE=1 SV=1</t>
  </si>
  <si>
    <t>Gramd4</t>
  </si>
  <si>
    <t>Q3UYC0</t>
  </si>
  <si>
    <t>Protein phosphatase 1H OS=Mus musculus OX=10090 GN=Ppm1h PE=1 SV=1</t>
  </si>
  <si>
    <t>Ppm1h</t>
  </si>
  <si>
    <t>Q9WUM3</t>
  </si>
  <si>
    <t>Coronin-1B OS=Mus musculus OX=10090 GN=Coro1b PE=1 SV=1</t>
  </si>
  <si>
    <t>Coro1b</t>
  </si>
  <si>
    <t>O08738</t>
  </si>
  <si>
    <t>Caspase-6 OS=Mus musculus OX=10090 GN=Casp6 PE=1 SV=1</t>
  </si>
  <si>
    <t>cell death;cell differentiation;defense response;metabolic process;regulation of biological process;response to stimulus</t>
  </si>
  <si>
    <t>Casp6</t>
  </si>
  <si>
    <t>Apoptosis; Apoptosis Modulation by HSP70; Parkinsons Disease Pathway; MAPK signaling pathway; FAS pathway and Stress induction of HSP regulation</t>
  </si>
  <si>
    <t>Q9CQV5</t>
  </si>
  <si>
    <t>28S ribosomal protein S24, mitochondrial OS=Mus musculus OX=10090 GN=Mrps24 PE=1 SV=1</t>
  </si>
  <si>
    <t>Mrps24</t>
  </si>
  <si>
    <t>Q9Z1P7</t>
  </si>
  <si>
    <t>KN motif and ankyrin repeat domain-containing protein 3 OS=Mus musculus OX=10090 GN=Kank3 PE=1 SV=1</t>
  </si>
  <si>
    <t>Kank3</t>
  </si>
  <si>
    <t>P38060</t>
  </si>
  <si>
    <t>Hydroxymethylglutaryl-CoA lyase, mitochondrial OS=Mus musculus OX=10090 GN=Hmgcl PE=1 SV=2</t>
  </si>
  <si>
    <t>Hmgcl</t>
  </si>
  <si>
    <t>Valine, leucine and isoleucine degradation; Metabolic pathways; Butanoate metabolism; Synthesis and degradation of ketone bodies; Peroxisome</t>
  </si>
  <si>
    <t>Synthesis and Degradation of Ketone Bodies</t>
  </si>
  <si>
    <t>Q9JIH2</t>
  </si>
  <si>
    <t>Nuclear pore complex protein Nup50 OS=Mus musculus OX=10090 GN=Nup50 PE=1 SV=3</t>
  </si>
  <si>
    <t>Nup50</t>
  </si>
  <si>
    <t>Q8C7B8</t>
  </si>
  <si>
    <t>Zinc finger SWIM domain-containing protein 4 OS=Mus musculus OX=10090 GN=Zswim4 PE=2 SV=2</t>
  </si>
  <si>
    <t>Zswim4</t>
  </si>
  <si>
    <t>Q9D7X8</t>
  </si>
  <si>
    <t>Gamma-glutamylcyclotransferase OS=Mus musculus OX=10090 GN=Ggct PE=1 SV=1</t>
  </si>
  <si>
    <t>Ggct</t>
  </si>
  <si>
    <t>Q91YN9</t>
  </si>
  <si>
    <t>BAG family molecular chaperone regulator 2 OS=Mus musculus OX=10090 GN=Bag2 PE=1 SV=1</t>
  </si>
  <si>
    <t>Bag2</t>
  </si>
  <si>
    <t>Q5SYD0</t>
  </si>
  <si>
    <t>Unconventional myosin-Id OS=Mus musculus OX=10090 GN=Myo1d PE=1 SV=1</t>
  </si>
  <si>
    <t>cytosol;endoplasmic reticulum;endosome;membrane</t>
  </si>
  <si>
    <t>Myo1d</t>
  </si>
  <si>
    <t>Q8R3G1</t>
  </si>
  <si>
    <t>Nuclear inhibitor of protein phosphatase 1 OS=Mus musculus OX=10090 GN=Ppp1r8 PE=1 SV=1</t>
  </si>
  <si>
    <t>cell proliferation;development;metabolic process;regulation of biological process</t>
  </si>
  <si>
    <t>DNA binding;enzyme regulator activity;protein binding;RNA binding</t>
  </si>
  <si>
    <t>Ppp1r8</t>
  </si>
  <si>
    <t>Q8CE46</t>
  </si>
  <si>
    <t>Pseudouridylate synthase 7 homolog-like protein OS=Mus musculus OX=10090 GN=Pus7l PE=1 SV=1</t>
  </si>
  <si>
    <t>Pus7l</t>
  </si>
  <si>
    <t>Q9JHJ0</t>
  </si>
  <si>
    <t>Tropomodulin-3 OS=Mus musculus OX=10090 GN=Tmod3 PE=1 SV=1</t>
  </si>
  <si>
    <t>Tmod3</t>
  </si>
  <si>
    <t>P26151</t>
  </si>
  <si>
    <t>High affinity immunoglobulin gamma Fc receptor I OS=Mus musculus OX=10090 GN=Fcgr1 PE=1 SV=1</t>
  </si>
  <si>
    <t>cell organization and biogenesis;defense response;regulation of biological process;response to stimulus;transport</t>
  </si>
  <si>
    <t>Fcgr1</t>
  </si>
  <si>
    <t>Staphylococcus aureus infection; Tuberculosis; Osteoclast differentiation; Phagosome; Transcriptional misregulation in cancer; Fc gamma R-mediated phagocytosis; Systemic lupus erythematosus; Leishmaniasis; Hematopoietic cell lineage</t>
  </si>
  <si>
    <t>Q99N92</t>
  </si>
  <si>
    <t>39S ribosomal protein L27, mitochondrial OS=Mus musculus OX=10090 GN=Mrpl27 PE=1 SV=1</t>
  </si>
  <si>
    <t>Mrpl27; Gm6304</t>
  </si>
  <si>
    <t>Q3ULZ2</t>
  </si>
  <si>
    <t>FH2 domain-containing protein 1 OS=Mus musculus OX=10090 GN=Fhdc1 PE=1 SV=3</t>
  </si>
  <si>
    <t>Fhdc1</t>
  </si>
  <si>
    <t>Q9DBC3</t>
  </si>
  <si>
    <t>Cap-specific mRNA (nucleoside-2'-O-)-methyltransferase 1 OS=Mus musculus OX=10090 GN=Cmtr1 PE=1 SV=1</t>
  </si>
  <si>
    <t>Cmtr1; Ftsjd2</t>
  </si>
  <si>
    <t>Q6PAQ4</t>
  </si>
  <si>
    <t>RNA exonuclease 4 OS=Mus musculus OX=10090 GN=Rexo4 PE=2 SV=2</t>
  </si>
  <si>
    <t>Rexo4</t>
  </si>
  <si>
    <t>Q62018</t>
  </si>
  <si>
    <t>RNA polymerase-associated protein CTR9 homolog OS=Mus musculus OX=10090 GN=Ctr9 PE=1 SV=2</t>
  </si>
  <si>
    <t>Ctr9</t>
  </si>
  <si>
    <t>Q60870</t>
  </si>
  <si>
    <t>Receptor expression-enhancing protein 5 OS=Mus musculus OX=10090 GN=Reep5 PE=1 SV=1</t>
  </si>
  <si>
    <t>Reep5</t>
  </si>
  <si>
    <t>O43463</t>
  </si>
  <si>
    <t>Histone-lysine N-methyltransferase SUV39H1 OS=Homo sapiens OX=9606 GN=SUV39H1 PE=1 SV=1</t>
  </si>
  <si>
    <t>SUV39H1</t>
  </si>
  <si>
    <t>Histone Modifications; Retinoblastoma (RB) in Cancer; Simplified Interaction Map Between LOXL4 and Oxidative Stress Pathway</t>
  </si>
  <si>
    <t>Q80XQ2</t>
  </si>
  <si>
    <t>TBC1 domain family member 5 OS=Mus musculus OX=10090 GN=Tbc1d5 PE=1 SV=2</t>
  </si>
  <si>
    <t>cytosol;endosome;Golgi;membrane;vacuole</t>
  </si>
  <si>
    <t>Tbc1d5</t>
  </si>
  <si>
    <t>Q9CYH2</t>
  </si>
  <si>
    <t>Peroxiredoxin-like 2A OS=Mus musculus OX=10090 GN=Prxl2a PE=1 SV=2</t>
  </si>
  <si>
    <t>antioxidant activity;catalytic activity</t>
  </si>
  <si>
    <t>5730469M10Rik; Fam213a</t>
  </si>
  <si>
    <t>Q8BHJ9</t>
  </si>
  <si>
    <t>Pre-mRNA-splicing factor SLU7 OS=Mus musculus OX=10090 GN=Slu7 PE=1 SV=1</t>
  </si>
  <si>
    <t>cytoplasm;cytosol;membrane;nucleus;spliceosomal complex</t>
  </si>
  <si>
    <t>Slu7</t>
  </si>
  <si>
    <t>Q9QZQ1</t>
  </si>
  <si>
    <t>Afadin OS=Mus musculus OX=10090 GN=Afdn PE=1 SV=3</t>
  </si>
  <si>
    <t>Mllt4; Afdn</t>
  </si>
  <si>
    <t>Leukocyte transendothelial migration; Ras signaling pathway; Adherens junction; Rap1 signaling pathway; cAMP signaling pathway; Tight junction</t>
  </si>
  <si>
    <t>Q8CII2</t>
  </si>
  <si>
    <t>Cell division cycle protein 123 homolog OS=Mus musculus OX=10090 GN=Cdc123 PE=1 SV=2</t>
  </si>
  <si>
    <t>Cdc123</t>
  </si>
  <si>
    <t>P05132</t>
  </si>
  <si>
    <t>cAMP-dependent protein kinase catalytic subunit alpha OS=Mus musculus OX=10090 GN=Prkaca PE=1 SV=3</t>
  </si>
  <si>
    <t>Prkaca</t>
  </si>
  <si>
    <t>Oxytocin signaling pathway; Morphine addiction; Wnt signaling pathway; Cholinergic synapse; Retrograde endocannabinoid signaling; MAPK signaling pathway; Dopaminergic synapse; Progesterone-mediated oocyte maturation; Ras signaling pathway; GABAergic synapse; Regulation of lipolysis in adipocytes; Ovarian steroidogenesis; Insulin signaling pathway; Long-term potentiation; Epstein-Barr virus infection; Chemokine signaling pathway; Amphetamine addiction; Endocrine and other factor-regulated calcium reabsorption; Platelet activation; Melanogenesis; Dilated cardiomyopathy; HTLV-I infection; Thyroid hormone synthesis; Oocyte meiosis; Longevity regulating pathway; Glutamatergic synapse; Proteoglycans in cancer; Parkinson's disease; Thyroid hormone signaling pathway; Cocaine addiction; Taste transduction; Pathways in cancer; Calcium signaling pathway; Bile secretion; Salivary secretion; Hedgehog signaling pathway; Alcoholism; cAMP signaling pathway; Vascular smooth muscle contraction; Aldosterone synthesis and secretion; GnRH signaling pathway; Vasopressin-regulated water reabsorption; Olfactory transduction; Gastric acid secretion; Prion diseases; Renin secretion; Gap junction; Circadian entrainment; Insulin secretion; Estrogen signaling pathway; Amoebiasis; Glucagon signaling pathway; Viral carcinogenesis; Serotonergic synapse; Adrenergic signaling in cardiomyocytes; Longevity regulating pathway - multiple species; Endocrine resistance; Inflammatory mediator regulation of TRP channels</t>
  </si>
  <si>
    <t>Estrogen signaling; Hypothetical Network for Drug Addiction; Endochondral Ossification; PluriNetWork; Chemokine signaling pathway; G Protein Signaling Pathways; TNF-alpha NF-kB Signaling Pathway; IL-3 Signaling Pathway; Myometrial Relaxation and Contraction Pathways; MAPK signaling pathway; Calcium Regulation in the Cardiac Cell</t>
  </si>
  <si>
    <t>Q8K3Z9</t>
  </si>
  <si>
    <t>Nuclear envelope pore membrane protein POM 121 OS=Mus musculus OX=10090 GN=Pom121 PE=1 SV=2</t>
  </si>
  <si>
    <t>Pom121</t>
  </si>
  <si>
    <t>Q91XD6</t>
  </si>
  <si>
    <t>Vacuolar protein-sorting-associated protein 36 OS=Mus musculus OX=10090 GN=Vps36 PE=1 SV=1</t>
  </si>
  <si>
    <t>cytoplasm;cytosol;endosome;membrane;nucleus;vacuole</t>
  </si>
  <si>
    <t>Vps36</t>
  </si>
  <si>
    <t>Q8CHW4</t>
  </si>
  <si>
    <t>Translation initiation factor eIF-2B subunit epsilon OS=Mus musculus OX=10090 GN=Eif2b5 PE=1 SV=1</t>
  </si>
  <si>
    <t>Eif2b5</t>
  </si>
  <si>
    <t>MicroRNAs in Cardiomyocyte Hypertrophy; Translation Factors</t>
  </si>
  <si>
    <t>Q6LBF0</t>
  </si>
  <si>
    <t>Histone H3.1 OS=Mus pahari OX=10093 GN=H3110 PE=2 SV=3</t>
  </si>
  <si>
    <t>Q8BTV2</t>
  </si>
  <si>
    <t>Cleavage and polyadenylation specificity factor subunit 7 OS=Mus musculus OX=10090 GN=Cpsf7 PE=1 SV=2</t>
  </si>
  <si>
    <t>Cpsf7</t>
  </si>
  <si>
    <t>Q8JZU2</t>
  </si>
  <si>
    <t>Tricarboxylate transport protein, mitochondrial OS=Mus musculus OX=10090 GN=Slc25a1 PE=1 SV=1</t>
  </si>
  <si>
    <t>Slc25a1</t>
  </si>
  <si>
    <t>P58064</t>
  </si>
  <si>
    <t>28S ribosomal protein S6, mitochondrial OS=Mus musculus OX=10090 GN=Mrps6 PE=1 SV=3</t>
  </si>
  <si>
    <t>Mrps6</t>
  </si>
  <si>
    <t>P97494</t>
  </si>
  <si>
    <t>Glutamate--cysteine ligase catalytic subunit OS=Mus musculus OX=10090 GN=Gclc PE=1 SV=4</t>
  </si>
  <si>
    <t>Gclc</t>
  </si>
  <si>
    <t>Keap1-Nrf2; Glutathione metabolism; One carbon metabolism and related pathways; Oxidative Stress; Glutathione and one carbon metabolism</t>
  </si>
  <si>
    <t>Q8BHS3</t>
  </si>
  <si>
    <t>Pre-mRNA-splicing factor RBM22 OS=Mus musculus OX=10090 GN=Rbm22 PE=1 SV=1</t>
  </si>
  <si>
    <t>metal ion binding;protein binding;RNA binding;transporter activity</t>
  </si>
  <si>
    <t>Rbm22</t>
  </si>
  <si>
    <t>Q80Y98</t>
  </si>
  <si>
    <t>Phospholipase DDHD2 OS=Mus musculus OX=10090 GN=Ddhd2 PE=1 SV=3</t>
  </si>
  <si>
    <t>Ddhd2</t>
  </si>
  <si>
    <t>P01029</t>
  </si>
  <si>
    <t>Complement C4-B OS=Mus musculus OX=10090 GN=C4b PE=1 SV=3</t>
  </si>
  <si>
    <t>C4b</t>
  </si>
  <si>
    <t>Staphylococcus aureus infection; Complement and coagulation cascades; Pertussis; Systemic lupus erythematosus</t>
  </si>
  <si>
    <t>SIDS Susceptibility Pathways; Oxidative Damage; Complement Activation, Classical Pathway; Complement and Coagulation Cascades</t>
  </si>
  <si>
    <t>P97390</t>
  </si>
  <si>
    <t>Vacuolar protein sorting-associated protein 45 OS=Mus musculus OX=10090 GN=Vps45 PE=1 SV=1</t>
  </si>
  <si>
    <t>Vps45</t>
  </si>
  <si>
    <t>Q61941</t>
  </si>
  <si>
    <t>NAD(P) transhydrogenase, mitochondrial OS=Mus musculus OX=10090 GN=Nnt PE=1 SV=2</t>
  </si>
  <si>
    <t>Nnt</t>
  </si>
  <si>
    <t>Q8C570</t>
  </si>
  <si>
    <t>mRNA export factor OS=Mus musculus OX=10090 GN=Rae1 PE=1 SV=1</t>
  </si>
  <si>
    <t>cell division;cell organization and biogenesis;regulation of biological process;response to stimulus;transport</t>
  </si>
  <si>
    <t>Rae1</t>
  </si>
  <si>
    <t>Influenza A; RNA transport</t>
  </si>
  <si>
    <t>Q9SS81</t>
  </si>
  <si>
    <t>Pentatricopeptide repeat-containing protein At3g09060 OS=Arabidopsis thaliana OX=3702 GN=At3g09060 PE=2 SV=1</t>
  </si>
  <si>
    <t>AT3G09060</t>
  </si>
  <si>
    <t>O89112</t>
  </si>
  <si>
    <t>Glutathione S-transferase LANCL1 OS=Mus musculus OX=10090 GN=Lancl1 PE=1 SV=1</t>
  </si>
  <si>
    <t>Lancl1</t>
  </si>
  <si>
    <t>Q76N33</t>
  </si>
  <si>
    <t>AMSH-like protease OS=Mus musculus OX=10090 GN=Stambpl1 PE=1 SV=1</t>
  </si>
  <si>
    <t>Stambpl1</t>
  </si>
  <si>
    <t>Q6P0X2</t>
  </si>
  <si>
    <t>Zinc finger protein 511 OS=Mus musculus OX=10090 GN=Znf511 PE=1 SV=2</t>
  </si>
  <si>
    <t>Zfp511</t>
  </si>
  <si>
    <t>P97742</t>
  </si>
  <si>
    <t>Carnitine O-palmitoyltransferase 1, liver isoform OS=Mus musculus OX=10090 GN=Cpt1a PE=1 SV=4</t>
  </si>
  <si>
    <t>Cpt1a</t>
  </si>
  <si>
    <t>PPAR signaling pathway; Fatty acid metabolism; Fatty acid degradation; Insulin resistance; Adipocytokine signaling pathway; AMPK signaling pathway; Glucagon signaling pathway</t>
  </si>
  <si>
    <t>Fatty Acid Beta Oxidation; PPAR signaling pathway; Mitochondrial LC-Fatty Acid Beta-Oxidation; Leptin and adiponectin</t>
  </si>
  <si>
    <t>Q9DC23</t>
  </si>
  <si>
    <t>DnaJ homolog subfamily C member 10 OS=Mus musculus OX=10090 GN=Dnajc10 PE=1 SV=2</t>
  </si>
  <si>
    <t>Dnajc10</t>
  </si>
  <si>
    <t>P70671</t>
  </si>
  <si>
    <t>Interferon regulatory factor 3 OS=Mus musculus OX=10090 GN=Irf3 PE=1 SV=1</t>
  </si>
  <si>
    <t>Irf3</t>
  </si>
  <si>
    <t>Herpes simplex infection; NOD-like receptor signaling pathway; Epstein-Barr virus infection; RIG-I-like receptor signaling pathway; Hepatitis B; Toll-like receptor signaling pathway; Pertussis; Influenza A; Hepatitis C; Cytosolic DNA-sensing pathway; Viral carcinogenesis; Measles</t>
  </si>
  <si>
    <t>Apoptosis; White fat cell differentiation; Toll Like Receptor signaling</t>
  </si>
  <si>
    <t>Q6PD03</t>
  </si>
  <si>
    <t>Serine/threonine-protein phosphatase 2A 56 kDa regulatory subunit alpha isoform OS=Mus musculus OX=10090 GN=Ppp2r5a PE=1 SV=1</t>
  </si>
  <si>
    <t>Ppp2r5a</t>
  </si>
  <si>
    <t>Focal Adhesion-PI3K-Akt-mTOR-signaling pathway; Glycogen Metabolism; IL-6 signaling Pathway</t>
  </si>
  <si>
    <t>P48999</t>
  </si>
  <si>
    <t>Arachidonate 5-lipoxygenase OS=Mus musculus OX=10090 GN=Alox5 PE=1 SV=3</t>
  </si>
  <si>
    <t>Alox5</t>
  </si>
  <si>
    <t>Ovarian steroidogenesis; Toxoplasmosis; Metabolic pathways; Arachidonic acid metabolism; Fc epsilon RI signaling pathway; Serotonergic synapse</t>
  </si>
  <si>
    <t>Selenium Micronutrient Network; Folic Acid Network; IL-5 Signaling Pathway; Eicosanoid Synthesis</t>
  </si>
  <si>
    <t>Q5SS80</t>
  </si>
  <si>
    <t>Dehydrogenase/reductase SDR family member 13 OS=Mus musculus OX=10090 GN=Dhrs13 PE=1 SV=1</t>
  </si>
  <si>
    <t>Dhrs13</t>
  </si>
  <si>
    <t>A6H5X4</t>
  </si>
  <si>
    <t>PHD finger protein 11 OS=Mus musculus OX=10090 GN=Phf11 PE=2 SV=1</t>
  </si>
  <si>
    <t>D14Ertd668e; Phf11d</t>
  </si>
  <si>
    <t>Q8CFE4</t>
  </si>
  <si>
    <t>SCY1-like protein 2 OS=Mus musculus OX=10090 GN=Scyl2 PE=1 SV=1</t>
  </si>
  <si>
    <t>cytoplasm;endosome;Golgi;membrane</t>
  </si>
  <si>
    <t>Scyl2</t>
  </si>
  <si>
    <t>Q4KML4</t>
  </si>
  <si>
    <t>Costars family protein ABRACL OS=Mus musculus OX=10090 GN=Abracl PE=1 SV=1</t>
  </si>
  <si>
    <t>3110003A17Rik; Abracl</t>
  </si>
  <si>
    <t>O60216</t>
  </si>
  <si>
    <t>Double-strand-break repair protein rad21 homolog OS=Homo sapiens OX=9606 GN=RAD21 PE=1 SV=2</t>
  </si>
  <si>
    <t>RAD21</t>
  </si>
  <si>
    <t>P10833</t>
  </si>
  <si>
    <t>Ras-related protein R-Ras OS=Mus musculus OX=10090 GN=Rras PE=1 SV=1</t>
  </si>
  <si>
    <t>Rras</t>
  </si>
  <si>
    <t>Phospholipase D signaling pathway; Regulation of actin cytoskeleton; MAPK signaling pathway; Ras signaling pathway; Axon guidance; HTLV-I infection; Proteoglycans in cancer; Rap1 signaling pathway; cAMP signaling pathway; Tight junction</t>
  </si>
  <si>
    <t>PluriNetWork; G Protein Signaling Pathways; MAPK Cascade; Regulation of Actin Cytoskeleton</t>
  </si>
  <si>
    <t>Q3TYX3</t>
  </si>
  <si>
    <t>SET and MYND domain-containing protein 5 OS=Mus musculus OX=10090 GN=Smyd5 PE=1 SV=2</t>
  </si>
  <si>
    <t>Smyd5</t>
  </si>
  <si>
    <t>Q7TMY7</t>
  </si>
  <si>
    <t>Importin-8 OS=Mus musculus OX=10090 GN=Ipo8 PE=1 SV=3</t>
  </si>
  <si>
    <t>Ipo8</t>
  </si>
  <si>
    <t>P63094</t>
  </si>
  <si>
    <t>Guanine nucleotide-binding protein G(s) subunit alpha isoforms short OS=Mus musculus OX=10090 GN=Gnas PE=1 SV=1</t>
  </si>
  <si>
    <t>cytoplasm;cytosol;endosome;extracellular;Golgi;membrane;nucleus</t>
  </si>
  <si>
    <t>Gnas</t>
  </si>
  <si>
    <t>Oxytocin signaling pathway; Morphine addiction; Chagas disease (American trypanosomiasis); Phospholipase D signaling pathway; Pancreatic secretion; Dopaminergic synapse; Regulation of lipolysis in adipocytes; Ovarian steroidogenesis; Amphetamine addiction; Endocrine and other factor-regulated calcium reabsorption; Platelet activation; Melanogenesis; Dilated cardiomyopathy; Thyroid hormone synthesis; Glutamatergic synapse; Cocaine addiction; Long-term depression; Rap1 signaling pathway; Pathways in cancer; Calcium signaling pathway; Bile secretion; Salivary secretion; Alcoholism; cAMP signaling pathway; Vascular smooth muscle contraction; Aldosterone synthesis and secretion; GnRH signaling pathway; Vasopressin-regulated water reabsorption; Gastric acid secretion; Renin secretion; Gap junction; Circadian entrainment; Insulin secretion; Estrogen signaling pathway; Amoebiasis; Glucagon signaling pathway; Serotonergic synapse; Adrenergic signaling in cardiomyocytes; Endocrine resistance; Inflammatory mediator regulation of TRP channels</t>
  </si>
  <si>
    <t>Estrogen signaling; G Protein Signaling Pathways; Myometrial Relaxation and Contraction Pathways; Calcium Regulation in the Cardiac Cell</t>
  </si>
  <si>
    <t>Q920A7</t>
  </si>
  <si>
    <t>AFG3-like protein 1 OS=Mus musculus OX=10090 GN=Afg3l1 PE=1 SV=2</t>
  </si>
  <si>
    <t>Afg3l1</t>
  </si>
  <si>
    <t>A1IGU4</t>
  </si>
  <si>
    <t>Rho guanine nucleotide exchange factor 37 OS=Mus musculus OX=10090 GN=Arhgef37 PE=2 SV=1</t>
  </si>
  <si>
    <t>Arhgef37</t>
  </si>
  <si>
    <t>Q80UK8</t>
  </si>
  <si>
    <t>Integrator complex subunit 2 OS=Mus musculus OX=10090 GN=Ints2 PE=1 SV=2</t>
  </si>
  <si>
    <t>Ints2</t>
  </si>
  <si>
    <t>A2AIV2</t>
  </si>
  <si>
    <t>Protein virilizer homolog OS=Mus musculus OX=10090 GN=Virma PE=1 SV=1</t>
  </si>
  <si>
    <t>1110037F02Rik; Virma</t>
  </si>
  <si>
    <t>Q9SA75</t>
  </si>
  <si>
    <t>Subtilisin-like protease SBT2.1 OS=Arabidopsis thaliana OX=3702 GN=SBT2.1 PE=2 SV=1</t>
  </si>
  <si>
    <t>AT1G30600</t>
  </si>
  <si>
    <t>Q8R0X2</t>
  </si>
  <si>
    <t>CDK2-associated and cullin domain-containing protein 1 OS=Mus musculus OX=10090 GN=Cacul1 PE=2 SV=1</t>
  </si>
  <si>
    <t>Cacul1</t>
  </si>
  <si>
    <t>Q39009</t>
  </si>
  <si>
    <t>Meiotic recombination protein DMC1 homolog OS=Arabidopsis thaliana OX=3702 GN=DMC1 PE=1 SV=2</t>
  </si>
  <si>
    <t>DMC1</t>
  </si>
  <si>
    <t>Q9D0J4</t>
  </si>
  <si>
    <t>ADP-ribosylation factor-like protein 2 OS=Mus musculus OX=10090 GN=Arl2 PE=1 SV=1</t>
  </si>
  <si>
    <t>cytoplasm;cytoskeleton;cytosol;Golgi;mitochondrion;nucleus</t>
  </si>
  <si>
    <t>Arl2</t>
  </si>
  <si>
    <t>Q91YI0</t>
  </si>
  <si>
    <t>Argininosuccinate lyase OS=Mus musculus OX=10090 GN=Asl PE=1 SV=1</t>
  </si>
  <si>
    <t>Asl</t>
  </si>
  <si>
    <t>Metabolic pathways; Biosynthesis of amino acids; Alanine, aspartate and glutamate metabolism; Arginine biosynthesis</t>
  </si>
  <si>
    <t>Alanine and aspartate metabolism</t>
  </si>
  <si>
    <t>P53783</t>
  </si>
  <si>
    <t>Transcription factor SOX-1 OS=Mus musculus OX=10090 GN=Sox1 PE=2 SV=2</t>
  </si>
  <si>
    <t>cell differentiation;cellular component movement;metabolic process;regulation of biological process</t>
  </si>
  <si>
    <t>Sox1</t>
  </si>
  <si>
    <t>Q3UHX9</t>
  </si>
  <si>
    <t>Putative methyltransferase C9orf114 homolog OS=Mus musculus OX=10090 GN=Spout1 PE=1 SV=1</t>
  </si>
  <si>
    <t>chromosome;cytoplasm;cytoskeleton</t>
  </si>
  <si>
    <t>D2Wsu81e; Spout1</t>
  </si>
  <si>
    <t>O70475</t>
  </si>
  <si>
    <t>UDP-glucose 6-dehydrogenase OS=Mus musculus OX=10090 GN=Ugdh PE=1 SV=1</t>
  </si>
  <si>
    <t>Ugdh</t>
  </si>
  <si>
    <t>Metabolic pathways; Amino sugar and nucleotide sugar metabolism; Ascorbate and aldarate metabolism; Pentose and glucuronate interconversions</t>
  </si>
  <si>
    <t>Glucuronidation</t>
  </si>
  <si>
    <t>O64814</t>
  </si>
  <si>
    <t>BTB/POZ domain-containing protein NPY4 OS=Arabidopsis thaliana OX=3702 GN=NPY4 PE=2 SV=1</t>
  </si>
  <si>
    <t>NPY4</t>
  </si>
  <si>
    <t>P25799</t>
  </si>
  <si>
    <t>Nuclear factor NF-kappa-B p105 subunit OS=Mus musculus OX=10090 GN=Nfkb1 PE=1 SV=2</t>
  </si>
  <si>
    <t>Nfkb1</t>
  </si>
  <si>
    <t>Acute myeloid leukemia; AGE-RAGE signaling pathway in diabetic complications; Herpes simplex infection; Chagas disease (American trypanosomiasis); T cell receptor signaling pathway; MAPK signaling pathway; MicroRNAs in cancer; Ras signaling pathway; Prolactin signaling pathway; TNF signaling pathway; NOD-like receptor signaling pathway; Toxoplasmosis; Epstein-Barr virus infection; Chemokine signaling pathway; RIG-I-like receptor signaling pathway; Small cell lung cancer; Insulin resistance; Tuberculosis; Hepatitis B; HTLV-I infection; Osteoclast differentiation; Longevity regulating pathway; Inflammatory bowel disease (IBD); Sphingolipid signaling pathway; B cell receptor signaling pathway; Non-alcoholic fatty liver disease (NAFLD); Toll-like receptor signaling pathway; Transcriptional misregulation in cancer; Pertussis; Salmonella infection; Neurotrophin signaling pathway; Cocaine addiction; HIF-1 signaling pathway; Legionellosis; Pathways in cancer; Antifolate resistance; Influenza A; Hepatitis C; Adipocytokine signaling pathway; Cytosolic DNA-sensing pathway; Pancreatic cancer; PI3K-Akt signaling pathway; cAMP signaling pathway; NF-kappa B signaling pathway; Leishmaniasis; Th1 and Th2 cell differentiation; Amoebiasis; Viral carcinogenesis; Chronic myeloid leukemia; Measles; Prostate cancer; Apoptosis</t>
  </si>
  <si>
    <t>Selenium metabolism/Selenoproteins; TGF Beta Signaling Pathway; EBV LMP1 signaling; Estrogen signaling; Apoptosis; SIDS Susceptibility Pathways; Oxidative Damage; IL-5 Signaling Pathway; MicroRNAs in Cardiomyocyte Hypertrophy; Apoptosis Modulation by HSP70; PluriNetWork; Chemokine signaling pathway; TNF-alpha NF-kB Signaling Pathway; Factors and pathways affecting insulin-like growth factor (IGF1)-Akt signaling; IL-1 Signaling Pathway; IL-3 Signaling Pathway; Myometrial Relaxation and Contraction Pathways; IL-6 signaling Pathway; Oxidative Stress; IL-2 Signaling Pathway; MAPK signaling pathway; Id Signaling Pathway; Toll Like Receptor signaling</t>
  </si>
  <si>
    <t>Q6P2K6</t>
  </si>
  <si>
    <t>Serine/threonine-protein phosphatase 4 regulatory subunit 3A OS=Mus musculus OX=10090 GN=Ppp4r3a PE=1 SV=1</t>
  </si>
  <si>
    <t>Smek1; Ppp4r3a</t>
  </si>
  <si>
    <t>Q0P678</t>
  </si>
  <si>
    <t>Zinc finger CCCH domain-containing protein 18 OS=Mus musculus OX=10090 GN=Zc3h18 PE=1 SV=1</t>
  </si>
  <si>
    <t>Zc3h18</t>
  </si>
  <si>
    <t>P16045</t>
  </si>
  <si>
    <t>Galectin-1 OS=Mus musculus OX=10090 GN=Lgals1 PE=1 SV=3</t>
  </si>
  <si>
    <t>cell death;cell differentiation;cellular homeostasis;regulation of biological process;response to stimulus</t>
  </si>
  <si>
    <t>protein binding;RNA binding;signal transducer activity</t>
  </si>
  <si>
    <t>Lgals1</t>
  </si>
  <si>
    <t>Q922H4</t>
  </si>
  <si>
    <t>Mannose-1-phosphate guanyltransferase alpha OS=Mus musculus OX=10090 GN=Gmppa PE=1 SV=1</t>
  </si>
  <si>
    <t>Gmppa</t>
  </si>
  <si>
    <t>Q9LIN2</t>
  </si>
  <si>
    <t>GDSL esterase/lipase At3g26430 OS=Arabidopsis thaliana OX=3702 GN=At3g26430 PE=2 SV=1</t>
  </si>
  <si>
    <t>AT3G26430</t>
  </si>
  <si>
    <t>E9Q8D0</t>
  </si>
  <si>
    <t>DnaJ homolog subfamily C member 21 OS=Mus musculus OX=10090 GN=Dnajc21 PE=1 SV=1</t>
  </si>
  <si>
    <t>Dnajc21</t>
  </si>
  <si>
    <t>Q8K2H2</t>
  </si>
  <si>
    <t>Deubiquitinase OTUD6B OS=Mus musculus OX=10090 GN=Otud6b PE=1 SV=1</t>
  </si>
  <si>
    <t>Otud6b</t>
  </si>
  <si>
    <t>P59016</t>
  </si>
  <si>
    <t>Vacuolar protein sorting-associated protein 33B OS=Mus musculus OX=10090 GN=Vps33b PE=1 SV=1</t>
  </si>
  <si>
    <t>cytoplasm;endosome;Golgi;membrane;vacuole</t>
  </si>
  <si>
    <t>Vps33b</t>
  </si>
  <si>
    <t>P33610</t>
  </si>
  <si>
    <t>DNA primase large subunit OS=Mus musculus OX=10090 GN=Prim2 PE=1 SV=1</t>
  </si>
  <si>
    <t>Prim2</t>
  </si>
  <si>
    <t>Q9Z1M0</t>
  </si>
  <si>
    <t>P2X purinoceptor 7 OS=Mus musculus OX=10090 GN=P2rx7 PE=1 SV=2</t>
  </si>
  <si>
    <t>cell communication;cell death;cell organization and biogenesis;cell proliferation;cellular homeostasis;defense response;metabolic process;regulation of biological process;response to stimulus;transport</t>
  </si>
  <si>
    <t>nucleotide binding;protein binding;receptor activity;signal transducer activity;transporter activity</t>
  </si>
  <si>
    <t>P2rx7</t>
  </si>
  <si>
    <t>NOD-like receptor signaling pathway; Calcium signaling pathway; Neuroactive ligand-receptor interaction</t>
  </si>
  <si>
    <t>Q60929</t>
  </si>
  <si>
    <t>Myocyte-specific enhancer factor 2A OS=Mus musculus OX=10090 GN=Mef2a PE=1 SV=2</t>
  </si>
  <si>
    <t>cell death;cell differentiation;cell organization and biogenesis;development;metabolic process;regulation of biological process;response to stimulus</t>
  </si>
  <si>
    <t>Mef2a</t>
  </si>
  <si>
    <t>Q9CQ28</t>
  </si>
  <si>
    <t>Diphthine--ammonia ligase OS=Mus musculus OX=10090 GN=Dph6 PE=1 SV=1</t>
  </si>
  <si>
    <t>Atpbd4; Dph6</t>
  </si>
  <si>
    <t>Q60749</t>
  </si>
  <si>
    <t>KH domain-containing, RNA-binding, signal transduction-associated protein 1 OS=Mus musculus OX=10090 GN=Khdrbs1 PE=1 SV=2</t>
  </si>
  <si>
    <t>Khdrbs1</t>
  </si>
  <si>
    <t>O88455</t>
  </si>
  <si>
    <t>7-dehydrocholesterol reductase OS=Mus musculus OX=10090 GN=Dhcr7 PE=1 SV=1</t>
  </si>
  <si>
    <t>cytosol;endoplasmic reticulum;membrane</t>
  </si>
  <si>
    <t>Dhcr7</t>
  </si>
  <si>
    <t>Q8CCS6</t>
  </si>
  <si>
    <t>Polyadenylate-binding protein 2 OS=Mus musculus OX=10090 GN=Pabpn1 PE=1 SV=3</t>
  </si>
  <si>
    <t>Pabpn1</t>
  </si>
  <si>
    <t>mRNA surveillance pathway; Influenza A</t>
  </si>
  <si>
    <t>P11157</t>
  </si>
  <si>
    <t>Ribonucleoside-diphosphate reductase subunit M2 OS=Mus musculus OX=10090 GN=Rrm2 PE=1 SV=1</t>
  </si>
  <si>
    <t>Rrm2</t>
  </si>
  <si>
    <t>Glutathione metabolism; p53 signaling pathway; Metabolic pathways; Purine metabolism; Pyrimidine metabolism</t>
  </si>
  <si>
    <t>Q9CSN1</t>
  </si>
  <si>
    <t>SNW domain-containing protein 1 OS=Mus musculus OX=10090 GN=Snw1 PE=1 SV=3</t>
  </si>
  <si>
    <t>chromosome;cytoplasm;nucleus;spliceosomal complex</t>
  </si>
  <si>
    <t>Snw1</t>
  </si>
  <si>
    <t>Epstein-Barr virus infection; Spliceosome; Notch signaling pathway; Viral carcinogenesis</t>
  </si>
  <si>
    <t>Splicing factor NOVA regulated synaptic proteins; Delta-Notch Signaling Pathway; Notch Signaling Pathway</t>
  </si>
  <si>
    <t>Q9CB01</t>
  </si>
  <si>
    <t>Ras-related protein RABF1 OS=Arabidopsis thaliana OX=3702 GN=RABF1 PE=1 SV=1</t>
  </si>
  <si>
    <t>cytosol;endoplasmic reticulum;endosome;Golgi;membrane</t>
  </si>
  <si>
    <t>ARA6</t>
  </si>
  <si>
    <t>Q680H3</t>
  </si>
  <si>
    <t>Pentatricopeptide repeat-containing protein At2g25580 OS=Arabidopsis thaliana OX=3702 GN=PCMP-H75 PE=2 SV=2</t>
  </si>
  <si>
    <t>AT2G25580; MEF8</t>
  </si>
  <si>
    <t>P70195</t>
  </si>
  <si>
    <t>Proteasome subunit beta type-7 OS=Mus musculus OX=10090 GN=Psmb7 PE=1 SV=1</t>
  </si>
  <si>
    <t>Psmb7</t>
  </si>
  <si>
    <t>Q8VE80</t>
  </si>
  <si>
    <t>THO complex subunit 3 OS=Mus musculus OX=10090 GN=Thoc3 PE=2 SV=1</t>
  </si>
  <si>
    <t>Thoc3</t>
  </si>
  <si>
    <t>Q9JJZ4</t>
  </si>
  <si>
    <t>Ubiquitin-conjugating enzyme E2 J1 OS=Mus musculus OX=10090 GN=Ube2j1 PE=1 SV=2</t>
  </si>
  <si>
    <t>Ube2j1</t>
  </si>
  <si>
    <t>Q80ZV0</t>
  </si>
  <si>
    <t>Ribonuclease H2 subunit B OS=Mus musculus OX=10090 GN=Rnaseh2b PE=1 SV=2</t>
  </si>
  <si>
    <t>Rnaseh2b</t>
  </si>
  <si>
    <t>DNA replication</t>
  </si>
  <si>
    <t>P97465</t>
  </si>
  <si>
    <t>Docking protein 1 OS=Mus musculus OX=10090 GN=Dok1 PE=1 SV=2</t>
  </si>
  <si>
    <t>Dok1</t>
  </si>
  <si>
    <t>Measles</t>
  </si>
  <si>
    <t>Q8R323</t>
  </si>
  <si>
    <t>Replication factor C subunit 3 OS=Mus musculus OX=10090 GN=Rfc3 PE=1 SV=1</t>
  </si>
  <si>
    <t>Rfc3</t>
  </si>
  <si>
    <t>Q9CQE7</t>
  </si>
  <si>
    <t>Endoplasmic reticulum-Golgi intermediate compartment protein 3 OS=Mus musculus OX=10090 GN=Ergic3 PE=1 SV=1</t>
  </si>
  <si>
    <t>Ergic3</t>
  </si>
  <si>
    <t>Q9Z2D8</t>
  </si>
  <si>
    <t>Methyl-CpG-binding domain protein 3 OS=Mus musculus OX=10090 GN=Mbd3 PE=1 SV=1</t>
  </si>
  <si>
    <t>Mbd3</t>
  </si>
  <si>
    <t>P49442</t>
  </si>
  <si>
    <t>Inositol polyphosphate 1-phosphatase OS=Mus musculus OX=10090 GN=Inpp1 PE=1 SV=2</t>
  </si>
  <si>
    <t>Inpp1</t>
  </si>
  <si>
    <t>Q9JLT4</t>
  </si>
  <si>
    <t>Thioredoxin reductase 2, mitochondrial OS=Mus musculus OX=10090 GN=Txnrd2 PE=1 SV=4</t>
  </si>
  <si>
    <t>Txnrd2</t>
  </si>
  <si>
    <t>Selenocompound metabolism; Pyrimidine metabolism</t>
  </si>
  <si>
    <t>Selenium metabolism/Selenoproteins; Folic Acid Network; Oxidative Stress</t>
  </si>
  <si>
    <t>Q9Z0S1</t>
  </si>
  <si>
    <t>3'(2'),5'-bisphosphate nucleotidase 1 OS=Mus musculus OX=10090 GN=Bpnt1 PE=1 SV=2</t>
  </si>
  <si>
    <t>Bpnt1</t>
  </si>
  <si>
    <t>Metabolic pathways; Sulfur metabolism</t>
  </si>
  <si>
    <t>Q9WTK5</t>
  </si>
  <si>
    <t>Nuclear factor NF-kappa-B p100 subunit OS=Mus musculus OX=10090 GN=Nfkb2 PE=1 SV=1</t>
  </si>
  <si>
    <t>Nfkb2</t>
  </si>
  <si>
    <t>MAPK signaling pathway; Epstein-Barr virus infection; Breast cancer; HTLV-I infection; Osteoclast differentiation; Legionellosis; Pathways in cancer; NF-kappa B signaling pathway; Viral carcinogenesis</t>
  </si>
  <si>
    <t>EBV LMP1 signaling; TNF-alpha NF-kB Signaling Pathway; ApoE and miR-146 in inflammation and atherosclerosis; Toll Like Receptor signaling</t>
  </si>
  <si>
    <t>Q69ZR2</t>
  </si>
  <si>
    <t>E3 ubiquitin-protein ligase HECTD1 OS=Mus musculus OX=10090 GN=Hectd1 PE=1 SV=2</t>
  </si>
  <si>
    <t>Hectd1</t>
  </si>
  <si>
    <t>P0C8S1</t>
  </si>
  <si>
    <t>Probable disease resistance RPP8-like protein 2 OS=Arabidopsis thaliana OX=3702 GN=RPP8L2 PE=3 SV=1</t>
  </si>
  <si>
    <t>AT1G53350</t>
  </si>
  <si>
    <t>Q01965</t>
  </si>
  <si>
    <t>T-lymphocyte surface antigen Ly-9 OS=Mus musculus OX=10090 GN=Ly9 PE=1 SV=2</t>
  </si>
  <si>
    <t>Ly9</t>
  </si>
  <si>
    <t>Q6VN19</t>
  </si>
  <si>
    <t>Ran-binding protein 10 OS=Mus musculus OX=10090 GN=Ranbp10 PE=1 SV=2</t>
  </si>
  <si>
    <t>Ranbp10</t>
  </si>
  <si>
    <t>Q5BLK4</t>
  </si>
  <si>
    <t>Terminal uridylyltransferase 7 OS=Mus musculus OX=10090 GN=Tut7 PE=1 SV=3</t>
  </si>
  <si>
    <t>Zcchc6</t>
  </si>
  <si>
    <t>Q8BRN9</t>
  </si>
  <si>
    <t>Coiled-coil and C2 domain-containing protein 1B OS=Mus musculus OX=10090 GN=Cc2d1b PE=1 SV=1</t>
  </si>
  <si>
    <t>Cc2d1b</t>
  </si>
  <si>
    <t>Q9QYI4</t>
  </si>
  <si>
    <t>DnaJ homolog subfamily B member 12 OS=Mus musculus OX=10090 GN=Dnajb12 PE=1 SV=2</t>
  </si>
  <si>
    <t>Dnajb12</t>
  </si>
  <si>
    <t>Q6ZQF0</t>
  </si>
  <si>
    <t>DNA topoisomerase 2-binding protein 1 OS=Mus musculus OX=10090 GN=Topbp1 PE=1 SV=2</t>
  </si>
  <si>
    <t>Topbp1</t>
  </si>
  <si>
    <t>P57759</t>
  </si>
  <si>
    <t>Endoplasmic reticulum resident protein 29 OS=Mus musculus OX=10090 GN=Erp29 PE=1 SV=2</t>
  </si>
  <si>
    <t>cell surface;endoplasmic reticulum;membrane;organelle lumen</t>
  </si>
  <si>
    <t>Erp29</t>
  </si>
  <si>
    <t>P70303</t>
  </si>
  <si>
    <t>CTP synthase 2 OS=Mus musculus OX=10090 GN=Ctps2 PE=1 SV=1</t>
  </si>
  <si>
    <t>Ctps2; S100g</t>
  </si>
  <si>
    <t>P02088</t>
  </si>
  <si>
    <t>Hemoglobin subunit beta-1 OS=Mus musculus OX=10090 GN=Hbb-b1 PE=1 SV=2</t>
  </si>
  <si>
    <t>antioxidant activity;catalytic activity;metal ion binding;protein binding;transporter activity</t>
  </si>
  <si>
    <t>Hbb-b1; Beta-s; Hbb-bs; Hbb-bt</t>
  </si>
  <si>
    <t>African trypanosomiasis; Malaria</t>
  </si>
  <si>
    <t>Q9JIW9</t>
  </si>
  <si>
    <t>Ras-related protein Ral-B OS=Mus musculus OX=10090 GN=Ralb PE=1 SV=1</t>
  </si>
  <si>
    <t>cell communication;cell death;cell division;regulation of biological process;response to stimulus</t>
  </si>
  <si>
    <t>Ralb</t>
  </si>
  <si>
    <t>Phospholipase D signaling pathway; Ras signaling pathway; Rap1 signaling pathway; Pathways in cancer; Pancreatic cancer</t>
  </si>
  <si>
    <t>Q3ULD5</t>
  </si>
  <si>
    <t>Methylcrotonoyl-CoA carboxylase beta chain, mitochondrial OS=Mus musculus OX=10090 GN=Mccc2 PE=1 SV=1</t>
  </si>
  <si>
    <t>Mccc2</t>
  </si>
  <si>
    <t>O88708</t>
  </si>
  <si>
    <t>Origin recognition complex subunit 4 OS=Mus musculus OX=10090 GN=Orc4 PE=1 SV=2</t>
  </si>
  <si>
    <t>Orc4</t>
  </si>
  <si>
    <t>Q99MP8</t>
  </si>
  <si>
    <t>BRCA1-associated protein OS=Mus musculus OX=10090 GN=Brap PE=1 SV=1</t>
  </si>
  <si>
    <t>Brap</t>
  </si>
  <si>
    <t>Q8C5H8</t>
  </si>
  <si>
    <t>NAD kinase 2, mitochondrial OS=Mus musculus OX=10090 GN=Nadk2 PE=1 SV=2</t>
  </si>
  <si>
    <t>Nadk2; Nadkd1</t>
  </si>
  <si>
    <t>Q5PSV9</t>
  </si>
  <si>
    <t>Mediator of DNA damage checkpoint protein 1 OS=Mus musculus OX=10090 GN=Mdc1 PE=1 SV=1</t>
  </si>
  <si>
    <t>Mdc1</t>
  </si>
  <si>
    <t>O35516</t>
  </si>
  <si>
    <t>Neurogenic locus notch homolog protein 2 OS=Mus musculus OX=10090 GN=Notch2 PE=1 SV=2</t>
  </si>
  <si>
    <t>O54833</t>
  </si>
  <si>
    <t>Casein kinase II subunit alpha' OS=Mus musculus OX=10090 GN=Csnk2a2 PE=1 SV=1</t>
  </si>
  <si>
    <t>Csnk2a2</t>
  </si>
  <si>
    <t>Q8R366</t>
  </si>
  <si>
    <t>Immunoglobulin superfamily member 8 OS=Mus musculus OX=10090 GN=Igsf8 PE=1 SV=2</t>
  </si>
  <si>
    <t>Igsf8</t>
  </si>
  <si>
    <t>Q91WE6</t>
  </si>
  <si>
    <t>Threonylcarbamoyladenosine tRNA methylthiotransferase OS=Mus musculus OX=10090 GN=Cdkal1 PE=1 SV=1</t>
  </si>
  <si>
    <t>Cdkal1</t>
  </si>
  <si>
    <t>Q61686</t>
  </si>
  <si>
    <t>Chromobox protein homolog 5 OS=Mus musculus OX=10090 GN=Cbx5 PE=1 SV=1</t>
  </si>
  <si>
    <t>Cbx5</t>
  </si>
  <si>
    <t>Q8BHN0</t>
  </si>
  <si>
    <t>Protein phosphatase 1L OS=Mus musculus OX=10090 GN=Ppm1l PE=1 SV=1</t>
  </si>
  <si>
    <t>Ppm1l</t>
  </si>
  <si>
    <t>P21279</t>
  </si>
  <si>
    <t>Guanine nucleotide-binding protein G(q) subunit alpha OS=Mus musculus OX=10090 GN=Gnaq PE=1 SV=4</t>
  </si>
  <si>
    <t>Gnaq</t>
  </si>
  <si>
    <t>Oxytocin signaling pathway; Cholinergic synapse; Chagas disease (American trypanosomiasis); Retrograde endocannabinoid signaling; Pancreatic secretion; Dopaminergic synapse; African trypanosomiasis; Long-term potentiation; Endocrine and other factor-regulated calcium reabsorption; Platelet activation; Melanogenesis; Thyroid hormone synthesis; Huntington's disease; Sphingolipid signaling pathway; Glutamatergic synapse; Long-term depression; cGMP-PKG signaling pathway; Rap1 signaling pathway; Pathways in cancer; Calcium signaling pathway; Salivary secretion; Alzheimer's disease; Vascular smooth muscle contraction; Aldosterone synthesis and secretion; GnRH signaling pathway; Gastric acid secretion; Renin secretion; Gap junction; Circadian entrainment; Insulin secretion; Estrogen signaling pathway; Amoebiasis; Glucagon signaling pathway; Serotonergic synapse; Adrenergic signaling in cardiomyocytes; Inflammatory mediator regulation of TRP channels</t>
  </si>
  <si>
    <t>Alzheimers Disease; G Protein Signaling Pathways; Myometrial Relaxation and Contraction Pathways; Calcium Regulation in the Cardiac Cell</t>
  </si>
  <si>
    <t>Q8BUH8</t>
  </si>
  <si>
    <t>Sentrin-specific protease 7 OS=Mus musculus OX=10090 GN=Senp7 PE=1 SV=1</t>
  </si>
  <si>
    <t>catalytic activity;protein binding;receptor activity;signal transducer activity</t>
  </si>
  <si>
    <t>Senp7</t>
  </si>
  <si>
    <t>Q9CY58</t>
  </si>
  <si>
    <t>Plasminogen activator inhibitor 1 RNA-binding protein OS=Mus musculus OX=10090 GN=Serbp1 PE=1 SV=2</t>
  </si>
  <si>
    <t>Serbp1</t>
  </si>
  <si>
    <t>P31651</t>
  </si>
  <si>
    <t>Sodium- and chloride-dependent betaine transporter OS=Mus musculus OX=10090 GN=Slc6a12 PE=2 SV=1</t>
  </si>
  <si>
    <t>Slc6a12</t>
  </si>
  <si>
    <t>P10639</t>
  </si>
  <si>
    <t>Thioredoxin OS=Mus musculus OX=10090 GN=Txn PE=1 SV=3</t>
  </si>
  <si>
    <t>cytoplasm;cytosol;extracellular;mitochondrion;nucleus</t>
  </si>
  <si>
    <t>antioxidant activity;catalytic activity;protein binding;RNA binding</t>
  </si>
  <si>
    <t>Txn1</t>
  </si>
  <si>
    <t>Q6A065</t>
  </si>
  <si>
    <t>Centrosomal protein of 170 kDa OS=Mus musculus OX=10090 GN=Cep170 PE=1 SV=2</t>
  </si>
  <si>
    <t>Cep170</t>
  </si>
  <si>
    <t>Q8CE96</t>
  </si>
  <si>
    <t>tRNA (adenine(58)-N(1))-methyltransferase non-catalytic subunit TRM6 OS=Mus musculus OX=10090 GN=Trmt6 PE=1 SV=1</t>
  </si>
  <si>
    <t>Trmt6</t>
  </si>
  <si>
    <t>O54962</t>
  </si>
  <si>
    <t>Barrier-to-autointegration factor OS=Mus musculus OX=10090 GN=Banf1 PE=1 SV=1</t>
  </si>
  <si>
    <t>Banf1</t>
  </si>
  <si>
    <t>Q7TSV4</t>
  </si>
  <si>
    <t>Phosphoglucomutase-2 OS=Mus musculus OX=10090 GN=Pgm2 PE=1 SV=1</t>
  </si>
  <si>
    <t>Pgm1</t>
  </si>
  <si>
    <t>Glucuronidation; Purine metabolism</t>
  </si>
  <si>
    <t>P48410</t>
  </si>
  <si>
    <t>ATP-binding cassette sub-family D member 1 OS=Mus musculus OX=10090 GN=Abcd1 PE=1 SV=1</t>
  </si>
  <si>
    <t>Abcd1</t>
  </si>
  <si>
    <t>Q9JM62</t>
  </si>
  <si>
    <t>Receptor expression-enhancing protein 6 OS=Mus musculus OX=10090 GN=Reep6 PE=1 SV=1</t>
  </si>
  <si>
    <t>Reep6</t>
  </si>
  <si>
    <t>Q8R1K1</t>
  </si>
  <si>
    <t>Ubiquitin-associated domain-containing protein 2 OS=Mus musculus OX=10090 GN=Ubac2 PE=1 SV=1</t>
  </si>
  <si>
    <t>Ubac2</t>
  </si>
  <si>
    <t>P60762</t>
  </si>
  <si>
    <t>Mortality factor 4-like protein 1 OS=Mus musculus OX=10090 GN=Morf4l1 PE=1 SV=2</t>
  </si>
  <si>
    <t>Morf4l1</t>
  </si>
  <si>
    <t>Q8VE47</t>
  </si>
  <si>
    <t>Ubiquitin-like modifier-activating enzyme 5 OS=Mus musculus OX=10090 GN=Uba5 PE=1 SV=2</t>
  </si>
  <si>
    <t>Uba5</t>
  </si>
  <si>
    <t>Q61749</t>
  </si>
  <si>
    <t>Translation initiation factor eIF-2B subunit delta OS=Mus musculus OX=10090 GN=Eif2b4 PE=1 SV=2</t>
  </si>
  <si>
    <t>Eif2b4</t>
  </si>
  <si>
    <t>P97808</t>
  </si>
  <si>
    <t>FXYD domain-containing ion transport regulator 5 OS=Mus musculus OX=10090 GN=Fxyd5 PE=1 SV=3</t>
  </si>
  <si>
    <t>Fxyd5</t>
  </si>
  <si>
    <t>Q8R2Y8</t>
  </si>
  <si>
    <t>Peptidyl-tRNA hydrolase 2, mitochondrial OS=Mus musculus OX=10090 GN=Ptrh2 PE=1 SV=1</t>
  </si>
  <si>
    <t>Ptrh2</t>
  </si>
  <si>
    <t>Q6ZWN5</t>
  </si>
  <si>
    <t>40S ribosomal protein S9 OS=Mus musculus OX=10090 GN=Rps9 PE=1 SV=3</t>
  </si>
  <si>
    <t>RNA binding;structural molecule activity;translation regulator activity</t>
  </si>
  <si>
    <t>Rps9</t>
  </si>
  <si>
    <t>Q9D0I6</t>
  </si>
  <si>
    <t>WD repeat, SAM and U-box domain-containing protein 1 OS=Mus musculus OX=10090 GN=Wdsub1 PE=2 SV=1</t>
  </si>
  <si>
    <t>Wdsub1</t>
  </si>
  <si>
    <t>Q9ERD8</t>
  </si>
  <si>
    <t>Gamma-parvin OS=Mus musculus OX=10090 GN=Parvg PE=1 SV=2</t>
  </si>
  <si>
    <t>Parvg</t>
  </si>
  <si>
    <t>Focal adhesion</t>
  </si>
  <si>
    <t>Q8CHK3</t>
  </si>
  <si>
    <t>Lysophospholipid acyltransferase 7 OS=Mus musculus OX=10090 GN=Mboat7 PE=1 SV=1</t>
  </si>
  <si>
    <t>Mboat7</t>
  </si>
  <si>
    <t>O22993</t>
  </si>
  <si>
    <t>Probable inactive ATP-dependent zinc metalloprotease FTSHI 1, chloroplastic OS=Arabidopsis thaliana OX=3702 GN=FTSHI1 PE=1 SV=1</t>
  </si>
  <si>
    <t>AT4G23940; FtsHi1</t>
  </si>
  <si>
    <t>Q8R0X7</t>
  </si>
  <si>
    <t>Sphingosine-1-phosphate lyase 1 OS=Mus musculus OX=10090 GN=Sgpl1 PE=1 SV=1</t>
  </si>
  <si>
    <t>cell death;cell differentiation;cellular component movement;metabolic process;regulation of biological process;response to stimulus</t>
  </si>
  <si>
    <t>Sgpl1</t>
  </si>
  <si>
    <t>Kennedy pathway</t>
  </si>
  <si>
    <t>Q9CZN8</t>
  </si>
  <si>
    <t>Glutamyl-tRNA(Gln) amidotransferase subunit A, mitochondrial OS=Mus musculus OX=10090 GN=Qrsl1 PE=1 SV=1</t>
  </si>
  <si>
    <t>Qrsl1</t>
  </si>
  <si>
    <t>Q9D2C6</t>
  </si>
  <si>
    <t>DNA-directed RNA polymerase III subunit RPC8 OS=Mus musculus OX=10090 GN=Polr3h PE=1 SV=2</t>
  </si>
  <si>
    <t>Polr3h</t>
  </si>
  <si>
    <t>Purine metabolism; Eukaryotic Transcription Initiation</t>
  </si>
  <si>
    <t>Q9WTZ1</t>
  </si>
  <si>
    <t>RING-box protein 2 OS=Mus musculus OX=10090 GN=Rnf7 PE=3 SV=1</t>
  </si>
  <si>
    <t>Rnf7</t>
  </si>
  <si>
    <t>Q8JZK9</t>
  </si>
  <si>
    <t>Hydroxymethylglutaryl-CoA synthase, cytoplasmic OS=Mus musculus OX=10090 GN=Hmgcs1 PE=1 SV=1</t>
  </si>
  <si>
    <t>Hmgcs1</t>
  </si>
  <si>
    <t>Valine, leucine and isoleucine degradation; Metabolic pathways; Terpenoid backbone biosynthesis; Butanoate metabolism; Synthesis and degradation of ketone bodies</t>
  </si>
  <si>
    <t>Cholesterol Biosynthesis; Endochondral Ossification</t>
  </si>
  <si>
    <t>P63280</t>
  </si>
  <si>
    <t>SUMO-conjugating enzyme UBC9 OS=Mus musculus OX=10090 GN=Ube2i PE=1 SV=1</t>
  </si>
  <si>
    <t>cell division;development;metabolic process;regulation of biological process</t>
  </si>
  <si>
    <t>Ube2i; LOC100044900; LOC102641751</t>
  </si>
  <si>
    <t>MicroRNAs in cancer; Ubiquitin mediated proteolysis; NF-kappa B signaling pathway; RNA transport</t>
  </si>
  <si>
    <t>Q04692</t>
  </si>
  <si>
    <t>SWI/SNF-related matrix-associated actin-dependent regulator of chromatin subfamily A containing DEAD/H box 1 OS=Mus musculus OX=10090 GN=Smarcad1 PE=1 SV=2</t>
  </si>
  <si>
    <t>Smarcad1</t>
  </si>
  <si>
    <t>Signaling pathways regulating pluripotency of stem cells</t>
  </si>
  <si>
    <t>Q91VK1</t>
  </si>
  <si>
    <t>Basic leucine zipper and W2 domain-containing protein 2 OS=Mus musculus OX=10090 GN=Bzw2 PE=1 SV=1</t>
  </si>
  <si>
    <t>Bzw2</t>
  </si>
  <si>
    <t>P28271</t>
  </si>
  <si>
    <t>Cytoplasmic aconitate hydratase OS=Mus musculus OX=10090 GN=Aco1 PE=1 SV=3</t>
  </si>
  <si>
    <t>Aco1</t>
  </si>
  <si>
    <t>Citrate cycle (TCA cycle); Metabolic pathways; Biosynthesis of amino acids; 2-Oxocarboxylic acid metabolism; Carbon metabolism; Glyoxylate and dicarboxylate metabolism</t>
  </si>
  <si>
    <t>E9Q3L2</t>
  </si>
  <si>
    <t>Phosphatidylinositol 4-kinase alpha OS=Mus musculus OX=10090 GN=Pi4ka PE=1 SV=2</t>
  </si>
  <si>
    <t>Pi4ka</t>
  </si>
  <si>
    <t>Q3UJU9</t>
  </si>
  <si>
    <t>Regulator of microtubule dynamics protein 3 OS=Mus musculus OX=10090 GN=Rmdn3 PE=1 SV=2</t>
  </si>
  <si>
    <t>cell death;cell differentiation;cellular homeostasis</t>
  </si>
  <si>
    <t>cytoplasm;cytoskeleton;membrane;mitochondrion;nucleus</t>
  </si>
  <si>
    <t>Fam82a2; Rmdn3</t>
  </si>
  <si>
    <t>Q8R480</t>
  </si>
  <si>
    <t>Nuclear pore complex protein Nup85 OS=Mus musculus OX=10090 GN=Nup85 PE=1 SV=1</t>
  </si>
  <si>
    <t>cell organization and biogenesis;cellular component movement;regulation of biological process;response to stimulus;transport</t>
  </si>
  <si>
    <t>Nup85</t>
  </si>
  <si>
    <t>Q6P9L6</t>
  </si>
  <si>
    <t>Kinesin-like protein KIF15 OS=Mus musculus OX=10090 GN=Kif15 PE=1 SV=1</t>
  </si>
  <si>
    <t>Kif15</t>
  </si>
  <si>
    <t>Q52KI8</t>
  </si>
  <si>
    <t>Serine/arginine repetitive matrix protein 1 OS=Mus musculus OX=10090 GN=Srrm1 PE=1 SV=2</t>
  </si>
  <si>
    <t>Srrm1</t>
  </si>
  <si>
    <t>P62307</t>
  </si>
  <si>
    <t>Small nuclear ribonucleoprotein F OS=Mus musculus OX=10090 GN=Snrpf PE=1 SV=1</t>
  </si>
  <si>
    <t>Snrpf</t>
  </si>
  <si>
    <t>Q9CAN5</t>
  </si>
  <si>
    <t>Pentatricopeptide repeat-containing protein At1g63080, mitochondrial OS=Arabidopsis thaliana OX=3702 GN=At1g63080 PE=2 SV=1</t>
  </si>
  <si>
    <t>AT1G63080</t>
  </si>
  <si>
    <t>F4IRM4</t>
  </si>
  <si>
    <t>Protein PHOX1 OS=Arabidopsis thaliana OX=3702 GN=PHOX1 PE=1 SV=1</t>
  </si>
  <si>
    <t>AT2G25290; Phox1</t>
  </si>
  <si>
    <t>P49586</t>
  </si>
  <si>
    <t>Choline-phosphate cytidylyltransferase A OS=Mus musculus OX=10090 GN=Pcyt1a PE=1 SV=1</t>
  </si>
  <si>
    <t>Pcyt1a</t>
  </si>
  <si>
    <t>Metabolic pathways; Glycerophospholipid metabolism; Choline metabolism in cancer</t>
  </si>
  <si>
    <t>Acetylcholine Synthesis; One carbon metabolism and related pathways; Kennedy pathway</t>
  </si>
  <si>
    <t>Q4WMJ7</t>
  </si>
  <si>
    <t>Nonribosomal peptide synthetase gliP OS=Neosartorya fumigata (strain ATCC MYA-4609 / Af293 / CBS 101355 / FGSC A1100) OX=330879 GN=gliP PE=1 SV=1</t>
  </si>
  <si>
    <t>AFUA_6G09660</t>
  </si>
  <si>
    <t>Q91WM2</t>
  </si>
  <si>
    <t>Haloacid dehalogenase-like hydrolase domain-containing 5 OS=Mus musculus OX=10090 GN=Hdhd5 PE=1 SV=1</t>
  </si>
  <si>
    <t>Cecr5; Hdhd5</t>
  </si>
  <si>
    <t>P97461</t>
  </si>
  <si>
    <t>40S ribosomal protein S5 OS=Mus musculus OX=10090 GN=Rps5 PE=1 SV=3</t>
  </si>
  <si>
    <t>Rps5</t>
  </si>
  <si>
    <t>Q3TCJ1</t>
  </si>
  <si>
    <t>BRISC complex subunit Abraxas 2 OS=Mus musculus OX=10090 GN=Abraxas2 PE=1 SV=1</t>
  </si>
  <si>
    <t>Fam175b; Abraxas2</t>
  </si>
  <si>
    <t>Q9CQW9</t>
  </si>
  <si>
    <t>Interferon-induced transmembrane protein 3 OS=Mus musculus OX=10090 GN=Ifitm3 PE=1 SV=1</t>
  </si>
  <si>
    <t>cell surface;cytoplasm;endoplasmic reticulum;endosome;membrane;nucleus;vacuole</t>
  </si>
  <si>
    <t>Ifitm3</t>
  </si>
  <si>
    <t>Q8C407</t>
  </si>
  <si>
    <t>Protein YIPF4 OS=Mus musculus OX=10090 GN=Yipf4 PE=1 SV=1</t>
  </si>
  <si>
    <t>Yipf4</t>
  </si>
  <si>
    <t>Q9DCJ5</t>
  </si>
  <si>
    <t>NADH dehydrogenase [ubiquinone] 1 alpha subcomplex subunit 8 OS=Mus musculus OX=10090 GN=Ndufa8 PE=1 SV=3</t>
  </si>
  <si>
    <t>Ndufa8</t>
  </si>
  <si>
    <t>Q9CWS1</t>
  </si>
  <si>
    <t>E3 ubiquitin-protein ligase RNF135 OS=Mus musculus OX=10090 GN=Rnf135 PE=2 SV=1</t>
  </si>
  <si>
    <t>Rnf135</t>
  </si>
  <si>
    <t>P51912</t>
  </si>
  <si>
    <t>Neutral amino acid transporter B(0) OS=Mus musculus OX=10090 GN=Slc1a5 PE=1 SV=2</t>
  </si>
  <si>
    <t>Slc1a5</t>
  </si>
  <si>
    <t>Q9QYT7</t>
  </si>
  <si>
    <t>Phosphatidylinositol N-acetylglucosaminyltransferase subunit Q OS=Mus musculus OX=10090 GN=Pigq PE=1 SV=3</t>
  </si>
  <si>
    <t>Pigq</t>
  </si>
  <si>
    <t>Q60634</t>
  </si>
  <si>
    <t>Flotillin-2 OS=Mus musculus OX=10090 GN=Flot2 PE=1 SV=2</t>
  </si>
  <si>
    <t>cytoskeleton;endosome;membrane</t>
  </si>
  <si>
    <t>Flot2</t>
  </si>
  <si>
    <t>Dysregulated miRNA Targeting in Insulin/PI3K-AKT Signaling; Insulin Signaling</t>
  </si>
  <si>
    <t>Q8BHY2</t>
  </si>
  <si>
    <t>Nucleolar complex protein 4 homolog OS=Mus musculus OX=10090 GN=Noc4l PE=2 SV=1</t>
  </si>
  <si>
    <t>Noc4l</t>
  </si>
  <si>
    <t>Q80U72</t>
  </si>
  <si>
    <t>Protein scribble homolog OS=Mus musculus OX=10090 GN=Scrib PE=1 SV=2</t>
  </si>
  <si>
    <t>cell death;cell differentiation;cell organization and biogenesis;cell proliferation;cellular component movement;development;metabolic process;regulation of biological process;response to stimulus;transport</t>
  </si>
  <si>
    <t>Scrib</t>
  </si>
  <si>
    <t>Hippo signaling pathway; Viral carcinogenesis</t>
  </si>
  <si>
    <t>Q3U186</t>
  </si>
  <si>
    <t>Probable arginine--tRNA ligase, mitochondrial OS=Mus musculus OX=10090 GN=Rars2 PE=1 SV=1</t>
  </si>
  <si>
    <t>Rars2</t>
  </si>
  <si>
    <t>Q9DBA9</t>
  </si>
  <si>
    <t>General transcription factor IIH subunit 1 OS=Mus musculus OX=10090 GN=Gtf2h1 PE=1 SV=2</t>
  </si>
  <si>
    <t>Gtf2h1</t>
  </si>
  <si>
    <t>Basal transcription factors; Nucleotide excision repair; Viral carcinogenesis</t>
  </si>
  <si>
    <t>Q8BU03</t>
  </si>
  <si>
    <t>Periodic tryptophan protein 2 homolog OS=Mus musculus OX=10090 GN=Pwp2 PE=1 SV=1</t>
  </si>
  <si>
    <t>Pwp2</t>
  </si>
  <si>
    <t>Q9CWQ0</t>
  </si>
  <si>
    <t>Diphthine methyl ester synthase OS=Mus musculus OX=10090 GN=Dph5 PE=1 SV=2</t>
  </si>
  <si>
    <t>Dph5</t>
  </si>
  <si>
    <t>Q9ERE3</t>
  </si>
  <si>
    <t>Serine/threonine-protein kinase Sgk3 OS=Mus musculus OX=10090 GN=Sgk3 PE=1 SV=1</t>
  </si>
  <si>
    <t>Sgk3</t>
  </si>
  <si>
    <t>FoxO signaling pathway; PI3K-Akt signaling pathway</t>
  </si>
  <si>
    <t>Q76KJ5</t>
  </si>
  <si>
    <t>DNA-directed RNA polymerase I subunit RPA34 OS=Mus musculus OX=10090 GN=Cd3eap PE=1 SV=2</t>
  </si>
  <si>
    <t>Cd3eap</t>
  </si>
  <si>
    <t>Q99KR3</t>
  </si>
  <si>
    <t>Endoribonuclease LACTB2 OS=Mus musculus OX=10090 GN=Lactb2 PE=1 SV=1</t>
  </si>
  <si>
    <t>Lactb2</t>
  </si>
  <si>
    <t>Q5NC05</t>
  </si>
  <si>
    <t>Transcription termination factor 2 OS=Mus musculus OX=10090 GN=Ttf2 PE=1 SV=2</t>
  </si>
  <si>
    <t>Ttf2</t>
  </si>
  <si>
    <t>Q61072</t>
  </si>
  <si>
    <t>Disintegrin and metalloproteinase domain-containing protein 9 OS=Mus musculus OX=10090 GN=Adam9 PE=1 SV=2</t>
  </si>
  <si>
    <t>Adam9</t>
  </si>
  <si>
    <t>P26516</t>
  </si>
  <si>
    <t>26S proteasome non-ATPase regulatory subunit 7 OS=Mus musculus OX=10090 GN=Psmd7 PE=1 SV=2</t>
  </si>
  <si>
    <t>Psmd7</t>
  </si>
  <si>
    <t>Q9QWT9</t>
  </si>
  <si>
    <t>Kinesin-like protein KIFC1 OS=Mus musculus OX=10090 GN=Kifc1 PE=1 SV=2</t>
  </si>
  <si>
    <t>cytoplasm;cytoskeleton;endosome;membrane;nucleus</t>
  </si>
  <si>
    <t>Kifc1; Kifc5b</t>
  </si>
  <si>
    <t>Q9CR47</t>
  </si>
  <si>
    <t>Ribosome biogenesis protein NSA2 homolog OS=Mus musculus OX=10090 GN=Nsa2 PE=2 SV=1</t>
  </si>
  <si>
    <t>Nsa2; LOC636306; LOC102642514</t>
  </si>
  <si>
    <t>Q9D1E8</t>
  </si>
  <si>
    <t>1-acyl-sn-glycerol-3-phosphate acyltransferase epsilon OS=Mus musculus OX=10090 GN=Agpat5 PE=1 SV=2</t>
  </si>
  <si>
    <t>Agpat5</t>
  </si>
  <si>
    <t>Phospholipase D signaling pathway; Metabolic pathways; Glycerophospholipid metabolism; Glycerolipid metabolism</t>
  </si>
  <si>
    <t>Triacylglyceride Synthesis</t>
  </si>
  <si>
    <t>Q8CHC4</t>
  </si>
  <si>
    <t>Synaptojanin-1 OS=Mus musculus OX=10090 GN=Synj1 PE=1 SV=3</t>
  </si>
  <si>
    <t>Synj1</t>
  </si>
  <si>
    <t>P62274</t>
  </si>
  <si>
    <t>40S ribosomal protein S29 OS=Mus musculus OX=10090 GN=Rps29 PE=1 SV=2</t>
  </si>
  <si>
    <t>Rps29</t>
  </si>
  <si>
    <t>A2AF47</t>
  </si>
  <si>
    <t>Dedicator of cytokinesis protein 11 OS=Mus musculus OX=10090 GN=Dock11 PE=1 SV=1</t>
  </si>
  <si>
    <t>Dock11</t>
  </si>
  <si>
    <t>Q9CY45</t>
  </si>
  <si>
    <t>EEF1A lysine methyltransferase 1 OS=Mus musculus OX=10090 GN=Eef1akmt1 PE=1 SV=1</t>
  </si>
  <si>
    <t>N6amt2; Eef1akmt1</t>
  </si>
  <si>
    <t>Q8K1Z0</t>
  </si>
  <si>
    <t>Ubiquinone biosynthesis protein COQ9, mitochondrial OS=Mus musculus OX=10090 GN=Coq9 PE=1 SV=1</t>
  </si>
  <si>
    <t>Coq9</t>
  </si>
  <si>
    <t>Q9CPT5</t>
  </si>
  <si>
    <t>Nucleolar protein 16 OS=Mus musculus OX=10090 GN=Nop16 PE=1 SV=1</t>
  </si>
  <si>
    <t>Nop16</t>
  </si>
  <si>
    <t>P58021</t>
  </si>
  <si>
    <t>Transmembrane 9 superfamily member 2 OS=Mus musculus OX=10090 GN=Tm9sf2 PE=1 SV=1</t>
  </si>
  <si>
    <t>Tm9sf2</t>
  </si>
  <si>
    <t>Q91WN1</t>
  </si>
  <si>
    <t>DnaJ homolog subfamily C member 9 OS=Mus musculus OX=10090 GN=Dnajc9 PE=1 SV=2</t>
  </si>
  <si>
    <t>Dnajc9</t>
  </si>
  <si>
    <t>O35704</t>
  </si>
  <si>
    <t>Serine palmitoyltransferase 1 OS=Mus musculus OX=10090 GN=Sptlc1 PE=1 SV=2</t>
  </si>
  <si>
    <t>Sptlc1</t>
  </si>
  <si>
    <t>Q9Z188</t>
  </si>
  <si>
    <t>Dual specificity tyrosine-phosphorylation-regulated kinase 1B OS=Mus musculus OX=10090 GN=Dyrk1b PE=1 SV=3</t>
  </si>
  <si>
    <t>Dyrk1b</t>
  </si>
  <si>
    <t>Q941A4</t>
  </si>
  <si>
    <t>Oil body-associated protein 2A OS=Arabidopsis thaliana OX=3702 GN=OBAP2A PE=2 SV=1</t>
  </si>
  <si>
    <t>AT5G45690</t>
  </si>
  <si>
    <t>Q8BU04</t>
  </si>
  <si>
    <t>Putative E3 ubiquitin-protein ligase UBR7 OS=Mus musculus OX=10090 GN=Ubr7 PE=1 SV=1</t>
  </si>
  <si>
    <t>Ubr7</t>
  </si>
  <si>
    <t>P70315</t>
  </si>
  <si>
    <t>Wiskott-Aldrich syndrome protein homolog OS=Mus musculus OX=10090 GN=Was PE=1 SV=1</t>
  </si>
  <si>
    <t>Was</t>
  </si>
  <si>
    <t>Endocytosis; Regulation of actin cytoskeleton; Chemokine signaling pathway; Adherens junction; Salmonella infection; Fc gamma R-mediated phagocytosis; Choline metabolism in cancer; Bacterial invasion of epithelial cells</t>
  </si>
  <si>
    <t>Chemokine signaling pathway; G13 Signaling Pathway; Regulation of Actin Cytoskeleton</t>
  </si>
  <si>
    <t>Q7TT50</t>
  </si>
  <si>
    <t>Serine/threonine-protein kinase MRCK beta OS=Mus musculus OX=10090 GN=Cdc42bpb PE=1 SV=2</t>
  </si>
  <si>
    <t>catalytic activity;metal ion binding;motor activity;nucleotide binding;protein binding</t>
  </si>
  <si>
    <t>Cdc42bpb</t>
  </si>
  <si>
    <t>Q8BFP9</t>
  </si>
  <si>
    <t>[Pyruvate dehydrogenase (acetyl-transferring)] kinase isozyme 1, mitochondrial OS=Mus musculus OX=10090 GN=Pdk1 PE=1 SV=2</t>
  </si>
  <si>
    <t>Pdk1</t>
  </si>
  <si>
    <t>Axon guidance; HIF-1 signaling pathway; Central carbon metabolism in cancer</t>
  </si>
  <si>
    <t>EPO Receptor Signaling; Factors and pathways affecting insulin-like growth factor (IGF1)-Akt signaling; TCA Cycle</t>
  </si>
  <si>
    <t>P35831</t>
  </si>
  <si>
    <t>Tyrosine-protein phosphatase non-receptor type 12 OS=Mus musculus OX=10090 GN=Ptpn12 PE=1 SV=3</t>
  </si>
  <si>
    <t>Ptpn12</t>
  </si>
  <si>
    <t>Q8BKE9</t>
  </si>
  <si>
    <t>Intraflagellar transport protein 74 homolog OS=Mus musculus OX=10090 GN=Ift74 PE=1 SV=2</t>
  </si>
  <si>
    <t>cell organization and biogenesis;cellular component movement;metabolic process;regulation of biological process;response to stimulus;transport</t>
  </si>
  <si>
    <t>Ift74</t>
  </si>
  <si>
    <t>Q9D1E6</t>
  </si>
  <si>
    <t>Tubulin-folding cofactor B OS=Mus musculus OX=10090 GN=Tbcb PE=1 SV=2</t>
  </si>
  <si>
    <t>Tbcb</t>
  </si>
  <si>
    <t>Q8BZQ7</t>
  </si>
  <si>
    <t>Anaphase-promoting complex subunit 2 OS=Mus musculus OX=10090 GN=Anapc2 PE=1 SV=2</t>
  </si>
  <si>
    <t>cell differentiation;cell division;metabolic process;regulation of biological process</t>
  </si>
  <si>
    <t>Anapc2</t>
  </si>
  <si>
    <t>Q80VY9</t>
  </si>
  <si>
    <t>ATP-dependent RNA helicase DHX33 OS=Mus musculus OX=10090 GN=Dhx33 PE=1 SV=1</t>
  </si>
  <si>
    <t>Dhx33</t>
  </si>
  <si>
    <t>Q8L7C2</t>
  </si>
  <si>
    <t>CRM-domain containing factor CFM2, chloroplastic OS=Arabidopsis thaliana OX=3702 GN=CFM2 PE=1 SV=1</t>
  </si>
  <si>
    <t>CFM2</t>
  </si>
  <si>
    <t>P51174</t>
  </si>
  <si>
    <t>Long-chain specific acyl-CoA dehydrogenase, mitochondrial OS=Mus musculus OX=10090 GN=Acadl PE=1 SV=2</t>
  </si>
  <si>
    <t>Acadl</t>
  </si>
  <si>
    <t>PPAR signaling pathway; Fatty acid metabolism; Metabolic pathways; Fatty acid degradation</t>
  </si>
  <si>
    <t>Q91Z96</t>
  </si>
  <si>
    <t>BMP-2-inducible protein kinase OS=Mus musculus OX=10090 GN=Bmp2k PE=1 SV=1</t>
  </si>
  <si>
    <t>Bmp2k</t>
  </si>
  <si>
    <t>O35215</t>
  </si>
  <si>
    <t>D-dopachrome decarboxylase OS=Mus musculus OX=10090 GN=Ddt PE=1 SV=3</t>
  </si>
  <si>
    <t>Ddt</t>
  </si>
  <si>
    <t>Q920Q8</t>
  </si>
  <si>
    <t>Influenza virus NS1A-binding protein homolog OS=Mus musculus OX=10090 GN=Ivns1abp PE=1 SV=2</t>
  </si>
  <si>
    <t>Ivns1abp</t>
  </si>
  <si>
    <t>Q05144</t>
  </si>
  <si>
    <t>Ras-related C3 botulinum toxin substrate 2 OS=Mus musculus OX=10090 GN=Rac2 PE=1 SV=1</t>
  </si>
  <si>
    <t>catalytic activity;enzyme regulator activity;nucleotide binding</t>
  </si>
  <si>
    <t>Rac2</t>
  </si>
  <si>
    <t>Leukocyte transendothelial migration; Wnt signaling pathway; Regulation of actin cytoskeleton; MAPK signaling pathway; Ras signaling pathway; VEGF signaling pathway; Focal adhesion; Chemokine signaling pathway; Axon guidance; Adherens junction; Sphingolipid signaling pathway; B cell receptor signaling pathway; Fc gamma R-mediated phagocytosis; Rap1 signaling pathway; Pathways in cancer; Pancreatic cancer; Viral myocarditis; cAMP signaling pathway; Natural killer cell mediated cytotoxicity; Fc epsilon RI signaling pathway; Choline metabolism in cancer; Colorectal cancer</t>
  </si>
  <si>
    <t>Macrophage markers; Chemokine signaling pathway; Microglia Pathogen Phagocytosis Pathway; IL-3 Signaling Pathway; MAPK signaling pathway; Regulation of Actin Cytoskeleton; Integrin-mediated Cell Adhesion; Insulin Signaling; Focal Adhesion</t>
  </si>
  <si>
    <t>Q9D906</t>
  </si>
  <si>
    <t>Ubiquitin-like modifier-activating enzyme ATG7 OS=Mus musculus OX=10090 GN=Atg7 PE=1 SV=1</t>
  </si>
  <si>
    <t>cell communication;cell organization and biogenesis;cellular homeostasis;defense response;metabolic process;regulation of biological process;response to stimulus;transport</t>
  </si>
  <si>
    <t>Atg7</t>
  </si>
  <si>
    <t>Q8K021</t>
  </si>
  <si>
    <t>Secretory carrier-associated membrane protein 1 OS=Mus musculus OX=10090 GN=Scamp1 PE=1 SV=1</t>
  </si>
  <si>
    <t>Scamp1</t>
  </si>
  <si>
    <t>Q91Z58</t>
  </si>
  <si>
    <t>Uncharacterized protein C6orf132 homolog OS=Mus musculus OX=10090 PE=1 SV=2</t>
  </si>
  <si>
    <t>AI661453</t>
  </si>
  <si>
    <t>Q3UDW8</t>
  </si>
  <si>
    <t>Heparan-alpha-glucosaminide N-acetyltransferase OS=Mus musculus OX=10090 GN=Hgsnat PE=1 SV=2</t>
  </si>
  <si>
    <t>Hgsnat</t>
  </si>
  <si>
    <t>Q3TLR7</t>
  </si>
  <si>
    <t>Denticleless protein homolog OS=Mus musculus OX=10090 GN=Dtl PE=1 SV=2</t>
  </si>
  <si>
    <t>Dtl</t>
  </si>
  <si>
    <t>Q62511</t>
  </si>
  <si>
    <t>E3 ubiquitin-protein ligase ZFP91 OS=Mus musculus OX=10090 GN=Zfp91 PE=1 SV=3</t>
  </si>
  <si>
    <t>Zfp91</t>
  </si>
  <si>
    <t>Q8BY71</t>
  </si>
  <si>
    <t>Histone acetyltransferase type B catalytic subunit OS=Mus musculus OX=10090 GN=Hat1 PE=1 SV=1</t>
  </si>
  <si>
    <t>Hat1</t>
  </si>
  <si>
    <t>Alcoholism</t>
  </si>
  <si>
    <t>Histone modifications; EGFR1 Signaling Pathway</t>
  </si>
  <si>
    <t>Q8BSP2</t>
  </si>
  <si>
    <t>Condensin-2 complex subunit H2 OS=Mus musculus OX=10090 GN=Ncaph2 PE=1 SV=1</t>
  </si>
  <si>
    <t>Ncaph2</t>
  </si>
  <si>
    <t>Q3V1L4</t>
  </si>
  <si>
    <t>Cytosolic purine 5'-nucleotidase OS=Mus musculus OX=10090 GN=Nt5c2 PE=1 SV=2</t>
  </si>
  <si>
    <t>Nt5c2</t>
  </si>
  <si>
    <t>Q8BH69</t>
  </si>
  <si>
    <t>Selenide, water dikinase 1 OS=Mus musculus OX=10090 GN=Sephs1 PE=1 SV=1</t>
  </si>
  <si>
    <t>Sephs1</t>
  </si>
  <si>
    <t>Metabolic pathways; Selenocompound metabolism</t>
  </si>
  <si>
    <t>Selenium metabolism/Selenoproteins</t>
  </si>
  <si>
    <t>Q9CR00</t>
  </si>
  <si>
    <t>26S proteasome non-ATPase regulatory subunit 9 OS=Mus musculus OX=10090 GN=Psmd9 PE=1 SV=1</t>
  </si>
  <si>
    <t>Psmd9</t>
  </si>
  <si>
    <t>Q9CZE3</t>
  </si>
  <si>
    <t>Ras-related protein Rab-32 OS=Mus musculus OX=10090 GN=Rab32 PE=1 SV=3</t>
  </si>
  <si>
    <t>endoplasmic reticulum;endosome;Golgi;membrane;mitochondrion</t>
  </si>
  <si>
    <t>Rab32</t>
  </si>
  <si>
    <t>Q6NZQ2</t>
  </si>
  <si>
    <t>Probable ATP-dependent RNA helicase DDX31 OS=Mus musculus OX=10090 GN=Ddx31 PE=2 SV=2</t>
  </si>
  <si>
    <t>Ddx31</t>
  </si>
  <si>
    <t>Q9D2Y4</t>
  </si>
  <si>
    <t>Mixed lineage kinase domain-like protein OS=Mus musculus OX=10090 GN=Mlkl PE=1 SV=1</t>
  </si>
  <si>
    <t>Mlkl</t>
  </si>
  <si>
    <t>TNF signaling pathway</t>
  </si>
  <si>
    <t>Q9JKV1</t>
  </si>
  <si>
    <t>Proteasomal ubiquitin receptor ADRM1 OS=Mus musculus OX=10090 GN=Adrm1 PE=1 SV=2</t>
  </si>
  <si>
    <t>cytoplasm;cytosol;membrane;nucleus;proteasome</t>
  </si>
  <si>
    <t>Adrm1</t>
  </si>
  <si>
    <t>P35585</t>
  </si>
  <si>
    <t>AP-1 complex subunit mu-1 OS=Mus musculus OX=10090 GN=Ap1m1 PE=1 SV=3</t>
  </si>
  <si>
    <t>Ap1m1</t>
  </si>
  <si>
    <t>Q9DBS9</t>
  </si>
  <si>
    <t>Oxysterol-binding protein-related protein 3 OS=Mus musculus OX=10090 GN=Osbpl3 PE=1 SV=2</t>
  </si>
  <si>
    <t>Osbpl3</t>
  </si>
  <si>
    <t>Q68FH4</t>
  </si>
  <si>
    <t>N-acetylgalactosamine kinase OS=Mus musculus OX=10090 GN=Galk2 PE=1 SV=1</t>
  </si>
  <si>
    <t>Galk2</t>
  </si>
  <si>
    <t>P23818</t>
  </si>
  <si>
    <t>Glutamate receptor 1 OS=Mus musculus OX=10090 GN=Gria1 PE=1 SV=1</t>
  </si>
  <si>
    <t>cell surface;cytosol;endoplasmic reticulum;endosome;membrane</t>
  </si>
  <si>
    <t>protein binding;receptor activity;signal transducer activity;transporter activity</t>
  </si>
  <si>
    <t>Gria1</t>
  </si>
  <si>
    <t>Retrograde endocannabinoid signaling; Dopaminergic synapse; Amyotrophic lateral sclerosis (ALS); Long-term potentiation; Amphetamine addiction; Glutamatergic synapse; Long-term depression; cAMP signaling pathway; Nicotine addiction; Circadian entrainment; Neuroactive ligand-receptor interaction</t>
  </si>
  <si>
    <t>Q8C079</t>
  </si>
  <si>
    <t>Striatin-interacting protein 1 OS=Mus musculus OX=10090 GN=Strip1 PE=1 SV=2</t>
  </si>
  <si>
    <t>Fam40a; Strip1</t>
  </si>
  <si>
    <t>Q56YN8</t>
  </si>
  <si>
    <t>Structural maintenance of chromosomes protein 3 OS=Arabidopsis thaliana OX=3702 GN=SMC3 PE=2 SV=1</t>
  </si>
  <si>
    <t>cell division;cell organization and biogenesis;metabolic process;response to stimulus;transport</t>
  </si>
  <si>
    <t>TTN7</t>
  </si>
  <si>
    <t>Q9ER73</t>
  </si>
  <si>
    <t>Elongator complex protein 4 OS=Mus musculus OX=10090 GN=Elp4 PE=1 SV=2</t>
  </si>
  <si>
    <t>Elp4</t>
  </si>
  <si>
    <t>Q99JR8</t>
  </si>
  <si>
    <t>SWI/SNF-related matrix-associated actin-dependent regulator of chromatin subfamily D member 2 OS=Mus musculus OX=10090 GN=Smarcd2 PE=1 SV=2</t>
  </si>
  <si>
    <t>Smarcd2</t>
  </si>
  <si>
    <t>P70349</t>
  </si>
  <si>
    <t>Histidine triad nucleotide-binding protein 1 OS=Mus musculus OX=10090 GN=Hint1 PE=1 SV=3</t>
  </si>
  <si>
    <t>Hint1</t>
  </si>
  <si>
    <t>P57784</t>
  </si>
  <si>
    <t>U2 small nuclear ribonucleoprotein A' OS=Mus musculus OX=10090 GN=Snrpa1 PE=1 SV=2</t>
  </si>
  <si>
    <t>Snrpa1</t>
  </si>
  <si>
    <t>Q8BHN7</t>
  </si>
  <si>
    <t>Uncharacterized protein C12orf29 homolog OS=Mus musculus OX=10090 PE=2 SV=1</t>
  </si>
  <si>
    <t>4930430F08Rik</t>
  </si>
  <si>
    <t>P50543</t>
  </si>
  <si>
    <t>Protein S100-A11 OS=Mus musculus OX=10090 GN=S100a11 PE=1 SV=1</t>
  </si>
  <si>
    <t>cytoplasm;extracellular;nucleus</t>
  </si>
  <si>
    <t>S100a11</t>
  </si>
  <si>
    <t>Q8BGT7</t>
  </si>
  <si>
    <t>Survival of motor neuron-related-splicing factor 30 OS=Mus musculus OX=10090 GN=Smndc1 PE=1 SV=1</t>
  </si>
  <si>
    <t>Smndc1</t>
  </si>
  <si>
    <t>P62483</t>
  </si>
  <si>
    <t>Voltage-gated potassium channel subunit beta-2 OS=Rattus norvegicus OX=10116 GN=Kcnab2 PE=1 SV=1</t>
  </si>
  <si>
    <t>Kcnab2</t>
  </si>
  <si>
    <t>Q3UKC1</t>
  </si>
  <si>
    <t>Tax1-binding protein 1 homolog OS=Mus musculus OX=10090 GN=Tax1bp1 PE=1 SV=2</t>
  </si>
  <si>
    <t>Tax1bp1</t>
  </si>
  <si>
    <t>Q99LB6</t>
  </si>
  <si>
    <t>Methionine adenosyltransferase 2 subunit beta OS=Mus musculus OX=10090 GN=Mat2b PE=1 SV=1</t>
  </si>
  <si>
    <t>Mat2b</t>
  </si>
  <si>
    <t>Metabolic pathways; Biosynthesis of amino acids; Cysteine and methionine metabolism</t>
  </si>
  <si>
    <t>Methylation; One Carbon Metabolism; Glutathione and one carbon metabolism</t>
  </si>
  <si>
    <t>P29595</t>
  </si>
  <si>
    <t>NEDD8 OS=Mus musculus OX=10090 GN=Nedd8 PE=1 SV=2</t>
  </si>
  <si>
    <t>Nedd8</t>
  </si>
  <si>
    <t>Q8R3B7</t>
  </si>
  <si>
    <t>Bromodomain-containing protein 8 OS=Mus musculus OX=10090 GN=Brd8 PE=1 SV=2</t>
  </si>
  <si>
    <t>Brd8</t>
  </si>
  <si>
    <t>Q8BFZ9</t>
  </si>
  <si>
    <t>Erlin-2 OS=Mus musculus OX=10090 GN=Erlin2 PE=1 SV=1</t>
  </si>
  <si>
    <t>Erlin2</t>
  </si>
  <si>
    <t>Q60766</t>
  </si>
  <si>
    <t>Immunity-related GTPase family M protein 1 OS=Mus musculus OX=10090 GN=Irgm1 PE=1 SV=1</t>
  </si>
  <si>
    <t>endoplasmic reticulum;endosome;Golgi;membrane;vacuole</t>
  </si>
  <si>
    <t>Irgm1</t>
  </si>
  <si>
    <t>Toxoplasmosis</t>
  </si>
  <si>
    <t>Q01097</t>
  </si>
  <si>
    <t>Glutamate receptor ionotropic, NMDA 2B OS=Mus musculus OX=10090 GN=Grin2b PE=1 SV=3</t>
  </si>
  <si>
    <t>cell communication;cell organization and biogenesis;cellular homeostasis;defense response;regulation of biological process;response to stimulus;transport</t>
  </si>
  <si>
    <t>Grin2b</t>
  </si>
  <si>
    <t>Dopaminergic synapse; Ras signaling pathway; Amyotrophic lateral sclerosis (ALS); Long-term potentiation; Amphetamine addiction; Huntington's disease; Glutamatergic synapse; Cocaine addiction; Rap1 signaling pathway; Alzheimer's disease; Alcoholism; cAMP signaling pathway; Nicotine addiction; Circadian entrainment; Neuroactive ligand-receptor interaction; Systemic lupus erythematosus</t>
  </si>
  <si>
    <t>Hypothetical Network for Drug Addiction; Splicing factor NOVA regulated synaptic proteins</t>
  </si>
  <si>
    <t>Q9D6J6</t>
  </si>
  <si>
    <t>NADH dehydrogenase [ubiquinone] flavoprotein 2, mitochondrial OS=Mus musculus OX=10090 GN=Ndufv2 PE=1 SV=2</t>
  </si>
  <si>
    <t>Ndufv2</t>
  </si>
  <si>
    <t>Q8R1A4</t>
  </si>
  <si>
    <t>Dedicator of cytokinesis protein 7 OS=Mus musculus OX=10090 GN=Dock7 PE=1 SV=3</t>
  </si>
  <si>
    <t>cell differentiation;cell organization and biogenesis;development;regulation of biological process;response to stimulus</t>
  </si>
  <si>
    <t>Dock7</t>
  </si>
  <si>
    <t>Q99PG2</t>
  </si>
  <si>
    <t>Opioid growth factor receptor OS=Mus musculus OX=10090 GN=Ogfr PE=1 SV=1</t>
  </si>
  <si>
    <t>Ogfr</t>
  </si>
  <si>
    <t>Q8BY02</t>
  </si>
  <si>
    <t>NF-kappa-B-repressing factor OS=Mus musculus OX=10090 GN=Nkrf PE=2 SV=3</t>
  </si>
  <si>
    <t>Nkrf</t>
  </si>
  <si>
    <t>Q8CEE7</t>
  </si>
  <si>
    <t>Retinol dehydrogenase 13 OS=Mus musculus OX=10090 GN=Rdh13 PE=1 SV=1</t>
  </si>
  <si>
    <t>Rdh13</t>
  </si>
  <si>
    <t>Q8BYL4</t>
  </si>
  <si>
    <t>Tyrosine--tRNA ligase, mitochondrial OS=Mus musculus OX=10090 GN=Yars2 PE=1 SV=2</t>
  </si>
  <si>
    <t>Yars2</t>
  </si>
  <si>
    <t>O88545</t>
  </si>
  <si>
    <t>COP9 signalosome complex subunit 6 OS=Mus musculus OX=10090 GN=Cops6 PE=1 SV=1</t>
  </si>
  <si>
    <t>Cops6</t>
  </si>
  <si>
    <t>Q9CY66</t>
  </si>
  <si>
    <t>H/ACA ribonucleoprotein complex subunit 1 OS=Mus musculus OX=10090 GN=Gar1 PE=1 SV=1</t>
  </si>
  <si>
    <t>Gar1</t>
  </si>
  <si>
    <t>Q8CEC6</t>
  </si>
  <si>
    <t>Peptidylprolyl isomerase domain and WD repeat-containing protein 1 OS=Mus musculus OX=10090 GN=Ppwd1 PE=1 SV=2</t>
  </si>
  <si>
    <t>Ppwd1</t>
  </si>
  <si>
    <t>Q3UMB9</t>
  </si>
  <si>
    <t>WASH complex subunit 4 OS=Mus musculus OX=10090 GN=Washc4 PE=1 SV=2</t>
  </si>
  <si>
    <t>A230046K03Rik; Washc4</t>
  </si>
  <si>
    <t>Q9CQE3</t>
  </si>
  <si>
    <t>28S ribosomal protein S17, mitochondrial OS=Mus musculus OX=10090 GN=Mrps17 PE=1 SV=1</t>
  </si>
  <si>
    <t>Mrps17</t>
  </si>
  <si>
    <t>P54729</t>
  </si>
  <si>
    <t>NEDD8 ultimate buster 1 OS=Mus musculus OX=10090 GN=Nub1 PE=1 SV=2</t>
  </si>
  <si>
    <t>Nub1</t>
  </si>
  <si>
    <t>Q8VCG3</t>
  </si>
  <si>
    <t>WD repeat-containing protein 74 OS=Mus musculus OX=10090 GN=Wdr74 PE=2 SV=1</t>
  </si>
  <si>
    <t>Wdr74</t>
  </si>
  <si>
    <t>Q9D8V0</t>
  </si>
  <si>
    <t>Minor histocompatibility antigen H13 OS=Mus musculus OX=10090 GN=Hm13 PE=1 SV=1</t>
  </si>
  <si>
    <t>H13</t>
  </si>
  <si>
    <t>P03975</t>
  </si>
  <si>
    <t>IgE-binding protein OS=Mus musculus OX=10090 GN=Iap PE=2 SV=1</t>
  </si>
  <si>
    <t>Q9CXX9</t>
  </si>
  <si>
    <t>CUE domain-containing protein 2 OS=Mus musculus OX=10090 GN=Cuedc2 PE=1 SV=1</t>
  </si>
  <si>
    <t>Cuedc2</t>
  </si>
  <si>
    <t>Q8K4R9</t>
  </si>
  <si>
    <t>Disks large-associated protein 5 OS=Mus musculus OX=10090 GN=Dlgap5 PE=1 SV=2</t>
  </si>
  <si>
    <t>Dlgap5</t>
  </si>
  <si>
    <t>Q9LTX4</t>
  </si>
  <si>
    <t>Probable ion channel POLLUX OS=Arabidopsis thaliana OX=3702 GN=At5g49960 PE=2 SV=1</t>
  </si>
  <si>
    <t>AT5G49960</t>
  </si>
  <si>
    <t>Q8VED5</t>
  </si>
  <si>
    <t>Keratin, type II cytoskeletal 79 OS=Mus musculus OX=10090 GN=Krt79 PE=1 SV=2</t>
  </si>
  <si>
    <t>Krt79</t>
  </si>
  <si>
    <t>Q91YM4</t>
  </si>
  <si>
    <t>FAST kinase domain-containing protein 4 OS=Mus musculus OX=10090 GN=Tbrg4 PE=1 SV=1</t>
  </si>
  <si>
    <t>Tbrg4</t>
  </si>
  <si>
    <t>Q8VD04</t>
  </si>
  <si>
    <t>GRIP1-associated protein 1 OS=Mus musculus OX=10090 GN=Gripap1 PE=1 SV=1</t>
  </si>
  <si>
    <t>Gripap1</t>
  </si>
  <si>
    <t>Q60631</t>
  </si>
  <si>
    <t>Growth factor receptor-bound protein 2 OS=Mus musculus OX=10090 GN=Grb2 PE=1 SV=1</t>
  </si>
  <si>
    <t>cytoplasm;cytosol;endosome;Golgi;membrane;nucleus</t>
  </si>
  <si>
    <t>Grb2</t>
  </si>
  <si>
    <t>ErbB signaling pathway; FoxO signaling pathway; Acute myeloid leukemia; mTOR signaling pathway; T cell receptor signaling pathway; Phospholipase D signaling pathway; MAPK signaling pathway; MicroRNAs in cancer; Ras signaling pathway; Prolactin signaling pathway; Focal adhesion; Jak-STAT signaling pathway; Insulin signaling pathway; Endometrial cancer; Chemokine signaling pathway; Breast cancer; Signaling pathways regulating pluripotency of stem cells; Hepatitis B; Osteoclast differentiation; Non-small cell lung cancer; B cell receptor signaling pathway; Dorso-ventral axis formation; Proteoglycans in cancer; Neurotrophin signaling pathway; Pathways in cancer; Hepatitis C; Alcoholism; PI3K-Akt signaling pathway; Renal cell carcinoma; GnRH signaling pathway; Natural killer cell mediated cytotoxicity; Gap junction; Glioma; Fc epsilon RI signaling pathway; EGFR tyrosine kinase inhibitor resistance; Choline metabolism in cancer; Estrogen signaling pathway; Viral carcinogenesis; Chronic myeloid leukemia; Prostate cancer; Endocrine resistance</t>
  </si>
  <si>
    <t>IL-9 Signaling Pathway; Estrogen signaling; EPO Receptor Signaling; ErbB signaling pathway; IL-5 Signaling Pathway; PluriNetWork; Signaling of Hepatocyte Growth Factor Receptor; Chemokine signaling pathway; Focal Adhesion-PI3K-Akt-mTOR-signaling pathway; IL-7 Signaling Pathway; ESC Pluripotency Pathways; p38 MAPK Signaling Pathway; IL-3 Signaling Pathway; IL-6 signaling Pathway; Kit Receptor Signaling Pathway; IL-2 Signaling Pathway; Alpha6-Beta4 Integrin Signaling Pathway; MAPK signaling pathway; EGFR1 Signaling Pathway; Integrin-mediated Cell Adhesion; Insulin Signaling; Focal Adhesion</t>
  </si>
  <si>
    <t>Q8K1X1</t>
  </si>
  <si>
    <t>WD repeat-containing protein 11 OS=Mus musculus OX=10090 GN=Wdr11 PE=1 SV=1</t>
  </si>
  <si>
    <t>Wdr11</t>
  </si>
  <si>
    <t>Q99K01</t>
  </si>
  <si>
    <t>Pyridoxal-dependent decarboxylase domain-containing protein 1 OS=Mus musculus OX=10090 GN=Pdxdc1 PE=1 SV=2</t>
  </si>
  <si>
    <t>Pdxdc1</t>
  </si>
  <si>
    <t>Q8R349</t>
  </si>
  <si>
    <t>Cell division cycle protein 16 homolog OS=Mus musculus OX=10090 GN=Cdc16 PE=1 SV=1</t>
  </si>
  <si>
    <t>Cdc16</t>
  </si>
  <si>
    <t>Q9DC28</t>
  </si>
  <si>
    <t>Casein kinase I isoform delta OS=Mus musculus OX=10090 GN=Csnk1d PE=1 SV=2</t>
  </si>
  <si>
    <t>cytoplasm;cytoskeleton;cytosol;Golgi;membrane;nucleus</t>
  </si>
  <si>
    <t>Csnk1d</t>
  </si>
  <si>
    <t>Hippo signaling pathway; Circadian rhythm; Hedgehog signaling pathway; Gap junction</t>
  </si>
  <si>
    <t>O35226</t>
  </si>
  <si>
    <t>26S proteasome non-ATPase regulatory subunit 4 OS=Mus musculus OX=10090 GN=Psmd4 PE=1 SV=1</t>
  </si>
  <si>
    <t>Psmd4</t>
  </si>
  <si>
    <t>Id Signaling Pathway; Proteasome Degradation</t>
  </si>
  <si>
    <t>O70404</t>
  </si>
  <si>
    <t>Vesicle-associated membrane protein 8 OS=Mus musculus OX=10090 GN=Vamp8 PE=1 SV=1</t>
  </si>
  <si>
    <t>cell surface;cytoplasm;cytosol;endosome;membrane;mitochondrion;vacuole</t>
  </si>
  <si>
    <t>Vamp8</t>
  </si>
  <si>
    <t>Platelet activation; SNARE interactions in vesicular transport</t>
  </si>
  <si>
    <t>Q99KK2</t>
  </si>
  <si>
    <t>N-acylneuraminate cytidylyltransferase OS=Mus musculus OX=10090 GN=Cmas PE=1 SV=2</t>
  </si>
  <si>
    <t>Cmas</t>
  </si>
  <si>
    <t>Q9CRB2</t>
  </si>
  <si>
    <t>H/ACA ribonucleoprotein complex subunit 2 OS=Mus musculus OX=10090 GN=Nhp2 PE=1 SV=1</t>
  </si>
  <si>
    <t>Nhp2</t>
  </si>
  <si>
    <t>Q9JKZ2</t>
  </si>
  <si>
    <t>Sodium/myo-inositol cotransporter OS=Mus musculus OX=10090 GN=Slc5a3 PE=1 SV=2</t>
  </si>
  <si>
    <t>Slc5a3</t>
  </si>
  <si>
    <t>P60060</t>
  </si>
  <si>
    <t>Protein transport protein Sec61 subunit gamma OS=Mus musculus OX=10090 GN=Sec61g PE=3 SV=1</t>
  </si>
  <si>
    <t>Gm10177; Sec61g; Gm11575; LOC102637269; Gm4184</t>
  </si>
  <si>
    <t>Q9DB29</t>
  </si>
  <si>
    <t>Isoamyl acetate-hydrolyzing esterase 1 homolog OS=Mus musculus OX=10090 GN=Iah1 PE=1 SV=1</t>
  </si>
  <si>
    <t>Iah1</t>
  </si>
  <si>
    <t>A2AJI0</t>
  </si>
  <si>
    <t>MAP7 domain-containing protein 1 OS=Mus musculus OX=10090 GN=Map7d1 PE=1 SV=1</t>
  </si>
  <si>
    <t>Map7d1; Mtap7d1</t>
  </si>
  <si>
    <t>Q06180</t>
  </si>
  <si>
    <t>Tyrosine-protein phosphatase non-receptor type 2 OS=Mus musculus OX=10090 GN=Ptpn2 PE=1 SV=2</t>
  </si>
  <si>
    <t>Ptpn2</t>
  </si>
  <si>
    <t>Jak-STAT signaling pathway</t>
  </si>
  <si>
    <t>Q8R2Q4</t>
  </si>
  <si>
    <t>Ribosome-releasing factor 2, mitochondrial OS=Mus musculus OX=10090 GN=Gfm2 PE=1 SV=2</t>
  </si>
  <si>
    <t>Gfm2</t>
  </si>
  <si>
    <t>Q9D0M5</t>
  </si>
  <si>
    <t>Dynein light chain 2, cytoplasmic OS=Mus musculus OX=10090 GN=Dynll2 PE=1 SV=1</t>
  </si>
  <si>
    <t>Dynll2</t>
  </si>
  <si>
    <t>Q8BJ48</t>
  </si>
  <si>
    <t>N-acetylglucosamine-1-phosphodiester alpha-N-acetylglucosaminidase OS=Mus musculus OX=10090 GN=Nagpa PE=1 SV=2</t>
  </si>
  <si>
    <t>Nagpa</t>
  </si>
  <si>
    <t>P30276</t>
  </si>
  <si>
    <t>G2/mitotic-specific cyclin-B2 OS=Mus musculus OX=10090 GN=Ccnb2 PE=1 SV=2</t>
  </si>
  <si>
    <t>cytoskeleton;cytosol;membrane;nucleus</t>
  </si>
  <si>
    <t>Ccnb2</t>
  </si>
  <si>
    <t>FoxO signaling pathway; p53 signaling pathway; Progesterone-mediated oocyte maturation; HTLV-I infection; Oocyte meiosis; Cell cycle</t>
  </si>
  <si>
    <t>miRNA regulation of DNA Damage Response</t>
  </si>
  <si>
    <t>Q91W39</t>
  </si>
  <si>
    <t>Nuclear receptor coactivator 5 OS=Mus musculus OX=10090 GN=Ncoa5 PE=1 SV=1</t>
  </si>
  <si>
    <t>Ncoa5</t>
  </si>
  <si>
    <t>Q9CQW1</t>
  </si>
  <si>
    <t>Synaptobrevin homolog YKT6 OS=Mus musculus OX=10090 GN=Ykt6 PE=1 SV=1</t>
  </si>
  <si>
    <t>cytoplasm;cytosol;endoplasmic reticulum;endosome;Golgi;membrane;mitochondrion</t>
  </si>
  <si>
    <t>Ykt6</t>
  </si>
  <si>
    <t>Q3UVL4</t>
  </si>
  <si>
    <t>Vacuolar protein sorting-associated protein 51 homolog OS=Mus musculus OX=10090 GN=Vps51 PE=1 SV=2</t>
  </si>
  <si>
    <t>Vps51</t>
  </si>
  <si>
    <t>Q3TBT3</t>
  </si>
  <si>
    <t>Stimulator of interferon genes protein OS=Mus musculus OX=10090 GN=Tmem173 PE=1 SV=2</t>
  </si>
  <si>
    <t>cell death;defense response;regulation of biological process;response to stimulus</t>
  </si>
  <si>
    <t>cytoplasm;cytosol;endoplasmic reticulum;Golgi;membrane;mitochondrion</t>
  </si>
  <si>
    <t>Tmem173</t>
  </si>
  <si>
    <t>NOD-like receptor signaling pathway; RIG-I-like receptor signaling pathway; Cytosolic DNA-sensing pathway</t>
  </si>
  <si>
    <t>P26883</t>
  </si>
  <si>
    <t>Peptidyl-prolyl cis-trans isomerase FKBP1A OS=Mus musculus OX=10090 GN=Fkbp1a PE=1 SV=2</t>
  </si>
  <si>
    <t>cell organization and biogenesis;cell proliferation;cellular homeostasis;metabolic process;regulation of biological process;response to stimulus;transport</t>
  </si>
  <si>
    <t>Fkbp1a</t>
  </si>
  <si>
    <t>TGF Beta Signaling Pathway; Spinal Cord Injury; Calcium Regulation in the Cardiac Cell</t>
  </si>
  <si>
    <t>Q60967</t>
  </si>
  <si>
    <t>Bifunctional 3'-phosphoadenosine 5'-phosphosulfate synthase 1 OS=Mus musculus OX=10090 GN=Papss1 PE=1 SV=1</t>
  </si>
  <si>
    <t>Papss1</t>
  </si>
  <si>
    <t>Metabolic pathways; Purine metabolism; Sulfur metabolism; Selenocompound metabolism</t>
  </si>
  <si>
    <t>Q9Z0H3</t>
  </si>
  <si>
    <t>SWI/SNF-related matrix-associated actin-dependent regulator of chromatin subfamily B member 1 OS=Mus musculus OX=10090 GN=Smarcb1 PE=1 SV=1</t>
  </si>
  <si>
    <t>Smarcb1</t>
  </si>
  <si>
    <t>Q09143</t>
  </si>
  <si>
    <t>High affinity cationic amino acid transporter 1 OS=Mus musculus OX=10090 GN=Slc7a1 PE=1 SV=1</t>
  </si>
  <si>
    <t>Slc7a1</t>
  </si>
  <si>
    <t>O35683</t>
  </si>
  <si>
    <t>NADH dehydrogenase [ubiquinone] 1 alpha subcomplex subunit 1 OS=Mus musculus OX=10090 GN=Ndufa1 PE=1 SV=1</t>
  </si>
  <si>
    <t>Ndufa1</t>
  </si>
  <si>
    <t>Q91W96</t>
  </si>
  <si>
    <t>Anaphase-promoting complex subunit 4 OS=Mus musculus OX=10090 GN=Anapc4 PE=1 SV=1</t>
  </si>
  <si>
    <t>Anapc4</t>
  </si>
  <si>
    <t>P62748</t>
  </si>
  <si>
    <t>Hippocalcin-like protein 1 OS=Mus musculus OX=10090 GN=Hpcal1 PE=1 SV=2</t>
  </si>
  <si>
    <t>Hpcal1</t>
  </si>
  <si>
    <t>Q91V08</t>
  </si>
  <si>
    <t>C-type lectin domain family 2 member D OS=Mus musculus OX=10090 GN=Clec2d PE=1 SV=1</t>
  </si>
  <si>
    <t>Clec2d</t>
  </si>
  <si>
    <t>Q8R2Y9</t>
  </si>
  <si>
    <t>SOSS complex subunit B1 OS=Mus musculus OX=10090 GN=Nabp2 PE=1 SV=1</t>
  </si>
  <si>
    <t>Nabp2</t>
  </si>
  <si>
    <t>Q62446</t>
  </si>
  <si>
    <t>Peptidyl-prolyl cis-trans isomerase FKBP3 OS=Mus musculus OX=10090 GN=Fkbp3 PE=1 SV=2</t>
  </si>
  <si>
    <t>Fkbp3</t>
  </si>
  <si>
    <t>Q8CFI2</t>
  </si>
  <si>
    <t>Ubiquitin-conjugating enzyme E2 R1 OS=Mus musculus OX=10090 GN=Cdc34 PE=1 SV=1</t>
  </si>
  <si>
    <t>Cdc34</t>
  </si>
  <si>
    <t>Herpes simplex infection; Ubiquitin mediated proteolysis</t>
  </si>
  <si>
    <t>Q99JR1</t>
  </si>
  <si>
    <t>Sideroflexin-1 OS=Mus musculus OX=10090 GN=Sfxn1 PE=1 SV=3</t>
  </si>
  <si>
    <t>Sfxn1</t>
  </si>
  <si>
    <t>Q5SSW2</t>
  </si>
  <si>
    <t>Proteasome activator complex subunit 4 OS=Mus musculus OX=10090 GN=Psme4 PE=1 SV=1</t>
  </si>
  <si>
    <t>Psme4</t>
  </si>
  <si>
    <t>Q8BNU0</t>
  </si>
  <si>
    <t>Armadillo repeat-containing protein 6 OS=Mus musculus OX=10090 GN=Armc6 PE=1 SV=1</t>
  </si>
  <si>
    <t>Armc6</t>
  </si>
  <si>
    <t>Q9JHW4</t>
  </si>
  <si>
    <t>Selenocysteine-specific elongation factor OS=Mus musculus OX=10090 GN=Eefsec PE=1 SV=2</t>
  </si>
  <si>
    <t>Eefsec</t>
  </si>
  <si>
    <t>Q8K1A0</t>
  </si>
  <si>
    <t>Methyltransferase-like protein 5 OS=Mus musculus OX=10090 GN=Mettl5 PE=2 SV=2</t>
  </si>
  <si>
    <t>Mettl5</t>
  </si>
  <si>
    <t>Q62158</t>
  </si>
  <si>
    <t>Zinc finger protein RFP OS=Mus musculus OX=10090 GN=Trim27 PE=1 SV=2</t>
  </si>
  <si>
    <t>chromosome;cytoplasm;cytosol;endosome;membrane;nucleus</t>
  </si>
  <si>
    <t>Trim27</t>
  </si>
  <si>
    <t>Q6NZF1</t>
  </si>
  <si>
    <t>Zinc finger CCCH domain-containing protein 11A OS=Mus musculus OX=10090 GN=Zc3h11a PE=1 SV=1</t>
  </si>
  <si>
    <t>Zc3h11a</t>
  </si>
  <si>
    <t>Q91W82</t>
  </si>
  <si>
    <t>Ubiquitin-conjugating enzyme E2 E2 OS=Mus musculus OX=10090 GN=Ube2e2 PE=2 SV=1</t>
  </si>
  <si>
    <t>Ube2e2</t>
  </si>
  <si>
    <t>Q5SSL4</t>
  </si>
  <si>
    <t>Active breakpoint cluster region-related protein OS=Mus musculus OX=10090 GN=Abr PE=1 SV=1</t>
  </si>
  <si>
    <t>Abr</t>
  </si>
  <si>
    <t>Q921E6</t>
  </si>
  <si>
    <t>Polycomb protein EED OS=Mus musculus OX=10090 GN=Eed PE=1 SV=1</t>
  </si>
  <si>
    <t>Eed</t>
  </si>
  <si>
    <t>Q9CWU9</t>
  </si>
  <si>
    <t>Nucleoporin Nup37 OS=Mus musculus OX=10090 GN=Nup37 PE=1 SV=2</t>
  </si>
  <si>
    <t>cell division;transport</t>
  </si>
  <si>
    <t>Nup37</t>
  </si>
  <si>
    <t>Q9QYJ0</t>
  </si>
  <si>
    <t>DnaJ homolog subfamily A member 2 OS=Mus musculus OX=10090 GN=Dnaja2 PE=1 SV=1</t>
  </si>
  <si>
    <t>Dnaja2</t>
  </si>
  <si>
    <t>P50171</t>
  </si>
  <si>
    <t>Estradiol 17-beta-dehydrogenase 8 OS=Mus musculus OX=10090 GN=Hsd17b8 PE=1 SV=2</t>
  </si>
  <si>
    <t>H2-Ke6</t>
  </si>
  <si>
    <t>Steroid hormone biosynthesis; Metabolic pathways</t>
  </si>
  <si>
    <t>P49025</t>
  </si>
  <si>
    <t>Citron Rho-interacting kinase OS=Mus musculus OX=10090 GN=Cit PE=1 SV=3</t>
  </si>
  <si>
    <t>cell death;cell differentiation;cell division;cell organization and biogenesis;development;metabolic process;regulation of biological process;response to stimulus</t>
  </si>
  <si>
    <t>Cit</t>
  </si>
  <si>
    <t>G13 Signaling Pathway</t>
  </si>
  <si>
    <t>O88587</t>
  </si>
  <si>
    <t>Catechol O-methyltransferase OS=Mus musculus OX=10090 GN=Comt PE=1 SV=2</t>
  </si>
  <si>
    <t>Comt</t>
  </si>
  <si>
    <t>Steroid hormone biosynthesis; Dopaminergic synapse; Metabolic pathways; Tyrosine metabolism</t>
  </si>
  <si>
    <t>Methylation; Metapathway biotransformation; Estrogen metabolism; Biogenic Amine Synthesis</t>
  </si>
  <si>
    <t>Q91V81</t>
  </si>
  <si>
    <t>RNA-binding protein 42 OS=Mus musculus OX=10090 GN=Rbm42 PE=1 SV=1</t>
  </si>
  <si>
    <t>Rbm42</t>
  </si>
  <si>
    <t>Q8VDD9</t>
  </si>
  <si>
    <t>PH-interacting protein OS=Mus musculus OX=10090 GN=Phip PE=1 SV=2</t>
  </si>
  <si>
    <t>Phip</t>
  </si>
  <si>
    <t>Q91WT8</t>
  </si>
  <si>
    <t>RNA-binding protein 47 OS=Mus musculus OX=10090 GN=Rbm47 PE=1 SV=1</t>
  </si>
  <si>
    <t>Rbm47</t>
  </si>
  <si>
    <t>mRNA processing; TYROBP Causal Network</t>
  </si>
  <si>
    <t>P35290</t>
  </si>
  <si>
    <t>Ras-related protein Rab-24 OS=Mus musculus OX=10090 GN=Rab24 PE=1 SV=2</t>
  </si>
  <si>
    <t>cytoplasm;cytosol;membrane;mitochondrion;vacuole</t>
  </si>
  <si>
    <t>Rab24</t>
  </si>
  <si>
    <t>Q8CHT0</t>
  </si>
  <si>
    <t>Delta-1-pyrroline-5-carboxylate dehydrogenase, mitochondrial OS=Mus musculus OX=10090 GN=Aldh4a1 PE=1 SV=3</t>
  </si>
  <si>
    <t>Aldh4a1</t>
  </si>
  <si>
    <t>Arginine and proline metabolism; Metabolic pathways; Alanine, aspartate and glutamate metabolism</t>
  </si>
  <si>
    <t>Q9QY96</t>
  </si>
  <si>
    <t>Extracellular calcium-sensing receptor OS=Mus musculus OX=10090 GN=Casr PE=1 SV=2</t>
  </si>
  <si>
    <t>cell communication;cell death;cellular homeostasis;metabolic process;regulation of biological process;response to stimulus;transport</t>
  </si>
  <si>
    <t>cell surface;cytoplasm;membrane;nucleus</t>
  </si>
  <si>
    <t>metal ion binding;protein binding;receptor activity;signal transducer activity</t>
  </si>
  <si>
    <t>Casr</t>
  </si>
  <si>
    <t>Non-odorant GPCRs; GPCRs, Class C Metabotropic glutamate, pheromone; GPCRs, Other</t>
  </si>
  <si>
    <t>Q922H9</t>
  </si>
  <si>
    <t>Zinc finger protein 330 OS=Mus musculus OX=10090 GN=Znf330 PE=1 SV=1</t>
  </si>
  <si>
    <t>Zfp330</t>
  </si>
  <si>
    <t>Q6PCN7</t>
  </si>
  <si>
    <t>Helicase-like transcription factor OS=Mus musculus OX=10090 GN=Hltf PE=1 SV=1</t>
  </si>
  <si>
    <t>Hltf</t>
  </si>
  <si>
    <t>P47740</t>
  </si>
  <si>
    <t>Aldehyde dehydrogenase family 3 member A2 OS=Mus musculus OX=10090 GN=Aldh3a2 PE=1 SV=2</t>
  </si>
  <si>
    <t>cytosol;endoplasmic reticulum;membrane;mitochondrion;nucleus</t>
  </si>
  <si>
    <t>Aldh3a2</t>
  </si>
  <si>
    <t>Histidine metabolism; Pyruvate metabolism; Arginine and proline metabolism; Tryptophan metabolism; Valine, leucine and isoleucine degradation; Metabolic pathways; Lysine degradation; Fatty acid degradation; Glycolysis / Gluconeogenesis; beta-Alanine metabolism; Ascorbate and aldarate metabolism; Glycerolipid metabolism; Pentose and glucuronate interconversions</t>
  </si>
  <si>
    <t>Q8LFP9</t>
  </si>
  <si>
    <t>Protein ABA DEFICIENT 4, chloroplastic OS=Arabidopsis thaliana OX=3702 GN=ABA4 PE=2 SV=1</t>
  </si>
  <si>
    <t>ABA4</t>
  </si>
  <si>
    <t>Abscisic Acid Biosynthesis</t>
  </si>
  <si>
    <t>Q8CIG8</t>
  </si>
  <si>
    <t>Protein arginine N-methyltransferase 5 OS=Mus musculus OX=10090 GN=Prmt5 PE=1 SV=3</t>
  </si>
  <si>
    <t>Prmt5</t>
  </si>
  <si>
    <t>O48724</t>
  </si>
  <si>
    <t>Protein WEAK CHLOROPLAST MOVEMENT UNDER BLUE LIGHT 1 OS=Arabidopsis thaliana OX=3702 GN=WEB1 PE=1 SV=1</t>
  </si>
  <si>
    <t>AT2G26570; WEB1</t>
  </si>
  <si>
    <t>Q923E4</t>
  </si>
  <si>
    <t>NAD-dependent protein deacetylase sirtuin-1 OS=Mus musculus OX=10090 GN=Sirt1 PE=1 SV=2</t>
  </si>
  <si>
    <t>cell communication;cell death;cell differentiation;cell organization and biogenesis;cellular homeostasis;development;metabolic process;regulation of biological process;response to stimulus</t>
  </si>
  <si>
    <t>chromosome;cytoplasm;cytosol;membrane;mitochondrion;nucleus</t>
  </si>
  <si>
    <t>Sirt1</t>
  </si>
  <si>
    <t>FoxO signaling pathway; MicroRNAs in cancer; Amphetamine addiction; Longevity regulating pathway; AMPK signaling pathway; Glucagon signaling pathway; Longevity regulating pathway - multiple species</t>
  </si>
  <si>
    <t>SREBF and miR33 in cholesterol and lipid homeostasis</t>
  </si>
  <si>
    <t>Q922J3</t>
  </si>
  <si>
    <t>CAP-Gly domain-containing linker protein 1 OS=Mus musculus OX=10090 GN=Clip1 PE=1 SV=1</t>
  </si>
  <si>
    <t>Clip1</t>
  </si>
  <si>
    <t>Q91VA6</t>
  </si>
  <si>
    <t>Polymerase delta-interacting protein 2 OS=Mus musculus OX=10090 GN=Poldip2 PE=1 SV=1</t>
  </si>
  <si>
    <t>Poldip2</t>
  </si>
  <si>
    <t>Q9D868</t>
  </si>
  <si>
    <t>Peptidyl-prolyl cis-trans isomerase H OS=Mus musculus OX=10090 GN=Ppih PE=1 SV=1</t>
  </si>
  <si>
    <t>Ppih; Gm11585</t>
  </si>
  <si>
    <t>Q2TBE6</t>
  </si>
  <si>
    <t>Phosphatidylinositol 4-kinase type 2-alpha OS=Mus musculus OX=10090 GN=Pi4k2a PE=1 SV=1</t>
  </si>
  <si>
    <t>Pi4k2a</t>
  </si>
  <si>
    <t>Q9EQ28</t>
  </si>
  <si>
    <t>DNA polymerase delta subunit 3 OS=Mus musculus OX=10090 GN=Pold3 PE=1 SV=2</t>
  </si>
  <si>
    <t>Pold3</t>
  </si>
  <si>
    <t>DNA Replication; Purine metabolism</t>
  </si>
  <si>
    <t>A3FIN4</t>
  </si>
  <si>
    <t>Phospholipid-transporting ATPase FetA OS=Mus musculus OX=10090 GN=Atp8b5 PE=2 SV=1</t>
  </si>
  <si>
    <t>Atp8b5</t>
  </si>
  <si>
    <t>Q04207</t>
  </si>
  <si>
    <t>Transcription factor p65 OS=Mus musculus OX=10090 GN=Rela PE=1 SV=1</t>
  </si>
  <si>
    <t>Rela</t>
  </si>
  <si>
    <t>Acute myeloid leukemia; AGE-RAGE signaling pathway in diabetic complications; Herpes simplex infection; Chagas disease (American trypanosomiasis); T cell receptor signaling pathway; MAPK signaling pathway; Ras signaling pathway; Prolactin signaling pathway; TNF signaling pathway; NOD-like receptor signaling pathway; Toxoplasmosis; Epstein-Barr virus infection; Chemokine signaling pathway; RIG-I-like receptor signaling pathway; Small cell lung cancer; Insulin resistance; Tuberculosis; Hepatitis B; HTLV-I infection; Osteoclast differentiation; Longevity regulating pathway; Inflammatory bowel disease (IBD); Sphingolipid signaling pathway; B cell receptor signaling pathway; Non-alcoholic fatty liver disease (NAFLD); Toll-like receptor signaling pathway; Transcriptional misregulation in cancer; Pertussis; Salmonella infection; Neurotrophin signaling pathway; Cocaine addiction; HIF-1 signaling pathway; Legionellosis; Pathways in cancer; Antifolate resistance; Influenza A; Hepatitis C; Adipocytokine signaling pathway; Cytosolic DNA-sensing pathway; Pancreatic cancer; PI3K-Akt signaling pathway; cAMP signaling pathway; NF-kappa B signaling pathway; Leishmaniasis; Th1 and Th2 cell differentiation; Amoebiasis; Viral carcinogenesis; Chronic myeloid leukemia; Measles; Prostate cancer; Apoptosis</t>
  </si>
  <si>
    <t>Selenium metabolism/Selenoproteins; EBV LMP1 signaling; Apoptosis; NLR Proteins; PluriNetWork; Chemokine signaling pathway; TNF-alpha NF-kB Signaling Pathway; Delta-Notch Signaling Pathway; ApoE and miR-146 in inflammation and atherosclerosis; IL-1 Signaling Pathway; IL-2 Signaling Pathway; Id Signaling Pathway</t>
  </si>
  <si>
    <t>Q8C1E7</t>
  </si>
  <si>
    <t>Transmembrane protein 120A OS=Mus musculus OX=10090 GN=Tmem120a PE=1 SV=1</t>
  </si>
  <si>
    <t>cell differentiation;cell organization and biogenesis</t>
  </si>
  <si>
    <t>Tmem120a</t>
  </si>
  <si>
    <t>Q9CQ10</t>
  </si>
  <si>
    <t>Charged multivesicular body protein 3 OS=Mus musculus OX=10090 GN=Chmp3 PE=1 SV=3</t>
  </si>
  <si>
    <t>Chmp3</t>
  </si>
  <si>
    <t>Q60809</t>
  </si>
  <si>
    <t>CCR4-NOT transcription complex subunit 7 OS=Mus musculus OX=10090 GN=Cnot7 PE=1 SV=1</t>
  </si>
  <si>
    <t>Cnot7</t>
  </si>
  <si>
    <t>Q8L3Z8</t>
  </si>
  <si>
    <t>Protein FIZZY-RELATED 2 OS=Arabidopsis thaliana OX=3702 GN=FZR2 PE=1 SV=1</t>
  </si>
  <si>
    <t>FZR2</t>
  </si>
  <si>
    <t>P53564</t>
  </si>
  <si>
    <t>Homeobox protein cut-like 1 OS=Mus musculus OX=10090 GN=Cux1 PE=1 SV=3</t>
  </si>
  <si>
    <t>cell differentiation;cell organization and biogenesis;cellular component movement;development;metabolic process;regulation of biological process;transport</t>
  </si>
  <si>
    <t>catalytic activity;DNA binding;motor activity;protein binding;transporter activity</t>
  </si>
  <si>
    <t>Cux1</t>
  </si>
  <si>
    <t>Q9Z2G9</t>
  </si>
  <si>
    <t>Oxidoreductase HTATIP2 OS=Mus musculus OX=10090 GN=Htatip2 PE=1 SV=3</t>
  </si>
  <si>
    <t>cell death;cell differentiation;development;metabolic process;regulation of biological process;transport</t>
  </si>
  <si>
    <t>Htatip2</t>
  </si>
  <si>
    <t>Q9CR02</t>
  </si>
  <si>
    <t>Translation machinery-associated protein 16 OS=Mus musculus OX=10090 GN=Tma16 PE=1 SV=1</t>
  </si>
  <si>
    <t>Tma16</t>
  </si>
  <si>
    <t>P17439</t>
  </si>
  <si>
    <t>Lysosomal acid glucosylceramidase OS=Mus musculus OX=10090 GN=Gba PE=1 SV=1</t>
  </si>
  <si>
    <t>membrane;organelle lumen;vacuole</t>
  </si>
  <si>
    <t>Gba</t>
  </si>
  <si>
    <t>Metabolic pathways; Lysosome; Sphingolipid metabolism; Other glycan degradation</t>
  </si>
  <si>
    <t>O55236</t>
  </si>
  <si>
    <t>mRNA-capping enzyme OS=Mus musculus OX=10090 GN=Rngtt PE=1 SV=1</t>
  </si>
  <si>
    <t>Rngtt</t>
  </si>
  <si>
    <t>Q9CZH3</t>
  </si>
  <si>
    <t>Proteasome assembly chaperone 3 OS=Mus musculus OX=10090 GN=Psmg3 PE=1 SV=1</t>
  </si>
  <si>
    <t>Psmg3</t>
  </si>
  <si>
    <t>Q8R3V5</t>
  </si>
  <si>
    <t>Endophilin-B2 OS=Mus musculus OX=10090 GN=Sh3glb2 PE=1 SV=2</t>
  </si>
  <si>
    <t>Sh3glb2</t>
  </si>
  <si>
    <t>Q9D2Z4</t>
  </si>
  <si>
    <t>Sentrin-specific protease 8 OS=Mus musculus OX=10090 GN=Senp8 PE=1 SV=2</t>
  </si>
  <si>
    <t>Senp8</t>
  </si>
  <si>
    <t>P97434</t>
  </si>
  <si>
    <t>Myosin phosphatase Rho-interacting protein OS=Mus musculus OX=10090 GN=Mprip PE=1 SV=2</t>
  </si>
  <si>
    <t>Mprip</t>
  </si>
  <si>
    <t>E9Q9A9</t>
  </si>
  <si>
    <t>2'-5'-oligoadenylate synthase 2 OS=Mus musculus OX=10090 GN=Oas2 PE=1 SV=1</t>
  </si>
  <si>
    <t>Oas2</t>
  </si>
  <si>
    <t>Q99N93</t>
  </si>
  <si>
    <t>39S ribosomal protein L16, mitochondrial OS=Mus musculus OX=10090 GN=Mrpl16 PE=1 SV=1</t>
  </si>
  <si>
    <t>Mrpl16</t>
  </si>
  <si>
    <t>P04858</t>
  </si>
  <si>
    <t>Nucleoprotein OS=Sendai virus (strain Z) OX=11198 GN=N PE=1 SV=1</t>
  </si>
  <si>
    <t>Q8R4K2</t>
  </si>
  <si>
    <t>Interleukin-1 receptor-associated kinase 4 OS=Mus musculus OX=10090 GN=Irak4 PE=1 SV=1</t>
  </si>
  <si>
    <t>cellular component movement;defense response;metabolic process;regulation of biological process;response to stimulus</t>
  </si>
  <si>
    <t>Irak4</t>
  </si>
  <si>
    <t>Chagas disease (American trypanosomiasis); NOD-like receptor signaling pathway; Toxoplasmosis; Tuberculosis; Toll-like receptor signaling pathway; Pertussis; Neurotrophin signaling pathway; Influenza A; NF-kappa B signaling pathway; Leishmaniasis; Measles</t>
  </si>
  <si>
    <t>IL-1 Signaling Pathway; Toll Like Receptor signaling</t>
  </si>
  <si>
    <t>Q6PGG6</t>
  </si>
  <si>
    <t>Guanine nucleotide-binding protein-like 3-like protein OS=Mus musculus OX=10090 GN=Gnl3l PE=1 SV=1</t>
  </si>
  <si>
    <t>Gnl3l</t>
  </si>
  <si>
    <t>Q60596</t>
  </si>
  <si>
    <t>DNA repair protein XRCC1 OS=Mus musculus OX=10090 GN=Xrcc1 PE=1 SV=2</t>
  </si>
  <si>
    <t>Xrcc1</t>
  </si>
  <si>
    <t>Q499E4</t>
  </si>
  <si>
    <t>Zinc finger protein DZIP1L OS=Mus musculus OX=10090 GN=Dzip1l PE=1 SV=1</t>
  </si>
  <si>
    <t>Dzip1l</t>
  </si>
  <si>
    <t>P59114</t>
  </si>
  <si>
    <t>mRNA (2'-O-methyladenosine-N(6)-)-methyltransferase OS=Mus musculus OX=10090 GN=Pcif1 PE=1 SV=1</t>
  </si>
  <si>
    <t>Pcif1</t>
  </si>
  <si>
    <t>Q922H2</t>
  </si>
  <si>
    <t>[Pyruvate dehydrogenase (acetyl-transferring)] kinase isozyme 3, mitochondrial OS=Mus musculus OX=10090 GN=Pdk3 PE=1 SV=1</t>
  </si>
  <si>
    <t>Pdk3</t>
  </si>
  <si>
    <t>Q8RXK2</t>
  </si>
  <si>
    <t>Small RNA degrading nuclease 3 OS=Arabidopsis thaliana OX=3702 GN=SDN3 PE=1 SV=1</t>
  </si>
  <si>
    <t>SDN3</t>
  </si>
  <si>
    <t>Q7M0H3</t>
  </si>
  <si>
    <t>Nucleoside diphosphate-linked moiety X motif 19 OS=Mus caroli OX=10089 GN=Nudt19 PE=2 SV=1</t>
  </si>
  <si>
    <t>Q8BHL3</t>
  </si>
  <si>
    <t>TBC1 domain family member 10B OS=Mus musculus OX=10090 GN=Tbc1d10b PE=1 SV=2</t>
  </si>
  <si>
    <t>Tbc1d10b</t>
  </si>
  <si>
    <t>Q8C863</t>
  </si>
  <si>
    <t>E3 ubiquitin-protein ligase Itchy OS=Mus musculus OX=10090 GN=Itch PE=1 SV=2</t>
  </si>
  <si>
    <t>Itch</t>
  </si>
  <si>
    <t>Endocytosis; Ubiquitin mediated proteolysis; TNF signaling pathway; Non-alcoholic fatty liver disease (NAFLD)</t>
  </si>
  <si>
    <t>Delta-Notch Signaling Pathway; EGFR1 Signaling Pathway</t>
  </si>
  <si>
    <t>Q9CAJ9</t>
  </si>
  <si>
    <t>BTB/POZ domain-containing protein At1g63850 OS=Arabidopsis thaliana OX=3702 GN=At1g63850 PE=1 SV=1</t>
  </si>
  <si>
    <t>AT1G63850</t>
  </si>
  <si>
    <t>P17047</t>
  </si>
  <si>
    <t>Lysosome-associated membrane glycoprotein 2 OS=Mus musculus OX=10090 GN=Lamp2 PE=1 SV=2</t>
  </si>
  <si>
    <t>cell communication;cell organization and biogenesis;cellular homeostasis;metabolic process;regulation of biological process;response to stimulus;transport</t>
  </si>
  <si>
    <t>Lamp2</t>
  </si>
  <si>
    <t>Tuberculosis; Lysosome; Phagosome</t>
  </si>
  <si>
    <t>O88441</t>
  </si>
  <si>
    <t>Metaxin-2 OS=Mus musculus OX=10090 GN=Mtx2 PE=1 SV=1</t>
  </si>
  <si>
    <t>Mtx2</t>
  </si>
  <si>
    <t>O70311</t>
  </si>
  <si>
    <t>Glycylpeptide N-tetradecanoyltransferase 2 OS=Mus musculus OX=10090 GN=Nmt2 PE=1 SV=1</t>
  </si>
  <si>
    <t>Nmt2</t>
  </si>
  <si>
    <t>Q8VCT3</t>
  </si>
  <si>
    <t>Aminopeptidase B OS=Mus musculus OX=10090 GN=Rnpep PE=1 SV=2</t>
  </si>
  <si>
    <t>extracellular;Golgi;membrane</t>
  </si>
  <si>
    <t>Rnpep</t>
  </si>
  <si>
    <t>Q80XI4</t>
  </si>
  <si>
    <t>Phosphatidylinositol 5-phosphate 4-kinase type-2 beta OS=Mus musculus OX=10090 GN=Pip4k2b PE=1 SV=1</t>
  </si>
  <si>
    <t>cytoplasm;endoplasmic reticulum;membrane;nucleus;vacuole</t>
  </si>
  <si>
    <t>Pip4k2b</t>
  </si>
  <si>
    <t>Regulation of actin cytoskeleton; Inositol phosphate metabolism; Phosphatidylinositol signaling system</t>
  </si>
  <si>
    <t>Q61171</t>
  </si>
  <si>
    <t>Peroxiredoxin-2 OS=Mus musculus OX=10090 GN=Prdx2 PE=1 SV=3</t>
  </si>
  <si>
    <t>cell proliferation;cellular homeostasis;metabolic process;regulation of biological process;response to stimulus</t>
  </si>
  <si>
    <t>Prdx2</t>
  </si>
  <si>
    <t>O00178</t>
  </si>
  <si>
    <t>GTP-binding protein 1 OS=Homo sapiens OX=9606 GN=GTPBP1 PE=1 SV=3</t>
  </si>
  <si>
    <t>GTPBP1</t>
  </si>
  <si>
    <t>Q6PIP5</t>
  </si>
  <si>
    <t>NudC domain-containing protein 1 OS=Mus musculus OX=10090 GN=Nudcd1 PE=1 SV=2</t>
  </si>
  <si>
    <t>Nudcd1</t>
  </si>
  <si>
    <t>Q61458</t>
  </si>
  <si>
    <t>Cyclin-H OS=Mus musculus OX=10090 GN=Ccnh PE=1 SV=2</t>
  </si>
  <si>
    <t>catalytic activity;enzyme regulator activity</t>
  </si>
  <si>
    <t>Ccnh</t>
  </si>
  <si>
    <t>Estrogen signaling; G1 to S cell cycle control; Eukaryotic Transcription Initiation</t>
  </si>
  <si>
    <t>Q8BI84</t>
  </si>
  <si>
    <t>Transport and Golgi organization protein 1 homolog OS=Mus musculus OX=10090 GN=Mia3 PE=1 SV=2</t>
  </si>
  <si>
    <t>Mia3</t>
  </si>
  <si>
    <t>Q9QYY8</t>
  </si>
  <si>
    <t>Spastin OS=Mus musculus OX=10090 GN=Spast PE=1 SV=3</t>
  </si>
  <si>
    <t>cell differentiation;cell division;cell organization and biogenesis;cellular component movement;development;metabolic process;regulation of biological process;response to stimulus;transport</t>
  </si>
  <si>
    <t>cytoplasm;cytoskeleton;cytosol;endoplasmic reticulum;endosome;membrane;nucleus</t>
  </si>
  <si>
    <t>Spast</t>
  </si>
  <si>
    <t>O82383</t>
  </si>
  <si>
    <t>UDP-glycosyltransferase 71D1 OS=Arabidopsis thaliana OX=3702 GN=UGT71D1 PE=2 SV=1</t>
  </si>
  <si>
    <t>UGT71D1</t>
  </si>
  <si>
    <t>Q60668</t>
  </si>
  <si>
    <t>Heterogeneous nuclear ribonucleoprotein D0 OS=Mus musculus OX=10090 GN=Hnrnpd PE=1 SV=2</t>
  </si>
  <si>
    <t>Hnrnpd</t>
  </si>
  <si>
    <t>Q91VX9</t>
  </si>
  <si>
    <t>Transmembrane protein 168 OS=Mus musculus OX=10090 GN=Tmem168 PE=1 SV=1</t>
  </si>
  <si>
    <t>Tmem168</t>
  </si>
  <si>
    <t>Q9DBL1</t>
  </si>
  <si>
    <t>Short/branched chain specific acyl-CoA dehydrogenase, mitochondrial OS=Mus musculus OX=10090 GN=Acadsb PE=1 SV=1</t>
  </si>
  <si>
    <t>Acadsb</t>
  </si>
  <si>
    <t>Fatty acid metabolism; Valine, leucine and isoleucine degradation; Metabolic pathways; Fatty acid degradation</t>
  </si>
  <si>
    <t>Q8VBV7</t>
  </si>
  <si>
    <t>COP9 signalosome complex subunit 8 OS=Mus musculus OX=10090 GN=Cops8 PE=1 SV=1</t>
  </si>
  <si>
    <t>Cops8</t>
  </si>
  <si>
    <t>Q8CCF0</t>
  </si>
  <si>
    <t>U4/U6 small nuclear ribonucleoprotein Prp31 OS=Mus musculus OX=10090 GN=Prpf31 PE=1 SV=3</t>
  </si>
  <si>
    <t>Prpf31</t>
  </si>
  <si>
    <t>Q9JM05</t>
  </si>
  <si>
    <t>E3 SUMO-protein ligase PIAS4 OS=Mus musculus OX=10090 GN=Pias4 PE=1 SV=2</t>
  </si>
  <si>
    <t>development;metabolic process;regulation of biological process;response to stimulus</t>
  </si>
  <si>
    <t>Pias4</t>
  </si>
  <si>
    <t>Ubiquitin mediated proteolysis; Jak-STAT signaling pathway; NF-kappa B signaling pathway</t>
  </si>
  <si>
    <t>PluriNetWork; Wnt Signaling Pathway NetPath</t>
  </si>
  <si>
    <t>Q6IRU2</t>
  </si>
  <si>
    <t>Tropomyosin alpha-4 chain OS=Mus musculus OX=10090 GN=Tpm4 PE=1 SV=3</t>
  </si>
  <si>
    <t>metal ion binding;protein binding;structural molecule activity</t>
  </si>
  <si>
    <t>Tpm4</t>
  </si>
  <si>
    <t>Q9EPE9</t>
  </si>
  <si>
    <t>Manganese-transporting ATPase 13A1 OS=Mus musculus OX=10090 GN=Atp13a1 PE=1 SV=2</t>
  </si>
  <si>
    <t>Atp13a1</t>
  </si>
  <si>
    <t>P35293</t>
  </si>
  <si>
    <t>Ras-related protein Rab-18 OS=Mus musculus OX=10090 GN=Rab18 PE=1 SV=2</t>
  </si>
  <si>
    <t>cell organization and biogenesis;development;regulation of biological process;response to stimulus;transport</t>
  </si>
  <si>
    <t>Rab18</t>
  </si>
  <si>
    <t>Q61239</t>
  </si>
  <si>
    <t>Protein farnesyltransferase/geranylgeranyltransferase type-1 subunit alpha OS=Mus musculus OX=10090 GN=Fnta PE=1 SV=1</t>
  </si>
  <si>
    <t>Fnta</t>
  </si>
  <si>
    <t>Q99NH0</t>
  </si>
  <si>
    <t>Ankyrin repeat domain-containing protein 17 OS=Mus musculus OX=10090 GN=Ankrd17 PE=1 SV=2</t>
  </si>
  <si>
    <t>Ankrd17</t>
  </si>
  <si>
    <t>Q64455</t>
  </si>
  <si>
    <t>Receptor-type tyrosine-protein phosphatase eta OS=Mus musculus OX=10090 GN=Ptprj PE=1 SV=2</t>
  </si>
  <si>
    <t>cell differentiation;coagulation;metabolic process;regulation of biological process;response to stimulus</t>
  </si>
  <si>
    <t>Ptprj</t>
  </si>
  <si>
    <t>Adherens junction</t>
  </si>
  <si>
    <t>B9EJR8</t>
  </si>
  <si>
    <t>Dynein assembly factor 5, axonemal OS=Mus musculus OX=10090 GN=Dnaaf5 PE=1 SV=1</t>
  </si>
  <si>
    <t>Heatr2; Dnaaf5</t>
  </si>
  <si>
    <t>P48377</t>
  </si>
  <si>
    <t>MHC class II regulatory factor RFX1 OS=Mus musculus OX=10090 GN=Rfx1 PE=1 SV=2</t>
  </si>
  <si>
    <t>Rfx1</t>
  </si>
  <si>
    <t>Q80U95</t>
  </si>
  <si>
    <t>Ubiquitin-protein ligase E3C OS=Mus musculus OX=10090 GN=Ube3c PE=1 SV=2</t>
  </si>
  <si>
    <t>Ube3c</t>
  </si>
  <si>
    <t>P54310</t>
  </si>
  <si>
    <t>Hormone-sensitive lipase OS=Mus musculus OX=10090 GN=Lipe PE=1 SV=2</t>
  </si>
  <si>
    <t>Lipe</t>
  </si>
  <si>
    <t>Regulation of lipolysis in adipocytes; Insulin signaling pathway; cAMP signaling pathway; AMPK signaling pathway; Aldosterone synthesis and secretion</t>
  </si>
  <si>
    <t>Fatty Acid Beta Oxidation; Focal Adhesion-PI3K-Akt-mTOR-signaling pathway; Triacylglyceride Synthesis; Adipogenesis genes; Insulin Signaling</t>
  </si>
  <si>
    <t>Q61183</t>
  </si>
  <si>
    <t>Poly(A) polymerase alpha OS=Mus musculus OX=10090 GN=Papola PE=1 SV=4</t>
  </si>
  <si>
    <t>Papola</t>
  </si>
  <si>
    <t>TNF-alpha NF-kB Signaling Pathway; mRNA processing</t>
  </si>
  <si>
    <t>Q8BTI7</t>
  </si>
  <si>
    <t>Serine/threonine-protein phosphatase 6 regulatory ankyrin repeat subunit C OS=Mus musculus OX=10090 GN=Ankrd52 PE=1 SV=1</t>
  </si>
  <si>
    <t>Ankrd52</t>
  </si>
  <si>
    <t>Q9DC53</t>
  </si>
  <si>
    <t>Copine-8 OS=Mus musculus OX=10090 GN=Cpne8 PE=2 SV=3</t>
  </si>
  <si>
    <t>Cpne8</t>
  </si>
  <si>
    <t>P28650</t>
  </si>
  <si>
    <t>Adenylosuccinate synthetase isozyme 1 OS=Mus musculus OX=10090 GN=Adssl1 PE=1 SV=2</t>
  </si>
  <si>
    <t>Adssl1</t>
  </si>
  <si>
    <t>Metabolic pathways; Purine metabolism; Alanine, aspartate and glutamate metabolism</t>
  </si>
  <si>
    <t>Q8VCF0</t>
  </si>
  <si>
    <t>Mitochondrial antiviral-signaling protein OS=Mus musculus OX=10090 GN=Mavs PE=1 SV=1</t>
  </si>
  <si>
    <t>Mavs</t>
  </si>
  <si>
    <t>Herpes simplex infection; NOD-like receptor signaling pathway; RIG-I-like receptor signaling pathway; Hepatitis B; Influenza A; Hepatitis C; Cytosolic DNA-sensing pathway; Measles</t>
  </si>
  <si>
    <t>P35922</t>
  </si>
  <si>
    <t>Synaptic functional regulator FMR1 OS=Mus musculus OX=10090 GN=Fmr1 PE=1 SV=1</t>
  </si>
  <si>
    <t>chromosome;cytoplasm;cytosol;endoplasmic reticulum;membrane;nucleus</t>
  </si>
  <si>
    <t>protein binding;RNA binding;translation regulator activity</t>
  </si>
  <si>
    <t>Fmr1</t>
  </si>
  <si>
    <t>Q8C3X4</t>
  </si>
  <si>
    <t>Translation factor Guf1, mitochondrial OS=Mus musculus OX=10090 GN=Guf1 PE=1 SV=1</t>
  </si>
  <si>
    <t>Guf1</t>
  </si>
  <si>
    <t>Q9ESE1</t>
  </si>
  <si>
    <t>Lipopolysaccharide-responsive and beige-like anchor protein OS=Mus musculus OX=10090 GN=Lrba PE=1 SV=1</t>
  </si>
  <si>
    <t>Lrba</t>
  </si>
  <si>
    <t>Q922Q1</t>
  </si>
  <si>
    <t>Mitochondrial amidoxime reducing component 2 OS=Mus musculus OX=10090 GN=Marc2 PE=1 SV=1</t>
  </si>
  <si>
    <t>Marc2; Mosc2</t>
  </si>
  <si>
    <t>Q9CQJ6</t>
  </si>
  <si>
    <t>Density-regulated protein OS=Mus musculus OX=10090 GN=Denr PE=1 SV=1</t>
  </si>
  <si>
    <t>Denr</t>
  </si>
  <si>
    <t>F4KEL0</t>
  </si>
  <si>
    <t>Subtilisin-like protease SBT5.5 OS=Arabidopsis thaliana OX=3702 GN=SBT5.5 PE=3 SV=2</t>
  </si>
  <si>
    <t>AT5G45640</t>
  </si>
  <si>
    <t>Q4QRL3</t>
  </si>
  <si>
    <t>Coiled-coil domain-containing protein 88B OS=Mus musculus OX=10090 GN=Ccdc88b PE=1 SV=2</t>
  </si>
  <si>
    <t>cytoplasm;cytoskeleton;endoplasmic reticulum;Golgi;membrane</t>
  </si>
  <si>
    <t>Ccdc88b</t>
  </si>
  <si>
    <t>Q31125</t>
  </si>
  <si>
    <t>Zinc transporter SLC39A7 OS=Mus musculus OX=10090 GN=Slc39a7 PE=1 SV=2</t>
  </si>
  <si>
    <t>Slc39a7</t>
  </si>
  <si>
    <t>Q80UU9</t>
  </si>
  <si>
    <t>Membrane-associated progesterone receptor component 2 OS=Mus musculus OX=10090 GN=Pgrmc2 PE=1 SV=2</t>
  </si>
  <si>
    <t>Pgrmc2</t>
  </si>
  <si>
    <t>Q9D7H3</t>
  </si>
  <si>
    <t>RNA 3'-terminal phosphate cyclase OS=Mus musculus OX=10090 GN=RtcA PE=1 SV=2</t>
  </si>
  <si>
    <t>Rtca; Rtcd1</t>
  </si>
  <si>
    <t>P53995</t>
  </si>
  <si>
    <t>Anaphase-promoting complex subunit 1 OS=Mus musculus OX=10090 GN=Anapc1 PE=1 SV=2</t>
  </si>
  <si>
    <t>Anapc1</t>
  </si>
  <si>
    <t>P47964</t>
  </si>
  <si>
    <t>60S ribosomal protein L36 OS=Mus musculus OX=10090 GN=Rpl36 PE=1 SV=2</t>
  </si>
  <si>
    <t>Rpl36</t>
  </si>
  <si>
    <t>Q6P4S6</t>
  </si>
  <si>
    <t>Serine/threonine-protein kinase SIK3 OS=Mus musculus OX=10090 GN=Sik3 PE=1 SV=3</t>
  </si>
  <si>
    <t>Sik3</t>
  </si>
  <si>
    <t>Q8BX10</t>
  </si>
  <si>
    <t>Serine/threonine-protein phosphatase PGAM5, mitochondrial OS=Mus musculus OX=10090 GN=Pgam5 PE=1 SV=1</t>
  </si>
  <si>
    <t>catalytic activity;enzyme regulator activity;protein binding;signal transducer activity</t>
  </si>
  <si>
    <t>Pgam5</t>
  </si>
  <si>
    <t>Q9FNJ4</t>
  </si>
  <si>
    <t>Putative F-box/FBD/LRR-repeat protein At5g22670 OS=Arabidopsis thaliana OX=3702 GN=At5g22670 PE=4 SV=1</t>
  </si>
  <si>
    <t>AT5G22670</t>
  </si>
  <si>
    <t>Q7TMF2</t>
  </si>
  <si>
    <t>3'-5' exoribonuclease 1 OS=Mus musculus OX=10090 GN=Eri1 PE=1 SV=2</t>
  </si>
  <si>
    <t>Eri1</t>
  </si>
  <si>
    <t>P54645</t>
  </si>
  <si>
    <t>5'-AMP-activated protein kinase catalytic subunit alpha-1 OS=Rattus norvegicus OX=10116 GN=Prkaa1 PE=1 SV=2</t>
  </si>
  <si>
    <t>Prkaa1</t>
  </si>
  <si>
    <t>Oxytocin signaling pathway; Longevity regulating pathway; Longevity regulating pathway - multiple species; Autophagy; PI3K-Akt signaling pathway; AMPK signaling pathway; FoxO signaling pathway; Circadian rhythm; Insulin resistance; Glucagon signaling pathway; mTOR signaling pathway; Non-alcoholic fatty liver disease (NAFLD); Adipocytokine signaling pathway; Insulin signaling pathway; Hypertrophic cardiomyopathy (HCM)</t>
  </si>
  <si>
    <t>Q9C5J3</t>
  </si>
  <si>
    <t>Protein RRC1 OS=Arabidopsis thaliana OX=3702 GN=RRC1 PE=1 SV=1</t>
  </si>
  <si>
    <t>AT5G25060; RRC1</t>
  </si>
  <si>
    <t>Q9CRA4</t>
  </si>
  <si>
    <t>Methylsterol monooxygenase 1 OS=Mus musculus OX=10090 GN=Msmo1 PE=1 SV=1</t>
  </si>
  <si>
    <t>Sc4mol; Msmo1</t>
  </si>
  <si>
    <t>P12787</t>
  </si>
  <si>
    <t>Cytochrome c oxidase subunit 5A, mitochondrial OS=Mus musculus OX=10090 GN=Cox5a PE=1 SV=2</t>
  </si>
  <si>
    <t>Cox5a</t>
  </si>
  <si>
    <t>Arachidonate Epoxygenase   Epoxide Hydrolase; Electron Transport Chain</t>
  </si>
  <si>
    <t>P0DN34</t>
  </si>
  <si>
    <t>NADH dehydrogenase [ubiquinone] 1 beta subcomplex subunit 1 OS=Mus musculus OX=10090 GN=Ndufb1 PE=1 SV=1</t>
  </si>
  <si>
    <t>LOC102631912</t>
  </si>
  <si>
    <t>Q9JLV5</t>
  </si>
  <si>
    <t>Cullin-3 OS=Mus musculus OX=10090 GN=Cul3 PE=1 SV=1</t>
  </si>
  <si>
    <t>cell death;cell division;cell organization and biogenesis;cellular component movement;metabolic process;regulation of biological process;response to stimulus;transport</t>
  </si>
  <si>
    <t>Cul3</t>
  </si>
  <si>
    <t>Ubiquitin mediated proteolysis; Hedgehog signaling pathway</t>
  </si>
  <si>
    <t>Q922P9</t>
  </si>
  <si>
    <t>Putative oxidoreductase GLYR1 OS=Mus musculus OX=10090 GN=Glyr1 PE=1 SV=1</t>
  </si>
  <si>
    <t>Glyr1</t>
  </si>
  <si>
    <t>Q8BH43</t>
  </si>
  <si>
    <t>Wiskott-Aldrich syndrome protein family member 2 OS=Mus musculus OX=10090 GN=Wasf2 PE=1 SV=1</t>
  </si>
  <si>
    <t>Wasf2</t>
  </si>
  <si>
    <t>Regulation of actin cytoskeleton; Adherens junction; Salmonella infection; Fc gamma R-mediated phagocytosis; Choline metabolism in cancer; Bacterial invasion of epithelial cells</t>
  </si>
  <si>
    <t>Q9JI46</t>
  </si>
  <si>
    <t>Diphosphoinositol polyphosphate phosphohydrolase 1 OS=Mus musculus OX=10090 GN=Nudt3 PE=1 SV=1</t>
  </si>
  <si>
    <t>Nudt3</t>
  </si>
  <si>
    <t>P23249</t>
  </si>
  <si>
    <t>Putative helicase MOV-10 OS=Mus musculus OX=10090 GN=Mov10 PE=1 SV=2</t>
  </si>
  <si>
    <t>Mov10</t>
  </si>
  <si>
    <t>Q9Z1M8</t>
  </si>
  <si>
    <t>Protein Red OS=Mus musculus OX=10090 GN=Ik PE=1 SV=2</t>
  </si>
  <si>
    <t>chromosome;cytoplasm;cytoskeleton;nucleus;spliceosomal complex</t>
  </si>
  <si>
    <t>Ik</t>
  </si>
  <si>
    <t>Q3UVV9</t>
  </si>
  <si>
    <t>von Willebrand factor A domain-containing protein 3A OS=Mus musculus OX=10090 GN=Vwa3a PE=2 SV=1</t>
  </si>
  <si>
    <t>Vwa3a</t>
  </si>
  <si>
    <t>Q14BV6</t>
  </si>
  <si>
    <t>Carbohydrate deacetylase OS=Mus musculus OX=10090 GN=Ydjc PE=2 SV=2</t>
  </si>
  <si>
    <t>Ydjc</t>
  </si>
  <si>
    <t>Q640N3</t>
  </si>
  <si>
    <t>Rho GTPase-activating protein 30 OS=Mus musculus OX=10090 GN=Arhgap30 PE=1 SV=3</t>
  </si>
  <si>
    <t>Arhgap30</t>
  </si>
  <si>
    <t>Q80W00</t>
  </si>
  <si>
    <t>Serine/threonine-protein phosphatase 1 regulatory subunit 10 OS=Mus musculus OX=10090 GN=Ppp1r10 PE=1 SV=1</t>
  </si>
  <si>
    <t>DNA binding;enzyme regulator activity;metal ion binding;protein binding;RNA binding</t>
  </si>
  <si>
    <t>Ppp1r10</t>
  </si>
  <si>
    <t>Q3TBW2</t>
  </si>
  <si>
    <t>39S ribosomal protein L10, mitochondrial OS=Mus musculus OX=10090 GN=Mrpl10 PE=1 SV=2</t>
  </si>
  <si>
    <t>Mrpl10</t>
  </si>
  <si>
    <t>Q8CCP0</t>
  </si>
  <si>
    <t>Nuclear export mediator factor Nemf OS=Mus musculus OX=10090 GN=Nemf PE=1 SV=2</t>
  </si>
  <si>
    <t>Nemf</t>
  </si>
  <si>
    <t>P33173</t>
  </si>
  <si>
    <t>Kinesin-like protein KIF1A OS=Mus musculus OX=10090 GN=Kif1a PE=1 SV=2</t>
  </si>
  <si>
    <t>Kif1a</t>
  </si>
  <si>
    <t>Q99J95</t>
  </si>
  <si>
    <t>Cyclin-dependent kinase 9 OS=Mus musculus OX=10090 GN=Cdk9 PE=1 SV=1</t>
  </si>
  <si>
    <t>Cdk9</t>
  </si>
  <si>
    <t>MicroRNAs in Cardiomyocyte Hypertrophy; mRNA processing; IL-6 signaling Pathway</t>
  </si>
  <si>
    <t>Q8K1R3</t>
  </si>
  <si>
    <t>Polyribonucleotide nucleotidyltransferase 1, mitochondrial OS=Mus musculus OX=10090 GN=Pnpt1 PE=1 SV=1</t>
  </si>
  <si>
    <t>cytoplasm;cytosol;membrane;mitochondrion;nucleus;ribosome</t>
  </si>
  <si>
    <t>Pnpt1</t>
  </si>
  <si>
    <t>RNA degradation; Purine metabolism; Pyrimidine metabolism</t>
  </si>
  <si>
    <t>P9WMJ9</t>
  </si>
  <si>
    <t>Chaperone protein DnaK OS=Mycobacterium tuberculosis (strain ATCC 25618 / H37Rv) OX=83332 GN=dnaK PE=1 SV=1</t>
  </si>
  <si>
    <t>cell surface;cytoplasm;cytosol;extracellular;membrane</t>
  </si>
  <si>
    <t>RVBD_0350; dnaK</t>
  </si>
  <si>
    <t>Q3UFY7</t>
  </si>
  <si>
    <t>7-methylguanosine phosphate-specific 5'-nucleotidase OS=Mus musculus OX=10090 GN=Nt5c3b PE=1 SV=3</t>
  </si>
  <si>
    <t>Nt5c3b; Nt5c3l</t>
  </si>
  <si>
    <t>Q8BH58</t>
  </si>
  <si>
    <t>TIP41-like protein OS=Mus musculus OX=10090 GN=Tiprl PE=1 SV=1</t>
  </si>
  <si>
    <t>Tiprl</t>
  </si>
  <si>
    <t>O08800</t>
  </si>
  <si>
    <t>Serpin B8 OS=Mus musculus OX=10090 GN=Serpinb8 PE=1 SV=2</t>
  </si>
  <si>
    <t>Serpinb8</t>
  </si>
  <si>
    <t>Q9WUJ8</t>
  </si>
  <si>
    <t>Origin recognition complex subunit 6 OS=Mus musculus OX=10090 GN=Orc6 PE=1 SV=1</t>
  </si>
  <si>
    <t>Orc6</t>
  </si>
  <si>
    <t>Q8BKS9</t>
  </si>
  <si>
    <t>Pumilio homolog 3 OS=Mus musculus OX=10090 GN=Pum3 PE=1 SV=2</t>
  </si>
  <si>
    <t>chromosome;endoplasmic reticulum;nucleus</t>
  </si>
  <si>
    <t>D19Bwg1357e; Pum3</t>
  </si>
  <si>
    <t>Q9D2E2</t>
  </si>
  <si>
    <t>Target of EGR1 protein 1 OS=Mus musculus OX=10090 GN=Toe1 PE=1 SV=1</t>
  </si>
  <si>
    <t>Toe1</t>
  </si>
  <si>
    <t>O55022</t>
  </si>
  <si>
    <t>Membrane-associated progesterone receptor component 1 OS=Mus musculus OX=10090 GN=Pgrmc1 PE=1 SV=4</t>
  </si>
  <si>
    <t>Pgrmc1</t>
  </si>
  <si>
    <t>Q9D7B6</t>
  </si>
  <si>
    <t>Isobutyryl-CoA dehydrogenase, mitochondrial OS=Mus musculus OX=10090 GN=Acad8 PE=1 SV=2</t>
  </si>
  <si>
    <t>Acad8</t>
  </si>
  <si>
    <t>P46718</t>
  </si>
  <si>
    <t>Programmed cell death protein 2 OS=Mus musculus OX=10090 GN=Pdcd2 PE=2 SV=2</t>
  </si>
  <si>
    <t>Pdcd2</t>
  </si>
  <si>
    <t>Q9Z1N2</t>
  </si>
  <si>
    <t>Origin recognition complex subunit 1 OS=Mus musculus OX=10090 GN=Orc1 PE=1 SV=2</t>
  </si>
  <si>
    <t>DNA binding;nucleotide binding</t>
  </si>
  <si>
    <t>Orc1</t>
  </si>
  <si>
    <t>P17427</t>
  </si>
  <si>
    <t>AP-2 complex subunit alpha-2 OS=Mus musculus OX=10090 GN=Ap2a2 PE=1 SV=2</t>
  </si>
  <si>
    <t>Ap2a2</t>
  </si>
  <si>
    <t>Q61334</t>
  </si>
  <si>
    <t>B-cell receptor-associated protein 29 OS=Mus musculus OX=10090 GN=Bcap29 PE=1 SV=1</t>
  </si>
  <si>
    <t>cell death;cell differentiation;metabolic process;transport</t>
  </si>
  <si>
    <t>Bcap29</t>
  </si>
  <si>
    <t>Q8C5W3</t>
  </si>
  <si>
    <t>Tubulin-specific chaperone cofactor E-like protein OS=Mus musculus OX=10090 GN=Tbcel PE=1 SV=1</t>
  </si>
  <si>
    <t>Tbcel</t>
  </si>
  <si>
    <t>Q76LS9</t>
  </si>
  <si>
    <t>Ubiquitin carboxyl-terminal hydrolase MINDY-1 OS=Mus musculus OX=10090 GN=Mindy1 PE=1 SV=1</t>
  </si>
  <si>
    <t>Fam63a; Mindy1</t>
  </si>
  <si>
    <t>Q8BYI6</t>
  </si>
  <si>
    <t>Lysophosphatidylcholine acyltransferase 2 OS=Mus musculus OX=10090 GN=Lpcat2 PE=1 SV=1</t>
  </si>
  <si>
    <t>Lpcat2</t>
  </si>
  <si>
    <t>P50518</t>
  </si>
  <si>
    <t>V-type proton ATPase subunit E 1 OS=Mus musculus OX=10090 GN=Atp6v1e1 PE=1 SV=2</t>
  </si>
  <si>
    <t>cytoplasm;cytosol;endosome;membrane;mitochondrion</t>
  </si>
  <si>
    <t>Atp6v1e1</t>
  </si>
  <si>
    <t>Q8VE88</t>
  </si>
  <si>
    <t>Protein FAM114A2 OS=Mus musculus OX=10090 GN=Fam114a2 PE=1 SV=2</t>
  </si>
  <si>
    <t>Fam114a2</t>
  </si>
  <si>
    <t>Q9CR62</t>
  </si>
  <si>
    <t>Mitochondrial 2-oxoglutarate/malate carrier protein OS=Mus musculus OX=10090 GN=Slc25a11 PE=1 SV=3</t>
  </si>
  <si>
    <t>Slc25a11</t>
  </si>
  <si>
    <t>Q9Z2E1</t>
  </si>
  <si>
    <t>Methyl-CpG-binding domain protein 2 OS=Mus musculus OX=10090 GN=Mbd2 PE=2 SV=2</t>
  </si>
  <si>
    <t>DNA binding;nucleotide binding;protein binding;RNA binding</t>
  </si>
  <si>
    <t>Mbd2</t>
  </si>
  <si>
    <t>Q9D892</t>
  </si>
  <si>
    <t>Inosine triphosphate pyrophosphatase OS=Mus musculus OX=10090 GN=Itpa PE=1 SV=2</t>
  </si>
  <si>
    <t>Itpa</t>
  </si>
  <si>
    <t>O35309</t>
  </si>
  <si>
    <t>N-myc-interactor OS=Mus musculus OX=10090 GN=Nmi PE=1 SV=1</t>
  </si>
  <si>
    <t>Nmi</t>
  </si>
  <si>
    <t>IL-2 Signaling Pathway</t>
  </si>
  <si>
    <t>Q8C8M1</t>
  </si>
  <si>
    <t>SIN3-HDAC complex-associated factor OS=Mus musculus OX=10090 GN=Sinhcaf PE=1 SV=1</t>
  </si>
  <si>
    <t>Fam60a; LOC102636734</t>
  </si>
  <si>
    <t>Q920Q4</t>
  </si>
  <si>
    <t>Vacuolar protein sorting-associated protein 16 homolog OS=Mus musculus OX=10090 GN=Vps16 PE=1 SV=3</t>
  </si>
  <si>
    <t>Vps16</t>
  </si>
  <si>
    <t>P97377</t>
  </si>
  <si>
    <t>Cyclin-dependent kinase 2 OS=Mus musculus OX=10090 GN=Cdk2 PE=1 SV=2</t>
  </si>
  <si>
    <t>cell division;cell organization and biogenesis;development;metabolic process;regulation of biological process;response to stimulus;transport</t>
  </si>
  <si>
    <t>chromosome;cytoplasm;cytoskeleton;cytosol;endosome;nucleus</t>
  </si>
  <si>
    <t>Cdk2</t>
  </si>
  <si>
    <t>FoxO signaling pathway; Herpes simplex infection; p53 signaling pathway; Progesterone-mediated oocyte maturation; Epstein-Barr virus infection; Small cell lung cancer; Hepatitis B; Oocyte meiosis; Cell cycle; Pathways in cancer; PI3K-Akt signaling pathway; Viral carcinogenesis; Measles; Prostate cancer</t>
  </si>
  <si>
    <t>DNA Replication; PluriNetWork; miRNA regulation of DNA Damage Response; Spinal Cord Injury; Delta-Notch Signaling Pathway; IL-7 Signaling Pathway; G1 to S cell cycle control; Id Signaling Pathway</t>
  </si>
  <si>
    <t>P09671</t>
  </si>
  <si>
    <t>Superoxide dismutase [Mn], mitochondrial OS=Mus musculus OX=10090 GN=Sod2 PE=1 SV=3</t>
  </si>
  <si>
    <t>antioxidant activity;catalytic activity;DNA binding;metal ion binding;protein binding</t>
  </si>
  <si>
    <t>Sod2</t>
  </si>
  <si>
    <t>FoxO signaling pathway; Longevity regulating pathway; Huntington's disease; Longevity regulating pathway - multiple species; Peroxisome</t>
  </si>
  <si>
    <t>One carbon metabolism and related pathways; Oxidative Stress</t>
  </si>
  <si>
    <t>Q0VEE6</t>
  </si>
  <si>
    <t>Zinc finger protein 800 OS=Mus musculus OX=10090 GN=Znf800 PE=1 SV=1</t>
  </si>
  <si>
    <t>Zfp800</t>
  </si>
  <si>
    <t>Q8C7V3</t>
  </si>
  <si>
    <t>U3 small nucleolar RNA-associated protein 15 homolog OS=Mus musculus OX=10090 GN=Utp15 PE=1 SV=1</t>
  </si>
  <si>
    <t>cytoplasm;endoplasmic reticulum;nucleus</t>
  </si>
  <si>
    <t>Utp15</t>
  </si>
  <si>
    <t>Q64324</t>
  </si>
  <si>
    <t>Syntaxin-binding protein 2 OS=Mus musculus OX=10090 GN=Stxbp2 PE=1 SV=1</t>
  </si>
  <si>
    <t>Stxbp2</t>
  </si>
  <si>
    <t>Splicing factor NOVA regulated synaptic proteins; Insulin Signaling</t>
  </si>
  <si>
    <t>Q6Q899</t>
  </si>
  <si>
    <t>Probable ATP-dependent RNA helicase DDX58 OS=Mus musculus OX=10090 GN=Ddx58 PE=1 SV=2</t>
  </si>
  <si>
    <t>Ddx58</t>
  </si>
  <si>
    <t>Herpes simplex infection; Epstein-Barr virus infection; RIG-I-like receptor signaling pathway; Hepatitis B; Influenza A; Hepatitis C; Cytosolic DNA-sensing pathway; NF-kappa B signaling pathway; Measles</t>
  </si>
  <si>
    <t>Q99L28</t>
  </si>
  <si>
    <t>Probable ribosome biogenesis protein RLP24 OS=Mus musculus OX=10090 GN=Rsl24d1 PE=2 SV=1</t>
  </si>
  <si>
    <t>Rsl24d1; Gm6457</t>
  </si>
  <si>
    <t>Q3UI43</t>
  </si>
  <si>
    <t>BRISC and BRCA1-A complex member 1 OS=Mus musculus OX=10090 GN=Babam1 PE=1 SV=1</t>
  </si>
  <si>
    <t>cell division;cell organization and biogenesis;cell proliferation;metabolic process;regulation of biological process;response to stimulus</t>
  </si>
  <si>
    <t>Babam1</t>
  </si>
  <si>
    <t>A2A4P0</t>
  </si>
  <si>
    <t>ATP-dependent RNA helicase DHX8 OS=Mus musculus OX=10090 GN=Dhx8 PE=2 SV=1</t>
  </si>
  <si>
    <t>Dhx8</t>
  </si>
  <si>
    <t>P29474</t>
  </si>
  <si>
    <t>Nitric oxide synthase, endothelial OS=Homo sapiens OX=9606 GN=NOS3 PE=1 SV=4</t>
  </si>
  <si>
    <t>Q923T9</t>
  </si>
  <si>
    <t>Calcium/calmodulin-dependent protein kinase type II subunit gamma OS=Mus musculus OX=10090 GN=Camk2g PE=1 SV=1</t>
  </si>
  <si>
    <t>Camk2g</t>
  </si>
  <si>
    <t>Splicing factor NOVA regulated synaptic proteins; Myometrial Relaxation and Contraction Pathways; Wnt Signaling Pathway NetPath; Calcium Regulation in the Cardiac Cell</t>
  </si>
  <si>
    <t>Q99MK8</t>
  </si>
  <si>
    <t>Beta-adrenergic receptor kinase 1 OS=Mus musculus OX=10090 GN=Grk2 PE=1 SV=2</t>
  </si>
  <si>
    <t>catalytic activity;enzyme regulator activity;nucleotide binding;protein binding;receptor activity;signal transducer activity</t>
  </si>
  <si>
    <t>Adrbk1; Grk2</t>
  </si>
  <si>
    <t>Endocytosis; Morphine addiction; Chemokine signaling pathway; Glutamatergic synapse; Hedgehog signaling pathway; Olfactory transduction</t>
  </si>
  <si>
    <t>P97355</t>
  </si>
  <si>
    <t>Spermine synthase OS=Mus musculus OX=10090 GN=Sms PE=1 SV=1</t>
  </si>
  <si>
    <t>Sms; Gm14680; Sms-ps</t>
  </si>
  <si>
    <t>Glutathione metabolism; Arginine and proline metabolism; Metabolic pathways; Cysteine and methionine metabolism; beta-Alanine metabolism</t>
  </si>
  <si>
    <t>Q8BGX0</t>
  </si>
  <si>
    <t>E3 ubiquitin-protein ligase TRIM23 OS=Mus musculus OX=10090 GN=Trim23 PE=2 SV=1</t>
  </si>
  <si>
    <t>cytoplasm;Golgi;membrane;nucleus;vacuole</t>
  </si>
  <si>
    <t>Trim23</t>
  </si>
  <si>
    <t>Q505D1</t>
  </si>
  <si>
    <t>Serine/threonine-protein phosphatase 6 regulatory ankyrin repeat subunit A OS=Mus musculus OX=10090 GN=Ankrd28 PE=1 SV=1</t>
  </si>
  <si>
    <t>Ankrd28</t>
  </si>
  <si>
    <t>Q8BWL5</t>
  </si>
  <si>
    <t>RNA-binding motif, single-stranded-interacting protein 3 OS=Mus musculus OX=10090 GN=Rbms3 PE=2 SV=2</t>
  </si>
  <si>
    <t>Rbms3</t>
  </si>
  <si>
    <t>Q5DTM8</t>
  </si>
  <si>
    <t>E3 ubiquitin-protein ligase BRE1A OS=Mus musculus OX=10090 GN=Rnf20 PE=1 SV=2</t>
  </si>
  <si>
    <t>Rnf20</t>
  </si>
  <si>
    <t>Q9DCF9</t>
  </si>
  <si>
    <t>Translocon-associated protein subunit gamma OS=Mus musculus OX=10090 GN=Ssr3 PE=1 SV=1</t>
  </si>
  <si>
    <t>Ssr3</t>
  </si>
  <si>
    <t>Q9DAA6</t>
  </si>
  <si>
    <t>Exosome complex component CSL4 OS=Mus musculus OX=10090 GN=Exosc1 PE=1 SV=1</t>
  </si>
  <si>
    <t>Exosc1</t>
  </si>
  <si>
    <t>B1AVZ0</t>
  </si>
  <si>
    <t>Uracil phosphoribosyltransferase homolog OS=Mus musculus OX=10090 GN=Uprt PE=1 SV=1</t>
  </si>
  <si>
    <t>Uprt</t>
  </si>
  <si>
    <t>Q9WTP6</t>
  </si>
  <si>
    <t>Adenylate kinase 2, mitochondrial OS=Mus musculus OX=10090 GN=Ak2 PE=1 SV=5</t>
  </si>
  <si>
    <t>Ak2</t>
  </si>
  <si>
    <t>Thiamine metabolism; Metabolic pathways; Purine metabolism</t>
  </si>
  <si>
    <t>Q8VE22</t>
  </si>
  <si>
    <t>28S ribosomal protein S23, mitochondrial OS=Mus musculus OX=10090 GN=Mrps23 PE=1 SV=1</t>
  </si>
  <si>
    <t>cytoskeleton;membrane;mitochondrion;ribosome</t>
  </si>
  <si>
    <t>Mrps23</t>
  </si>
  <si>
    <t>A2A8Z1</t>
  </si>
  <si>
    <t>Oxysterol-binding protein-related protein 9 OS=Mus musculus OX=10090 GN=Osbpl9 PE=1 SV=1</t>
  </si>
  <si>
    <t>Osbpl9</t>
  </si>
  <si>
    <t>P97868</t>
  </si>
  <si>
    <t>E3 ubiquitin-protein ligase RBBP6 OS=Mus musculus OX=10090 GN=Rbbp6 PE=1 SV=5</t>
  </si>
  <si>
    <t>Rbbp6</t>
  </si>
  <si>
    <t>Q69Z38</t>
  </si>
  <si>
    <t>Inactive tyrosine-protein kinase PEAK1 OS=Mus musculus OX=10090 GN=Peak1 PE=1 SV=4</t>
  </si>
  <si>
    <t>C230081A13Rik; Peak1</t>
  </si>
  <si>
    <t>Q9R1K5</t>
  </si>
  <si>
    <t>Fizzy-related protein homolog OS=Mus musculus OX=10090 GN=Fzr1 PE=1 SV=1</t>
  </si>
  <si>
    <t>Fzr1</t>
  </si>
  <si>
    <t>Progesterone-mediated oocyte maturation; Ubiquitin mediated proteolysis; Cell cycle</t>
  </si>
  <si>
    <t>Q8BXL7</t>
  </si>
  <si>
    <t>ADP-ribosylation factor-related protein 1 OS=Mus musculus OX=10090 GN=Arfrp1 PE=1 SV=2</t>
  </si>
  <si>
    <t>Arfrp1</t>
  </si>
  <si>
    <t>Q8CHY6</t>
  </si>
  <si>
    <t>Transcriptional repressor p66 alpha OS=Mus musculus OX=10090 GN=Gatad2a PE=1 SV=2</t>
  </si>
  <si>
    <t>Gatad2a</t>
  </si>
  <si>
    <t>Q8VE62</t>
  </si>
  <si>
    <t>Polyadenylate-binding protein-interacting protein 1 OS=Mus musculus OX=10090 GN=Paip1 PE=1 SV=1</t>
  </si>
  <si>
    <t>Paip1</t>
  </si>
  <si>
    <t>Q9CX56</t>
  </si>
  <si>
    <t>26S proteasome non-ATPase regulatory subunit 8 OS=Mus musculus OX=10090 GN=Psmd8 PE=1 SV=2</t>
  </si>
  <si>
    <t>Psmd8</t>
  </si>
  <si>
    <t>O49552</t>
  </si>
  <si>
    <t>DNA damage-binding protein 1b OS=Arabidopsis thaliana OX=3702 GN=DDB1B PE=1 SV=2</t>
  </si>
  <si>
    <t>DDB1B</t>
  </si>
  <si>
    <t>Q9QWF0</t>
  </si>
  <si>
    <t>Chromatin assembly factor 1 subunit A OS=Mus musculus OX=10090 GN=Chaf1a PE=1 SV=1</t>
  </si>
  <si>
    <t>Chaf1a</t>
  </si>
  <si>
    <t>A2AWP8</t>
  </si>
  <si>
    <t>Rho guanine nucleotide exchange factor 10-like protein OS=Mus musculus OX=10090 GN=Arhgef10l PE=1 SV=1</t>
  </si>
  <si>
    <t>Arhgef10l</t>
  </si>
  <si>
    <t>P52482</t>
  </si>
  <si>
    <t>Ubiquitin-conjugating enzyme E2 E1 OS=Mus musculus OX=10090 GN=Ube2e1 PE=1 SV=1</t>
  </si>
  <si>
    <t>Ube2e1</t>
  </si>
  <si>
    <t>Q9D2G5</t>
  </si>
  <si>
    <t>Synaptojanin-2 OS=Mus musculus OX=10090 GN=Synj2 PE=1 SV=2</t>
  </si>
  <si>
    <t>Synj2</t>
  </si>
  <si>
    <t>Q9CQW2</t>
  </si>
  <si>
    <t>ADP-ribosylation factor-like protein 8B OS=Mus musculus OX=10090 GN=Arl8b PE=1 SV=1</t>
  </si>
  <si>
    <t>cell division;regulation of biological process;response to stimulus</t>
  </si>
  <si>
    <t>cytoplasm;cytoskeleton;endosome;membrane;vacuole</t>
  </si>
  <si>
    <t>Arl8b</t>
  </si>
  <si>
    <t>Q9CQE8</t>
  </si>
  <si>
    <t>RNA transcription, translation and transport factor protein OS=Mus musculus OX=10090 GN=RTRAF PE=1 SV=1</t>
  </si>
  <si>
    <t>2700060E02Rik; Rtraf</t>
  </si>
  <si>
    <t>P63024</t>
  </si>
  <si>
    <t>Vesicle-associated membrane protein 3 OS=Mus musculus OX=10090 GN=Vamp3 PE=1 SV=1</t>
  </si>
  <si>
    <t>cell surface;cytosol;endosome;membrane</t>
  </si>
  <si>
    <t>Vamp3</t>
  </si>
  <si>
    <t>Phagosome; SNARE interactions in vesicular transport</t>
  </si>
  <si>
    <t>Q6PFQ7</t>
  </si>
  <si>
    <t>Ras GTPase-activating protein 4 OS=Mus musculus OX=10090 GN=Rasa4 PE=1 SV=1</t>
  </si>
  <si>
    <t>Rasa4</t>
  </si>
  <si>
    <t>P59808</t>
  </si>
  <si>
    <t>SAM and SH3 domain-containing protein 1 OS=Mus musculus OX=10090 GN=Sash1 PE=1 SV=1</t>
  </si>
  <si>
    <t>Sash1</t>
  </si>
  <si>
    <t>O70152</t>
  </si>
  <si>
    <t>Dolichol-phosphate mannosyltransferase subunit 1 OS=Mus musculus OX=10090 GN=Dpm1 PE=1 SV=1</t>
  </si>
  <si>
    <t>Dpm1</t>
  </si>
  <si>
    <t>Q9JHC9</t>
  </si>
  <si>
    <t>ETS-related transcription factor Elf-2 OS=Mus musculus OX=10090 GN=Elf2 PE=1 SV=1</t>
  </si>
  <si>
    <t>Elf2</t>
  </si>
  <si>
    <t>P67871</t>
  </si>
  <si>
    <t>Casein kinase II subunit beta OS=Mus musculus OX=10090 GN=Csnk2b PE=1 SV=1</t>
  </si>
  <si>
    <t>Csnk2b</t>
  </si>
  <si>
    <t>Q9CR57</t>
  </si>
  <si>
    <t>60S ribosomal protein L14 OS=Mus musculus OX=10090 GN=Rpl14 PE=1 SV=3</t>
  </si>
  <si>
    <t>Rpl14</t>
  </si>
  <si>
    <t>Q9D0M0</t>
  </si>
  <si>
    <t>Exosome complex exonuclease RRP42 OS=Mus musculus OX=10090 GN=Exosc7 PE=1 SV=2</t>
  </si>
  <si>
    <t>Exosc7</t>
  </si>
  <si>
    <t>P45952</t>
  </si>
  <si>
    <t>Medium-chain specific acyl-CoA dehydrogenase, mitochondrial OS=Mus musculus OX=10090 GN=Acadm PE=1 SV=1</t>
  </si>
  <si>
    <t>Acadm</t>
  </si>
  <si>
    <t>PPAR signaling pathway; Fatty acid metabolism; Valine, leucine and isoleucine degradation; Metabolic pathways; Fatty acid degradation; beta-Alanine metabolism; Propanoate metabolism; Carbon metabolism</t>
  </si>
  <si>
    <t>Q0WVM7</t>
  </si>
  <si>
    <t>Probable transcriptional regulator SLK1 OS=Arabidopsis thaliana OX=3702 GN=SLK1 PE=1 SV=1</t>
  </si>
  <si>
    <t>SLK1</t>
  </si>
  <si>
    <t>Q8BGF3</t>
  </si>
  <si>
    <t>WD repeat-containing protein 92 OS=Mus musculus OX=10090 GN=Wdr92 PE=1 SV=1</t>
  </si>
  <si>
    <t>Wdr92</t>
  </si>
  <si>
    <t>O35904</t>
  </si>
  <si>
    <t>Phosphatidylinositol 4,5-bisphosphate 3-kinase catalytic subunit delta isoform OS=Mus musculus OX=10090 GN=Pik3cd PE=1 SV=2</t>
  </si>
  <si>
    <t>Pik3cd</t>
  </si>
  <si>
    <t>Oxytocin signaling pathway; ErbB signaling pathway; FoxO signaling pathway; Leukocyte transendothelial migration; Acute myeloid leukemia; AGE-RAGE signaling pathway in diabetic complications; mTOR signaling pathway; Cholinergic synapse; Platinum drug resistance; Chagas disease (American trypanosomiasis); T cell receptor signaling pathway; Phospholipase D signaling pathway; Regulation of actin cytoskeleton; Type II diabetes mellitus; Progesterone-mediated oocyte maturation; Ras signaling pathway; Carbohydrate digestion and absorption; Prolactin signaling pathway; Regulation of lipolysis in adipocytes; TNF signaling pathway; VEGF signaling pathway; Focal adhesion; Jak-STAT signaling pathway; Insulin signaling pathway; Endometrial cancer; Toxoplasmosis; Epstein-Barr virus infection; Chemokine signaling pathway; Breast cancer; Melanoma; Platelet activation; Signaling pathways regulating pluripotency of stem cells; Small cell lung cancer; Insulin resistance; Hepatitis B; Axon guidance; HTLV-I infection; Osteoclast differentiation; Non-small cell lung cancer; Longevity regulating pathway; Sphingolipid signaling pathway; B cell receptor signaling pathway; Non-alcoholic fatty liver disease (NAFLD); Toll-like receptor signaling pathway; Proteoglycans in cancer; Fc gamma R-mediated phagocytosis; Thyroid hormone signaling pathway; Neurotrophin signaling pathway; cGMP-PKG signaling pathway; Rap1 signaling pathway; HIF-1 signaling pathway; Pathways in cancer; Influenza A; Hepatitis C; Pancreatic cancer; PI3K-Akt signaling pathway; cAMP signaling pathway; Renal cell carcinoma; Inositol phosphate metabolism; AMPK signaling pathway; Natural killer cell mediated cytotoxicity; Glioma; Fc epsilon RI signaling pathway; EGFR tyrosine kinase inhibitor resistance; Central carbon metabolism in cancer; Choline metabolism in cancer; Estrogen signaling pathway; Amoebiasis; Colorectal cancer; Viral carcinogenesis; Phosphatidylinositol signaling system; Chronic myeloid leukemia; Measles; Adrenergic signaling in cardiomyocytes; Longevity regulating pathway - multiple species; Prostate cancer; Endocrine resistance; Aldosterone-regulated sodium reabsorption; Bacterial invasion of epithelial cells; Inflammatory mediator regulation of TRP channels; Apoptosis</t>
  </si>
  <si>
    <t>MicroRNAs in Cardiomyocyte Hypertrophy; PluriNetWork; Chemokine signaling pathway; Focal Adhesion-PI3K-Akt-mTOR-signaling pathway; G13 Signaling Pathway; ESC Pluripotency Pathways; Microglia Pathogen Phagocytosis Pathway; IL-3 Signaling Pathway; IL-2 Signaling Pathway; Alpha6-Beta4 Integrin Signaling Pathway; Regulation of Actin Cytoskeleton; EGFR1 Signaling Pathway; Insulin Signaling; Focal Adhesion</t>
  </si>
  <si>
    <t>Q8CI33</t>
  </si>
  <si>
    <t>CWF19-like protein 1 OS=Mus musculus OX=10090 GN=Cwf19l1 PE=1 SV=2</t>
  </si>
  <si>
    <t>Cwf19l1</t>
  </si>
  <si>
    <t>Q9CQJ8</t>
  </si>
  <si>
    <t>NADH dehydrogenase [ubiquinone] 1 beta subcomplex subunit 9 OS=Mus musculus OX=10090 GN=Ndufb9 PE=1 SV=3</t>
  </si>
  <si>
    <t>Ndufb9</t>
  </si>
  <si>
    <t>O35451</t>
  </si>
  <si>
    <t>Cyclic AMP-dependent transcription factor ATF-6 beta OS=Mus musculus OX=10090 GN=Atf6b PE=1 SV=1</t>
  </si>
  <si>
    <t>chromosome;endoplasmic reticulum;endosome;membrane;nucleus</t>
  </si>
  <si>
    <t>Atf6b</t>
  </si>
  <si>
    <t>Dopaminergic synapse; TNF signaling pathway; Amphetamine addiction; Hepatitis B; Thyroid hormone synthesis; Longevity regulating pathway; Cocaine addiction; cGMP-PKG signaling pathway; Alcoholism; PI3K-Akt signaling pathway; Aldosterone synthesis and secretion; Insulin secretion; Protein processing in endoplasmic reticulum; Estrogen signaling pathway; Viral carcinogenesis; Adrenergic signaling in cardiomyocytes</t>
  </si>
  <si>
    <t>Focal Adhesion-PI3K-Akt-mTOR-signaling pathway; Myometrial Relaxation and Contraction Pathways</t>
  </si>
  <si>
    <t>P52623</t>
  </si>
  <si>
    <t>Uridine-cytidine kinase 1 OS=Mus musculus OX=10090 GN=Uck1 PE=1 SV=2</t>
  </si>
  <si>
    <t>Uck1</t>
  </si>
  <si>
    <t>Metabolic pathways; Pyrimidine metabolism; Drug metabolism - other enzymes</t>
  </si>
  <si>
    <t>Q9CQJ2</t>
  </si>
  <si>
    <t>PIH1 domain-containing protein 1 OS=Mus musculus OX=10090 GN=Pih1d1 PE=1 SV=1</t>
  </si>
  <si>
    <t>Pih1d1</t>
  </si>
  <si>
    <t>O09131</t>
  </si>
  <si>
    <t>Glutathione S-transferase omega-1 OS=Mus musculus OX=10090 GN=Gsto1 PE=1 SV=2</t>
  </si>
  <si>
    <t>Gsto1</t>
  </si>
  <si>
    <t>Metapathway biotransformation; Myometrial Relaxation and Contraction Pathways</t>
  </si>
  <si>
    <t>Q921W4</t>
  </si>
  <si>
    <t>Quinone oxidoreductase-like protein 1 OS=Mus musculus OX=10090 GN=Cryzl1 PE=1 SV=1</t>
  </si>
  <si>
    <t>Cryzl1</t>
  </si>
  <si>
    <t>Q8K0Z7</t>
  </si>
  <si>
    <t>Translational activator of cytochrome c oxidase 1 OS=Mus musculus OX=10090 GN=Taco1 PE=1 SV=1</t>
  </si>
  <si>
    <t>Taco1</t>
  </si>
  <si>
    <t>Q80SW1</t>
  </si>
  <si>
    <t>S-adenosylhomocysteine hydrolase-like protein 1 OS=Mus musculus OX=10090 GN=Ahcyl1 PE=1 SV=1</t>
  </si>
  <si>
    <t>Ahcyl1</t>
  </si>
  <si>
    <t>One carbon metabolism and related pathways</t>
  </si>
  <si>
    <t>O70274</t>
  </si>
  <si>
    <t>Protein tyrosine phosphatase type IVA 2 OS=Mus musculus OX=10090 GN=Ptp4a2 PE=1 SV=1</t>
  </si>
  <si>
    <t>Ptp4a2</t>
  </si>
  <si>
    <t>Q9D6M3</t>
  </si>
  <si>
    <t>Mitochondrial glutamate carrier 1 OS=Mus musculus OX=10090 GN=Slc25a22 PE=1 SV=1</t>
  </si>
  <si>
    <t>Slc25a22</t>
  </si>
  <si>
    <t>Q9CS42</t>
  </si>
  <si>
    <t>Ribose-phosphate pyrophosphokinase 2 OS=Mus musculus OX=10090 GN=Prps2 PE=1 SV=4</t>
  </si>
  <si>
    <t>Prps2</t>
  </si>
  <si>
    <t>Metabolic pathways; Biosynthesis of amino acids; Purine metabolism; Pentose phosphate pathway; Carbon metabolism</t>
  </si>
  <si>
    <t>Q91ZR2</t>
  </si>
  <si>
    <t>Sorting nexin-18 OS=Mus musculus OX=10090 GN=Snx18 PE=1 SV=1</t>
  </si>
  <si>
    <t>cell division;metabolic process;regulation of biological process;transport</t>
  </si>
  <si>
    <t>Snx18</t>
  </si>
  <si>
    <t>Q8BGB5</t>
  </si>
  <si>
    <t>LIM domain-containing protein 2 OS=Mus musculus OX=10090 GN=Limd2 PE=1 SV=1</t>
  </si>
  <si>
    <t>Limd2</t>
  </si>
  <si>
    <t>Q5F2E7</t>
  </si>
  <si>
    <t>Nuclear fragile X mental retardation-interacting protein 2 OS=Mus musculus OX=10090 GN=Nufip2 PE=1 SV=1</t>
  </si>
  <si>
    <t>Nufip2</t>
  </si>
  <si>
    <t>Q8K284</t>
  </si>
  <si>
    <t>General transcription factor 3C polypeptide 1 OS=Mus musculus OX=10090 GN=Gtf3c1 PE=1 SV=2</t>
  </si>
  <si>
    <t>Gtf3c1</t>
  </si>
  <si>
    <t>Q9D8M4</t>
  </si>
  <si>
    <t>60S ribosomal protein L7-like 1 OS=Mus musculus OX=10090 GN=Rpl7l1 PE=1 SV=1</t>
  </si>
  <si>
    <t>Rpl7l1</t>
  </si>
  <si>
    <t>Q8BKX6</t>
  </si>
  <si>
    <t>Serine/threonine-protein kinase SMG1 OS=Mus musculus OX=10090 GN=Smg1 PE=1 SV=3</t>
  </si>
  <si>
    <t>Smg1</t>
  </si>
  <si>
    <t>O35075</t>
  </si>
  <si>
    <t>Vacuolar protein sorting-associated protein 26C OS=Mus musculus OX=10090 GN=Vps26c PE=1 SV=1</t>
  </si>
  <si>
    <t>endosome;nucleus</t>
  </si>
  <si>
    <t>Dscr3</t>
  </si>
  <si>
    <t>Q63932</t>
  </si>
  <si>
    <t>Dual specificity mitogen-activated protein kinase kinase 2 OS=Mus musculus OX=10090 GN=Map2k2 PE=1 SV=2</t>
  </si>
  <si>
    <t>cytoplasm;cytosol;endoplasmic reticulum;endosome;Golgi;membrane;mitochondrion;nucleus</t>
  </si>
  <si>
    <t>catalytic activity;enzyme regulator activity;metal ion binding;nucleotide binding;protein binding;structural molecule activity</t>
  </si>
  <si>
    <t>Map2k2</t>
  </si>
  <si>
    <t>Oxytocin signaling pathway; ErbB signaling pathway; FoxO signaling pathway; Acute myeloid leukemia; mTOR signaling pathway; T cell receptor signaling pathway; Phospholipase D signaling pathway; Regulation of actin cytoskeleton; MAPK signaling pathway; MicroRNAs in cancer; Ras signaling pathway; Prolactin signaling pathway; VEGF signaling pathway; Insulin signaling pathway; Endometrial cancer; Long-term potentiation; Breast cancer; Melanoma; Signaling pathways regulating pluripotency of stem cells; Melanogenesis; Hepatitis B; Non-small cell lung cancer; Sphingolipid signaling pathway; B cell receptor signaling pathway; Toll-like receptor signaling pathway; Proteoglycans in cancer; Thyroid hormone signaling pathway; Neurotrophin signaling pathway; Long-term depression; cGMP-PKG signaling pathway; Rap1 signaling pathway; HIF-1 signaling pathway; Pathways in cancer; Influenza A; Thyroid cancer; PI3K-Akt signaling pathway; cAMP signaling pathway; Vascular smooth muscle contraction; Renal cell carcinoma; GnRH signaling pathway; Natural killer cell mediated cytotoxicity; Prion diseases; Gap junction; Glioma; Fc epsilon RI signaling pathway; EGFR tyrosine kinase inhibitor resistance; Central carbon metabolism in cancer; Choline metabolism in cancer; Estrogen signaling pathway; Chronic myeloid leukemia; Prostate cancer; Endocrine resistance; Bladder cancer; Apoptosis</t>
  </si>
  <si>
    <t>IL-9 Signaling Pathway; Hypothetical Network for Drug Addiction; EPO Receptor Signaling; IL-5 Signaling Pathway; MicroRNAs in Cardiomyocyte Hypertrophy; Signaling of Hepatocyte Growth Factor Receptor; MAPK Cascade; Focal Adhesion-PI3K-Akt-mTOR-signaling pathway; IL-7 Signaling Pathway; ESC Pluripotency Pathways; IL-6 signaling Pathway; IL-2 Signaling Pathway; MAPK signaling pathway; Regulation of Actin Cytoskeleton; EGFR1 Signaling Pathway; Integrin-mediated Cell Adhesion; Insulin Signaling; Focal Adhesion</t>
  </si>
  <si>
    <t>P33671</t>
  </si>
  <si>
    <t>Syndecan-3 OS=Rattus norvegicus OX=10116 GN=Sdc3 PE=1 SV=3</t>
  </si>
  <si>
    <t>Sdc3</t>
  </si>
  <si>
    <t>Cell adhesion molecules (CAMs)</t>
  </si>
  <si>
    <t>P97820</t>
  </si>
  <si>
    <t>Mitogen-activated protein kinase kinase kinase kinase 4 OS=Mus musculus OX=10090 GN=Map4k4 PE=1 SV=1</t>
  </si>
  <si>
    <t>Map4k4</t>
  </si>
  <si>
    <t>MAPK signaling pathway; Insulin Signaling</t>
  </si>
  <si>
    <t>P70362</t>
  </si>
  <si>
    <t>Ubiquitin recognition factor in ER-associated degradation protein 1 OS=Mus musculus OX=10090 GN=Ufd1 PE=1 SV=2</t>
  </si>
  <si>
    <t>Ufd1l; Ufd1</t>
  </si>
  <si>
    <t>Q8K4L0</t>
  </si>
  <si>
    <t>ATP-dependent RNA helicase DDX54 OS=Mus musculus OX=10090 GN=Ddx54 PE=1 SV=1</t>
  </si>
  <si>
    <t>Ddx54</t>
  </si>
  <si>
    <t>Q9DB73</t>
  </si>
  <si>
    <t>NADH-cytochrome b5 reductase 1 OS=Mus musculus OX=10090 GN=Cyb5r1 PE=1 SV=1</t>
  </si>
  <si>
    <t>Cyb5r1</t>
  </si>
  <si>
    <t>Oxidation by Cytochrome P450</t>
  </si>
  <si>
    <t>Q8K4Q8</t>
  </si>
  <si>
    <t>Collectin-12 OS=Mus musculus OX=10090 GN=Colec12 PE=1 SV=1</t>
  </si>
  <si>
    <t>metal ion binding;receptor activity;signal transducer activity</t>
  </si>
  <si>
    <t>Colec12</t>
  </si>
  <si>
    <t>Q922X9</t>
  </si>
  <si>
    <t>Protein arginine N-methyltransferase 7 OS=Mus musculus OX=10090 GN=Prmt7 PE=1 SV=1</t>
  </si>
  <si>
    <t>Prmt7</t>
  </si>
  <si>
    <t>Q80X85</t>
  </si>
  <si>
    <t>28S ribosomal protein S7, mitochondrial OS=Mus musculus OX=10090 GN=Mrps7 PE=1 SV=1</t>
  </si>
  <si>
    <t>Mrps7</t>
  </si>
  <si>
    <t>Q9WV60</t>
  </si>
  <si>
    <t>Glycogen synthase kinase-3 beta OS=Mus musculus OX=10090 GN=Gsk3b PE=1 SV=2</t>
  </si>
  <si>
    <t>cell differentiation;cell organization and biogenesis;cell proliferation;cellular component movement;development;metabolic process;regulation of biological process;response to stimulus;transport</t>
  </si>
  <si>
    <t>Gsk3b</t>
  </si>
  <si>
    <t>ErbB signaling pathway; mTOR signaling pathway; Wnt signaling pathway; T cell receptor signaling pathway; Dopaminergic synapse; Prolactin signaling pathway; Focal adhesion; Insulin signaling pathway; Endometrial cancer; Basal cell carcinoma; Epstein-Barr virus infection; Chemokine signaling pathway; Hippo signaling pathway; Breast cancer; Signaling pathways regulating pluripotency of stem cells; Insulin resistance; Melanogenesis; Axon guidance; HTLV-I infection; B cell receptor signaling pathway; Non-alcoholic fatty liver disease (NAFLD); Thyroid hormone signaling pathway; Neurotrophin signaling pathway; Cell cycle; Pathways in cancer; Influenza A; Hepatitis C; Hedgehog signaling pathway; Alzheimer's disease; PI3K-Akt signaling pathway; EGFR tyrosine kinase inhibitor resistance; Colorectal cancer; Measles; Prostate cancer</t>
  </si>
  <si>
    <t>ErbB signaling pathway; IL-5 Signaling Pathway; MicroRNAs in Cardiomyocyte Hypertrophy; PluriNetWork; Alzheimers Disease; Chemokine signaling pathway; TNF-alpha NF-kB Signaling Pathway; Delta-Notch Signaling Pathway; Focal Adhesion-PI3K-Akt-mTOR-signaling pathway; IL-7 Signaling Pathway; Glycogen Metabolism; ESC Pluripotency Pathways; IL-3 Signaling Pathway; IL-6 signaling Pathway; Wnt Signaling Pathway; Wnt Signaling Pathway NetPath; Insulin Signaling; Wnt Signaling Pathway and Pluripotency; Focal Adhesion</t>
  </si>
  <si>
    <t>Q3UDP0</t>
  </si>
  <si>
    <t>WD repeat-containing protein 41 OS=Mus musculus OX=10090 GN=Wdr41 PE=1 SV=1</t>
  </si>
  <si>
    <t>Wdr41</t>
  </si>
  <si>
    <t>Q6ZQM8</t>
  </si>
  <si>
    <t>UDP-glucuronosyltransferase 1-7C OS=Mus musculus OX=10090 GN=Ugt1a7c PE=1 SV=1</t>
  </si>
  <si>
    <t>Ugt1a7c</t>
  </si>
  <si>
    <t>Steroid hormone biosynthesis; Drug metabolism - cytochrome P450; Retinol metabolism; Metabolic pathways; Drug metabolism - other enzymes; Ascorbate and aldarate metabolism; Chemical carcinogenesis; Porphyrin and chlorophyll metabolism; Pentose and glucuronate interconversions; Metabolism of xenobiotics by cytochrome P450</t>
  </si>
  <si>
    <t>Q8BUI3</t>
  </si>
  <si>
    <t>Leucine-rich repeat and WD repeat-containing protein 1 OS=Mus musculus OX=10090 GN=LRWD1 PE=2 SV=1</t>
  </si>
  <si>
    <t>Lrwd1</t>
  </si>
  <si>
    <t>Q924T7</t>
  </si>
  <si>
    <t>E3 ubiquitin-protein ligase RNF31 OS=Mus musculus OX=10090 GN=Rnf31 PE=1 SV=2</t>
  </si>
  <si>
    <t>Rnf31</t>
  </si>
  <si>
    <t>P61965</t>
  </si>
  <si>
    <t>WD repeat-containing protein 5 OS=Mus musculus OX=10090 GN=Wdr5 PE=1 SV=1</t>
  </si>
  <si>
    <t>Wdr5</t>
  </si>
  <si>
    <t>Q9CYR6</t>
  </si>
  <si>
    <t>Phosphoacetylglucosamine mutase OS=Mus musculus OX=10090 GN=Pgm3 PE=1 SV=1</t>
  </si>
  <si>
    <t>Pgm3</t>
  </si>
  <si>
    <t>F4IRW0</t>
  </si>
  <si>
    <t>Serine/threonine-protein kinase ATG1c OS=Arabidopsis thaliana OX=3702 GN=ATG1C PE=2 SV=1</t>
  </si>
  <si>
    <t>cytoplasm;vacuole</t>
  </si>
  <si>
    <t>catalytic activity;enzyme regulator activity;nucleotide binding;receptor activity;signal transducer activity</t>
  </si>
  <si>
    <t>AT2G37840</t>
  </si>
  <si>
    <t>Q80U44</t>
  </si>
  <si>
    <t>Zinc finger FYVE domain-containing protein 16 OS=Mus musculus OX=10090 GN=Zfyve16 PE=1 SV=2</t>
  </si>
  <si>
    <t>Zfyve16</t>
  </si>
  <si>
    <t>Endocytosis; TGF-beta signaling pathway</t>
  </si>
  <si>
    <t>Q8R1V4</t>
  </si>
  <si>
    <t>Transmembrane emp24 domain-containing protein 4 OS=Mus musculus OX=10090 GN=Tmed4 PE=1 SV=1</t>
  </si>
  <si>
    <t>signal transducer activity</t>
  </si>
  <si>
    <t>Tmed4</t>
  </si>
  <si>
    <t>Q501G5</t>
  </si>
  <si>
    <t>F-box protein At5g03100 OS=Arabidopsis thaliana OX=3702 GN=At5g03100 PE=2 SV=1</t>
  </si>
  <si>
    <t>AT5G03100</t>
  </si>
  <si>
    <t>Q9CQ71</t>
  </si>
  <si>
    <t>Replication protein A 14 kDa subunit OS=Mus musculus OX=10090 GN=Rpa3 PE=1 SV=1</t>
  </si>
  <si>
    <t>Rpa3</t>
  </si>
  <si>
    <t>DNA replication; Homologous recombination; Nucleotide excision repair; Fanconi anemia pathway; Mismatch repair</t>
  </si>
  <si>
    <t>Q8R151</t>
  </si>
  <si>
    <t>NFX1-type zinc finger-containing protein 1 OS=Mus musculus OX=10090 GN=Znfx1 PE=1 SV=3</t>
  </si>
  <si>
    <t>catalytic activity;DNA binding;metal ion binding;nucleotide binding;RNA binding</t>
  </si>
  <si>
    <t>Znfx1</t>
  </si>
  <si>
    <t>Q9JHI5</t>
  </si>
  <si>
    <t>Isovaleryl-CoA dehydrogenase, mitochondrial OS=Mus musculus OX=10090 GN=Ivd PE=1 SV=1</t>
  </si>
  <si>
    <t>Ivd</t>
  </si>
  <si>
    <t>O35654</t>
  </si>
  <si>
    <t>DNA polymerase delta subunit 2 OS=Mus musculus OX=10090 GN=Pold2 PE=1 SV=2</t>
  </si>
  <si>
    <t>Pold2</t>
  </si>
  <si>
    <t>DNA replication; Homologous recombination; Metabolic pathways; HTLV-I infection; Purine metabolism; Nucleotide excision repair; Pyrimidine metabolism; Base excision repair; Mismatch repair</t>
  </si>
  <si>
    <t>Homologous recombination; DNA Replication; Purine metabolism</t>
  </si>
  <si>
    <t>Q8CIV8</t>
  </si>
  <si>
    <t>Tubulin-specific chaperone E OS=Mus musculus OX=10090 GN=Tbce PE=1 SV=1</t>
  </si>
  <si>
    <t>Tbce</t>
  </si>
  <si>
    <t>Q8CES0</t>
  </si>
  <si>
    <t>N-alpha-acetyltransferase 30 OS=Mus musculus OX=10090 GN=Naa30 PE=1 SV=2</t>
  </si>
  <si>
    <t>Naa30</t>
  </si>
  <si>
    <t>Q9C5W6</t>
  </si>
  <si>
    <t>14-3-3-like protein GF14 iota OS=Arabidopsis thaliana OX=3702 GN=GRF12 PE=2 SV=1</t>
  </si>
  <si>
    <t>GRF12</t>
  </si>
  <si>
    <t>Q6KCD5</t>
  </si>
  <si>
    <t>Nipped-B-like protein OS=Mus musculus OX=10090 GN=Nipbl PE=1 SV=1</t>
  </si>
  <si>
    <t>Nipbl</t>
  </si>
  <si>
    <t>P27601</t>
  </si>
  <si>
    <t>Guanine nucleotide-binding protein subunit alpha-13 OS=Mus musculus OX=10090 GN=Gna13 PE=1 SV=1</t>
  </si>
  <si>
    <t>cell differentiation;cellular homeostasis;regulation of biological process;response to stimulus</t>
  </si>
  <si>
    <t>Gna13</t>
  </si>
  <si>
    <t>Phospholipase D signaling pathway; Regulation of actin cytoskeleton; Platelet activation; Sphingolipid signaling pathway; Long-term depression; cGMP-PKG signaling pathway; Pathways in cancer; Vascular smooth muscle contraction</t>
  </si>
  <si>
    <t>G Protein Signaling Pathways; G13 Signaling Pathway; Regulation of Actin Cytoskeleton</t>
  </si>
  <si>
    <t>Q9EQ06</t>
  </si>
  <si>
    <t>Estradiol 17-beta-dehydrogenase 11 OS=Mus musculus OX=10090 GN=Hsd17b11 PE=1 SV=1</t>
  </si>
  <si>
    <t>Hsd17b11</t>
  </si>
  <si>
    <t>Q8VCY6</t>
  </si>
  <si>
    <t>U3 small nucleolar RNA-associated protein 6 homolog OS=Mus musculus OX=10090 GN=Utp6 PE=2 SV=1</t>
  </si>
  <si>
    <t>Utp6</t>
  </si>
  <si>
    <t>D3YXK1</t>
  </si>
  <si>
    <t>Atherin OS=Mus musculus OX=10090 GN=Samd1 PE=1 SV=1</t>
  </si>
  <si>
    <t>Samd1</t>
  </si>
  <si>
    <t>P61255</t>
  </si>
  <si>
    <t>60S ribosomal protein L26 OS=Mus musculus OX=10090 GN=Rpl26 PE=1 SV=1</t>
  </si>
  <si>
    <t>Rpl26; Gm15772</t>
  </si>
  <si>
    <t>E9Q5G3</t>
  </si>
  <si>
    <t>Kinesin-like protein KIF23 OS=Mus musculus OX=10090 GN=Kif23 PE=1 SV=1</t>
  </si>
  <si>
    <t>Kif23</t>
  </si>
  <si>
    <t>Q00496</t>
  </si>
  <si>
    <t>Botulinum neurotoxin type E OS=Clostridium botulinum OX=1491 GN=botE PE=1 SV=2</t>
  </si>
  <si>
    <t>catalytic activity;metal ion binding;protein binding;transporter activity</t>
  </si>
  <si>
    <t>Q69ZS7</t>
  </si>
  <si>
    <t>HBS1-like protein OS=Mus musculus OX=10090 GN=Hbs1l PE=1 SV=2</t>
  </si>
  <si>
    <t>Hbs1l</t>
  </si>
  <si>
    <t>mRNA surveillance pathway; Legionellosis</t>
  </si>
  <si>
    <t>Q4JIM5</t>
  </si>
  <si>
    <t>Tyrosine-protein kinase ABL2 OS=Mus musculus OX=10090 GN=Abl2 PE=1 SV=1</t>
  </si>
  <si>
    <t>cell differentiation;cell organization and biogenesis;cellular homeostasis;defense response;metabolic process;regulation of biological process;response to stimulus;transport</t>
  </si>
  <si>
    <t>Abl2</t>
  </si>
  <si>
    <t>Q99N95</t>
  </si>
  <si>
    <t>39S ribosomal protein L3, mitochondrial OS=Mus musculus OX=10090 GN=Mrpl3 PE=1 SV=1</t>
  </si>
  <si>
    <t>Mrpl3</t>
  </si>
  <si>
    <t>Q99L20</t>
  </si>
  <si>
    <t>Glutathione S-transferase theta-3 OS=Mus musculus OX=10090 GN=Gstt3 PE=1 SV=1</t>
  </si>
  <si>
    <t>Gstt3</t>
  </si>
  <si>
    <t>Q9Z0G0</t>
  </si>
  <si>
    <t>PDZ domain-containing protein GIPC1 OS=Mus musculus OX=10090 GN=Gipc1 PE=1 SV=1</t>
  </si>
  <si>
    <t>cell communication;cellular component movement;regulation of biological process;response to stimulus;transport</t>
  </si>
  <si>
    <t>Gipc1</t>
  </si>
  <si>
    <t>P61600</t>
  </si>
  <si>
    <t>N-alpha-acetyltransferase 20 OS=Mus musculus OX=10090 GN=Naa20 PE=1 SV=1</t>
  </si>
  <si>
    <t>Naa20</t>
  </si>
  <si>
    <t>Q2EMV9</t>
  </si>
  <si>
    <t>Protein mono-ADP-ribosyltransferase PARP14 OS=Mus musculus OX=10090 GN=Parp14 PE=1 SV=3</t>
  </si>
  <si>
    <t>Parp14</t>
  </si>
  <si>
    <t>Q6ZQH8</t>
  </si>
  <si>
    <t>Nucleoporin NUP188 homolog OS=Mus musculus OX=10090 GN=Nup188 PE=1 SV=2</t>
  </si>
  <si>
    <t>Nup188</t>
  </si>
  <si>
    <t>P62331</t>
  </si>
  <si>
    <t>ADP-ribosylation factor 6 OS=Mus musculus OX=10090 GN=Arf6 PE=1 SV=2</t>
  </si>
  <si>
    <t>cell death;cell differentiation;cell division;cell organization and biogenesis;regulation of biological process;response to stimulus;transport</t>
  </si>
  <si>
    <t>cytoplasm;cytosol;endosome;Golgi;membrane</t>
  </si>
  <si>
    <t>Arf6</t>
  </si>
  <si>
    <t>Endocytosis; Phospholipase D signaling pathway; Ras signaling pathway; Fc gamma R-mediated phagocytosis</t>
  </si>
  <si>
    <t>Q921M4</t>
  </si>
  <si>
    <t>Golgin subfamily A member 2 OS=Mus musculus OX=10090 GN=Golga2 PE=1 SV=3</t>
  </si>
  <si>
    <t>cell division;cell organization and biogenesis;metabolic process;regulation of biological process;transport</t>
  </si>
  <si>
    <t>Golga2</t>
  </si>
  <si>
    <t>P61089</t>
  </si>
  <si>
    <t>Ubiquitin-conjugating enzyme E2 N OS=Mus musculus OX=10090 GN=Ube2n PE=1 SV=1</t>
  </si>
  <si>
    <t>Ube2n</t>
  </si>
  <si>
    <t>Q3UGR5</t>
  </si>
  <si>
    <t>Haloacid dehalogenase-like hydrolase domain-containing protein 2 OS=Mus musculus OX=10090 GN=Hdhd2 PE=1 SV=2</t>
  </si>
  <si>
    <t>Hdhd2</t>
  </si>
  <si>
    <t>Q99KF1</t>
  </si>
  <si>
    <t>Transmembrane emp24 domain-containing protein 9 OS=Mus musculus OX=10090 GN=Tmed9 PE=1 SV=2</t>
  </si>
  <si>
    <t>Tmed9</t>
  </si>
  <si>
    <t>Q9QZ73</t>
  </si>
  <si>
    <t>DCN1-like protein 1 OS=Mus musculus OX=10090 GN=Dcun1d1 PE=2 SV=1</t>
  </si>
  <si>
    <t>Dcun1d1</t>
  </si>
  <si>
    <t>O08795</t>
  </si>
  <si>
    <t>Glucosidase 2 subunit beta OS=Mus musculus OX=10090 GN=Prkcsh PE=1 SV=1</t>
  </si>
  <si>
    <t>endoplasmic reticulum</t>
  </si>
  <si>
    <t>Prkcsh</t>
  </si>
  <si>
    <t>F7BJB9</t>
  </si>
  <si>
    <t>MORC family CW-type zinc finger protein 3 OS=Mus musculus OX=10090 GN=Morc3 PE=1 SV=1</t>
  </si>
  <si>
    <t>catalytic activity;metal ion binding;motor activity;RNA binding</t>
  </si>
  <si>
    <t>Morc3</t>
  </si>
  <si>
    <t>Q9D0B0</t>
  </si>
  <si>
    <t>Serine/arginine-rich splicing factor 9 OS=Mus musculus OX=10090 GN=Srsf9 PE=1 SV=1</t>
  </si>
  <si>
    <t>Srsf9</t>
  </si>
  <si>
    <t>P70295</t>
  </si>
  <si>
    <t>Ancient ubiquitous protein 1 OS=Mus musculus OX=10090 GN=Aup1 PE=1 SV=1</t>
  </si>
  <si>
    <t>Aup1</t>
  </si>
  <si>
    <t>P97814</t>
  </si>
  <si>
    <t>Proline-serine-threonine phosphatase-interacting protein 1 OS=Mus musculus OX=10090 GN=Pstpip1 PE=1 SV=1</t>
  </si>
  <si>
    <t>defense response;response to stimulus;transport</t>
  </si>
  <si>
    <t>Pstpip1</t>
  </si>
  <si>
    <t>Q78IK2</t>
  </si>
  <si>
    <t>ATP synthase membrane subunit DAPIT, mitochondrial OS=Mus musculus OX=10090 GN=Atp5md PE=1 SV=1</t>
  </si>
  <si>
    <t>Usmg5; LOC100504912; LOC102642507</t>
  </si>
  <si>
    <t>P62270</t>
  </si>
  <si>
    <t>40S ribosomal protein S18 OS=Mus musculus OX=10090 GN=Rps18 PE=1 SV=3</t>
  </si>
  <si>
    <t>Rps18</t>
  </si>
  <si>
    <t>Q9D1G1</t>
  </si>
  <si>
    <t>Ras-related protein Rab-1B OS=Mus musculus OX=10090 GN=Rab1b PE=1 SV=1</t>
  </si>
  <si>
    <t>cytoplasm;Golgi;membrane;mitochondrion</t>
  </si>
  <si>
    <t>Rab1b</t>
  </si>
  <si>
    <t>Q9R1W5</t>
  </si>
  <si>
    <t>Calcitonin gene-related peptide type 1 receptor OS=Mus musculus OX=10090 GN=Calcrl PE=1 SV=2</t>
  </si>
  <si>
    <t>endoplasmic reticulum;endosome;membrane;vacuole</t>
  </si>
  <si>
    <t>receptor activity;signal transducer activity;transporter activity</t>
  </si>
  <si>
    <t>Calcrl</t>
  </si>
  <si>
    <t>Vascular smooth muscle contraction; Neuroactive ligand-receptor interaction</t>
  </si>
  <si>
    <t>Non-odorant GPCRs; GPCRs, Class B Secretin-like</t>
  </si>
  <si>
    <t>Q0VBL3</t>
  </si>
  <si>
    <t>RNA-binding protein 15 OS=Mus musculus OX=10090 GN=Rbm15 PE=1 SV=1</t>
  </si>
  <si>
    <t>Rbm15</t>
  </si>
  <si>
    <t>P28063</t>
  </si>
  <si>
    <t>Proteasome subunit beta type-8 OS=Mus musculus OX=10090 GN=Psmb8 PE=1 SV=2</t>
  </si>
  <si>
    <t>Psmb8</t>
  </si>
  <si>
    <t>Q9JJF3</t>
  </si>
  <si>
    <t>Ribosomal oxygenase 1 OS=Mus musculus OX=10090 GN=Riox1 PE=1 SV=2</t>
  </si>
  <si>
    <t>2410016O06Rik; Riox1</t>
  </si>
  <si>
    <t>Q6P9Q4</t>
  </si>
  <si>
    <t>FH1/FH2 domain-containing protein 1 OS=Mus musculus OX=10090 GN=Fhod1 PE=1 SV=3</t>
  </si>
  <si>
    <t>Fhod1</t>
  </si>
  <si>
    <t>Q3TAS6</t>
  </si>
  <si>
    <t>ER membrane protein complex subunit 10 OS=Mus musculus OX=10090 GN=Emc10 PE=2 SV=2</t>
  </si>
  <si>
    <t>Emc10</t>
  </si>
  <si>
    <t>P52633</t>
  </si>
  <si>
    <t>Signal transducer and transcription activator 6 OS=Mus musculus OX=10090 GN=Stat6 PE=1 SV=2</t>
  </si>
  <si>
    <t>DNA binding;protein binding;signal transducer activity</t>
  </si>
  <si>
    <t>Stat6</t>
  </si>
  <si>
    <t>Jak-STAT signaling pathway; Hepatitis B; Inflammatory bowel disease (IBD); Th1 and Th2 cell differentiation</t>
  </si>
  <si>
    <t>IL-3 Signaling Pathway; Adipogenesis genes</t>
  </si>
  <si>
    <t>Q61187</t>
  </si>
  <si>
    <t>Tumor susceptibility gene 101 protein OS=Mus musculus OX=10090 GN=Tsg101 PE=1 SV=2</t>
  </si>
  <si>
    <t>cytoplasm;cytoskeleton;cytosol;endosome;membrane;nucleus</t>
  </si>
  <si>
    <t>Tsg101</t>
  </si>
  <si>
    <t>Q9Z160</t>
  </si>
  <si>
    <t>Conserved oligomeric Golgi complex subunit 1 OS=Mus musculus OX=10090 GN=Cog1 PE=1 SV=3</t>
  </si>
  <si>
    <t>Cog1</t>
  </si>
  <si>
    <t>Q8CH25</t>
  </si>
  <si>
    <t>SAFB-like transcription modulator OS=Mus musculus OX=10090 GN=Sltm PE=1 SV=1</t>
  </si>
  <si>
    <t>Sltm</t>
  </si>
  <si>
    <t>Q6NSQ7</t>
  </si>
  <si>
    <t>Protein LTV1 homolog OS=Mus musculus OX=10090 GN=Ltv1 PE=1 SV=2</t>
  </si>
  <si>
    <t>Ltv1</t>
  </si>
  <si>
    <t>Q80W54</t>
  </si>
  <si>
    <t>CAAX prenyl protease 1 homolog OS=Mus musculus OX=10090 GN=Zmpste24 PE=1 SV=2</t>
  </si>
  <si>
    <t>Zmpste24</t>
  </si>
  <si>
    <t>Q8C3Q9</t>
  </si>
  <si>
    <t>Caspase-9 OS=Mus musculus OX=10090 GN=Casp9 PE=1 SV=1</t>
  </si>
  <si>
    <t>Casp9</t>
  </si>
  <si>
    <t>Platinum drug resistance; p53 signaling pathway; Amyotrophic lateral sclerosis (ALS); VEGF signaling pathway; Endometrial cancer; Toxoplasmosis; Small cell lung cancer; Tuberculosis; Hepatitis B; Non-small cell lung cancer; Huntington's disease; Apoptosis - multiple species; Parkinson's disease; Thyroid hormone signaling pathway; Legionellosis; Pathways in cancer; Influenza A; Alzheimer's disease; Pancreatic cancer; Viral myocarditis; PI3K-Akt signaling pathway; Colorectal cancer; Prostate cancer; Apoptosis</t>
  </si>
  <si>
    <t>Apoptosis; Oxidative Damage; Apoptosis Modulation by HSP70; Alzheimers Disease; miRNA regulation of DNA Damage Response; Focal Adhesion-PI3K-Akt-mTOR-signaling pathway; Parkinsons Disease Pathway; IL-6 signaling Pathway; MAPK signaling pathway; FAS pathway and Stress induction of HSP regulation; EGFR1 Signaling Pathway</t>
  </si>
  <si>
    <t>P53702</t>
  </si>
  <si>
    <t>Cytochrome c-type heme lyase OS=Mus musculus OX=10090 GN=Hccs PE=1 SV=2</t>
  </si>
  <si>
    <t>Hccs</t>
  </si>
  <si>
    <t>Porphyrin and chlorophyll metabolism</t>
  </si>
  <si>
    <t>Q99MR8</t>
  </si>
  <si>
    <t>Methylcrotonoyl-CoA carboxylase subunit alpha, mitochondrial OS=Mus musculus OX=10090 GN=Mccc1 PE=1 SV=2</t>
  </si>
  <si>
    <t>Mccc1</t>
  </si>
  <si>
    <t>Q6P6C2</t>
  </si>
  <si>
    <t>RNA demethylase ALKBH5 OS=Homo sapiens OX=9606 GN=ALKBH5 PE=1 SV=2</t>
  </si>
  <si>
    <t>cell differentiation;metabolic process;response to stimulus;transport</t>
  </si>
  <si>
    <t>cytosol;Golgi;nucleus</t>
  </si>
  <si>
    <t>ALKBH5</t>
  </si>
  <si>
    <t>P70290</t>
  </si>
  <si>
    <t>55 kDa erythrocyte membrane protein OS=Mus musculus OX=10090 GN=Mpp1 PE=1 SV=1</t>
  </si>
  <si>
    <t>Mpp1</t>
  </si>
  <si>
    <t>Q8VEK0</t>
  </si>
  <si>
    <t>Cell cycle control protein 50A OS=Mus musculus OX=10090 GN=Tmem30a PE=1 SV=1</t>
  </si>
  <si>
    <t>Tmem30a</t>
  </si>
  <si>
    <t>Q9QWR8</t>
  </si>
  <si>
    <t>Alpha-N-acetylgalactosaminidase OS=Mus musculus OX=10090 GN=Naga PE=1 SV=2</t>
  </si>
  <si>
    <t>Naga</t>
  </si>
  <si>
    <t>Glycosphingolipid biosynthesis - globo and isoglobo series; Lysosome</t>
  </si>
  <si>
    <t>P63001</t>
  </si>
  <si>
    <t>Ras-related C3 botulinum toxin substrate 1 OS=Mus musculus OX=10090 GN=Rac1 PE=1 SV=1</t>
  </si>
  <si>
    <t>cell communication;cell differentiation;cell organization and biogenesis;cell proliferation;cellular component movement;regulation of biological process;response to stimulus;transport</t>
  </si>
  <si>
    <t>Rac1</t>
  </si>
  <si>
    <t>Leukocyte transendothelial migration; AGE-RAGE signaling pathway in diabetic complications; Wnt signaling pathway; Regulation of actin cytoskeleton; MAPK signaling pathway; Pancreatic secretion; Ras signaling pathway; Amyotrophic lateral sclerosis (ALS); VEGF signaling pathway; Focal adhesion; Chemokine signaling pathway; Axon guidance; Osteoclast differentiation; Adherens junction; Sphingolipid signaling pathway; Phagosome; B cell receptor signaling pathway; Non-alcoholic fatty liver disease (NAFLD); Toll-like receptor signaling pathway; Proteoglycans in cancer; Salmonella infection; Fc gamma R-mediated phagocytosis; Neurotrophin signaling pathway; Rap1 signaling pathway; Pathways in cancer; Pancreatic cancer; Viral myocarditis; PI3K-Akt signaling pathway; cAMP signaling pathway; Renal cell carcinoma; Natural killer cell mediated cytotoxicity; Fc epsilon RI signaling pathway; Choline metabolism in cancer; Colorectal cancer; Viral carcinogenesis; Bacterial invasion of epithelial cells</t>
  </si>
  <si>
    <t>IL-5 Signaling Pathway; MicroRNAs in Cardiomyocyte Hypertrophy; Chemokine signaling pathway; G13 Signaling Pathway; p38 MAPK Signaling Pathway; Microglia Pathogen Phagocytosis Pathway; IL-3 Signaling Pathway; Robo4 and VEGF Signaling Pathways Crosstalk; IL-6 signaling Pathway; Wnt Signaling Pathway; Alpha6-Beta4 Integrin Signaling Pathway; MAPK signaling pathway; Regulation of Actin Cytoskeleton; Wnt Signaling Pathway NetPath; EGFR1 Signaling Pathway; Integrin-mediated Cell Adhesion; Insulin Signaling; Focal Adhesion</t>
  </si>
  <si>
    <t>Q80YQ2</t>
  </si>
  <si>
    <t>Mediator of RNA polymerase II transcription subunit 23 OS=Mus musculus OX=10090 GN=Med23 PE=1 SV=2</t>
  </si>
  <si>
    <t>Med23</t>
  </si>
  <si>
    <t>P53994</t>
  </si>
  <si>
    <t>Ras-related protein Rab-2A OS=Mus musculus OX=10090 GN=Rab2a PE=1 SV=1</t>
  </si>
  <si>
    <t>endoplasmic reticulum;Golgi;membrane;nucleus</t>
  </si>
  <si>
    <t>Rab2a</t>
  </si>
  <si>
    <t>AMPK signaling pathway</t>
  </si>
  <si>
    <t>Q9D7M1</t>
  </si>
  <si>
    <t>Glucose-induced degradation protein 8 homolog OS=Mus musculus OX=10090 GN=Gid8 PE=1 SV=1</t>
  </si>
  <si>
    <t>Gid8</t>
  </si>
  <si>
    <t>P24788</t>
  </si>
  <si>
    <t>Cyclin-dependent kinase 11B OS=Mus musculus OX=10090 GN=Cdk11b PE=1 SV=2</t>
  </si>
  <si>
    <t>Cdk11b</t>
  </si>
  <si>
    <t>Q8BGC4</t>
  </si>
  <si>
    <t>Prostaglandin reductase-3 OS=Mus musculus OX=10090 GN=Zadh2 PE=1 SV=1</t>
  </si>
  <si>
    <t>Zadh2</t>
  </si>
  <si>
    <t>Q9D1B9</t>
  </si>
  <si>
    <t>39S ribosomal protein L28, mitochondrial OS=Mus musculus OX=10090 GN=Mrpl28 PE=1 SV=3</t>
  </si>
  <si>
    <t>cytosol;mitochondrion;ribosome</t>
  </si>
  <si>
    <t>Mrpl28</t>
  </si>
  <si>
    <t>Q9WTX6</t>
  </si>
  <si>
    <t>Cullin-1 OS=Mus musculus OX=10090 GN=Cul1 PE=1 SV=1</t>
  </si>
  <si>
    <t>cell death;cell proliferation;metabolic process</t>
  </si>
  <si>
    <t>Cul1</t>
  </si>
  <si>
    <t>Herpes simplex infection; Wnt signaling pathway; Ubiquitin mediated proteolysis; Circadian rhythm; Oocyte meiosis; Cell cycle; TGF-beta signaling pathway; Hedgehog signaling pathway; Protein processing in endoplasmic reticulum</t>
  </si>
  <si>
    <t>TNF-alpha NF-kB Signaling Pathway; Delta-Notch Signaling Pathway; Wnt Signaling Pathway NetPath</t>
  </si>
  <si>
    <t>P36916</t>
  </si>
  <si>
    <t>Guanine nucleotide-binding protein-like 1 OS=Mus musculus OX=10090 GN=Gnl1 PE=1 SV=4</t>
  </si>
  <si>
    <t>Gnl1</t>
  </si>
  <si>
    <t>Q9CYN2</t>
  </si>
  <si>
    <t>Signal peptidase complex subunit 2 OS=Mus musculus OX=10090 GN=Spcs2 PE=1 SV=1</t>
  </si>
  <si>
    <t>Spcs2</t>
  </si>
  <si>
    <t>Q8BRG8</t>
  </si>
  <si>
    <t>Transmembrane protein 209 OS=Mus musculus OX=10090 GN=Tmem209 PE=2 SV=1</t>
  </si>
  <si>
    <t>Tmem209</t>
  </si>
  <si>
    <t>Q6ZPE2</t>
  </si>
  <si>
    <t>Myotubularin-related protein 5 OS=Mus musculus OX=10090 GN=Sbf1 PE=1 SV=2</t>
  </si>
  <si>
    <t>Sbf1</t>
  </si>
  <si>
    <t>O70310</t>
  </si>
  <si>
    <t>Glycylpeptide N-tetradecanoyltransferase 1 OS=Mus musculus OX=10090 GN=Nmt1 PE=1 SV=1</t>
  </si>
  <si>
    <t>Nmt1</t>
  </si>
  <si>
    <t>Q8CB96</t>
  </si>
  <si>
    <t>Ras association domain-containing protein 4 OS=Mus musculus OX=10090 GN=Rassf4 PE=1 SV=1</t>
  </si>
  <si>
    <t>Rassf4</t>
  </si>
  <si>
    <t>Hippo signaling pathway -multiple species</t>
  </si>
  <si>
    <t>Q8VCW4</t>
  </si>
  <si>
    <t>Protein unc-93 homolog B1 OS=Mus musculus OX=10090 GN=Unc93b1 PE=1 SV=2</t>
  </si>
  <si>
    <t>Unc93b1</t>
  </si>
  <si>
    <t>Q91ZJ5</t>
  </si>
  <si>
    <t>UTP--glucose-1-phosphate uridylyltransferase OS=Mus musculus OX=10090 GN=Ugp2 PE=1 SV=3</t>
  </si>
  <si>
    <t>Ugp2</t>
  </si>
  <si>
    <t>Metabolic pathways; Amino sugar and nucleotide sugar metabolism; Starch and sucrose metabolism; Pentose and glucuronate interconversions; Galactose metabolism</t>
  </si>
  <si>
    <t>Glucuronidation; Exercise-induced Circadian Regulation; Glycogen Metabolism; Exercise-induced Circadian Regulation</t>
  </si>
  <si>
    <t>Q07832</t>
  </si>
  <si>
    <t>Serine/threonine-protein kinase PLK1 OS=Mus musculus OX=10090 GN=Plk1 PE=1 SV=2</t>
  </si>
  <si>
    <t>Plk1</t>
  </si>
  <si>
    <t>FoxO signaling pathway; Progesterone-mediated oocyte maturation; Oocyte meiosis; Cell cycle</t>
  </si>
  <si>
    <t>Q9JHP7</t>
  </si>
  <si>
    <t>Protein O-glucosyltransferase 2 OS=Mus musculus OX=10090 GN=Poglut2 PE=1 SV=1</t>
  </si>
  <si>
    <t>Kdelc1</t>
  </si>
  <si>
    <t>Q8BG30</t>
  </si>
  <si>
    <t>Negative elongation factor A OS=Mus musculus OX=10090 GN=Nelfa PE=1 SV=1</t>
  </si>
  <si>
    <t>Nelfa; Whsc2</t>
  </si>
  <si>
    <t>Q9Z0H1</t>
  </si>
  <si>
    <t>WD repeat-containing protein 46 OS=Mus musculus OX=10090 GN=Wdr46 PE=2 SV=1</t>
  </si>
  <si>
    <t>Wdr46</t>
  </si>
  <si>
    <t>Q8VBV3</t>
  </si>
  <si>
    <t>Exosome complex component RRP4 OS=Mus musculus OX=10090 GN=Exosc2 PE=1 SV=1</t>
  </si>
  <si>
    <t>Exosc2</t>
  </si>
  <si>
    <t>Q3B7Z2</t>
  </si>
  <si>
    <t>Oxysterol-binding protein 1 OS=Mus musculus OX=10090 GN=Osbp PE=1 SV=3</t>
  </si>
  <si>
    <t>cytoplasm;cytosol;endoplasmic reticulum;Golgi;membrane;nucleus</t>
  </si>
  <si>
    <t>Osbp</t>
  </si>
  <si>
    <t>Q9D958</t>
  </si>
  <si>
    <t>Signal peptidase complex subunit 1 OS=Mus musculus OX=10090 GN=Spcs1 PE=2 SV=3</t>
  </si>
  <si>
    <t>Spcs1</t>
  </si>
  <si>
    <t>Q8K2V1</t>
  </si>
  <si>
    <t>Serine/threonine-protein phosphatase 4 regulatory subunit 1 OS=Mus musculus OX=10090 GN=Ppp4r1 PE=1 SV=2</t>
  </si>
  <si>
    <t>Ppp4r1</t>
  </si>
  <si>
    <t>A2AB59</t>
  </si>
  <si>
    <t>Rho GTPase-activating protein 27 OS=Mus musculus OX=10090 GN=Arhgap27 PE=1 SV=1</t>
  </si>
  <si>
    <t>Arhgap27</t>
  </si>
  <si>
    <t>Q9Z0V7</t>
  </si>
  <si>
    <t>Mitochondrial import inner membrane translocase subunit Tim17-B OS=Mus musculus OX=10090 GN=Timm17b PE=1 SV=1</t>
  </si>
  <si>
    <t>Timm17b</t>
  </si>
  <si>
    <t>P11031</t>
  </si>
  <si>
    <t>Activated RNA polymerase II transcriptional coactivator p15 OS=Mus musculus OX=10090 GN=Sub1 PE=1 SV=3</t>
  </si>
  <si>
    <t>Sub1</t>
  </si>
  <si>
    <t>Q99K43</t>
  </si>
  <si>
    <t>Protein regulator of cytokinesis 1 OS=Mus musculus OX=10090 GN=Prc1 PE=1 SV=2</t>
  </si>
  <si>
    <t>Prc1</t>
  </si>
  <si>
    <t>Q5RL79</t>
  </si>
  <si>
    <t>Keratinocyte-associated protein 2 OS=Mus musculus OX=10090 GN=Krtcap2 PE=1 SV=2</t>
  </si>
  <si>
    <t>Krtcap2</t>
  </si>
  <si>
    <t>P18654</t>
  </si>
  <si>
    <t>Ribosomal protein S6 kinase alpha-3 OS=Mus musculus OX=10090 GN=Rps6ka3 PE=1 SV=2</t>
  </si>
  <si>
    <t>Rps6ka3</t>
  </si>
  <si>
    <t>mTOR signaling pathway; MAPK signaling pathway; Progesterone-mediated oocyte maturation; Long-term potentiation; Insulin resistance; Oocyte meiosis; Neurotrophin signaling pathway</t>
  </si>
  <si>
    <t>Cytoplasmic Ribosomal Proteins; MAPK signaling pathway; EGFR1 Signaling Pathway; Insulin Signaling</t>
  </si>
  <si>
    <t>Q7TMI3</t>
  </si>
  <si>
    <t>E3 ubiquitin-protein ligase UHRF2 OS=Mus musculus OX=10090 GN=Uhrf2 PE=1 SV=1</t>
  </si>
  <si>
    <t>cell differentiation;cell proliferation;metabolic process;regulation of biological process</t>
  </si>
  <si>
    <t>Uhrf2</t>
  </si>
  <si>
    <t>Q8CD15</t>
  </si>
  <si>
    <t>Ribosomal oxygenase 2 OS=Mus musculus OX=10090 GN=Riox2 PE=1 SV=2</t>
  </si>
  <si>
    <t>Mina; Riox2</t>
  </si>
  <si>
    <t>P14576</t>
  </si>
  <si>
    <t>Signal recognition particle 54 kDa protein OS=Mus musculus OX=10090 GN=Srp54 PE=1 SV=2</t>
  </si>
  <si>
    <t>Srp54a; Srp54b</t>
  </si>
  <si>
    <t>Q7TQI3</t>
  </si>
  <si>
    <t>Ubiquitin thioesterase OTUB1 OS=Mus musculus OX=10090 GN=Otub1 PE=1 SV=2</t>
  </si>
  <si>
    <t>Otub1</t>
  </si>
  <si>
    <t>A6H8H2</t>
  </si>
  <si>
    <t>DENN domain-containing protein 4C OS=Mus musculus OX=10090 GN=Dennd4c PE=1 SV=1</t>
  </si>
  <si>
    <t>cell organization and biogenesis;response to stimulus;transport</t>
  </si>
  <si>
    <t>Dennd4c</t>
  </si>
  <si>
    <t>O04379</t>
  </si>
  <si>
    <t>Protein argonaute 1 OS=Arabidopsis thaliana OX=3702 GN=AGO1 PE=1 SV=1</t>
  </si>
  <si>
    <t>defense response;development;metabolic process;regulation of biological process;response to stimulus</t>
  </si>
  <si>
    <t>AGO1</t>
  </si>
  <si>
    <t>Q9D1M0</t>
  </si>
  <si>
    <t>Protein SEC13 homolog OS=Mus musculus OX=10090 GN=Sec13 PE=1 SV=3</t>
  </si>
  <si>
    <t>chromosome;cytosol;endoplasmic reticulum;membrane;nucleus;vacuole</t>
  </si>
  <si>
    <t>Sec13</t>
  </si>
  <si>
    <t>mTOR signaling pathway; RNA transport; Protein processing in endoplasmic reticulum</t>
  </si>
  <si>
    <t>Q9CYI4</t>
  </si>
  <si>
    <t>Putative RNA-binding protein Luc7-like 1 OS=Mus musculus OX=10090 GN=Luc7l PE=1 SV=2</t>
  </si>
  <si>
    <t>Luc7l</t>
  </si>
  <si>
    <t>Q9CZX0</t>
  </si>
  <si>
    <t>Elongator complex protein 3 OS=Mus musculus OX=10090 GN=Elp3 PE=1 SV=1</t>
  </si>
  <si>
    <t>Elp3</t>
  </si>
  <si>
    <t>Q99L43</t>
  </si>
  <si>
    <t>Phosphatidate cytidylyltransferase 2 OS=Mus musculus OX=10090 GN=Cds2 PE=1 SV=1</t>
  </si>
  <si>
    <t>Cds2</t>
  </si>
  <si>
    <t>Metabolic pathways; Glycerophospholipid metabolism; Phosphatidylinositol signaling system</t>
  </si>
  <si>
    <t>Q6ZWU9</t>
  </si>
  <si>
    <t>40S ribosomal protein S27 OS=Mus musculus OX=10090 GN=Rps27 PE=1 SV=3</t>
  </si>
  <si>
    <t>Rps27; Gm9846; Rps27rt</t>
  </si>
  <si>
    <t>Q9CZ28</t>
  </si>
  <si>
    <t>Vacuolar-sorting protein SNF8 OS=Mus musculus OX=10090 GN=Snf8 PE=1 SV=1</t>
  </si>
  <si>
    <t>Snf8</t>
  </si>
  <si>
    <t>Q9JIB4</t>
  </si>
  <si>
    <t>General transcription factor IIH subunit 2 OS=Mus musculus OX=10090 GN=Gtf2h2 PE=1 SV=1</t>
  </si>
  <si>
    <t>Gtf2h2</t>
  </si>
  <si>
    <t>Q9ERA6</t>
  </si>
  <si>
    <t>Tuftelin-interacting protein 11 OS=Mus musculus OX=10090 GN=Tfip11 PE=1 SV=1</t>
  </si>
  <si>
    <t>Tfip11</t>
  </si>
  <si>
    <t>Q8CBY8</t>
  </si>
  <si>
    <t>Dynactin subunit 4 OS=Mus musculus OX=10090 GN=Dctn4 PE=1 SV=1</t>
  </si>
  <si>
    <t>Dctn4</t>
  </si>
  <si>
    <t>Q9D162</t>
  </si>
  <si>
    <t>Coiled-coil domain-containing protein 167 OS=Mus musculus OX=10090 GN=Ccdc167 PE=1 SV=2</t>
  </si>
  <si>
    <t>Ccdc167</t>
  </si>
  <si>
    <t>Q63829</t>
  </si>
  <si>
    <t>COMM domain-containing protein 3 OS=Mus musculus OX=10090 GN=Commd3 PE=1 SV=1</t>
  </si>
  <si>
    <t>Commd3</t>
  </si>
  <si>
    <t>Q9CQ54</t>
  </si>
  <si>
    <t>NADH dehydrogenase [ubiquinone] 1 subunit C2 OS=Mus musculus OX=10090 GN=Ndufc2 PE=1 SV=1</t>
  </si>
  <si>
    <t>Ndufc2; LOC102641347</t>
  </si>
  <si>
    <t>Q3UH60</t>
  </si>
  <si>
    <t>Disco-interacting protein 2 homolog B OS=Mus musculus OX=10090 GN=Dip2b PE=1 SV=1</t>
  </si>
  <si>
    <t>Dip2b</t>
  </si>
  <si>
    <t>Q8C1D8</t>
  </si>
  <si>
    <t>Protein IWS1 homolog OS=Mus musculus OX=10090 GN=Iws1 PE=1 SV=1</t>
  </si>
  <si>
    <t>Iws1</t>
  </si>
  <si>
    <t>Q94A52</t>
  </si>
  <si>
    <t>Eukaryotic initiation factor 4A-III homolog OS=Arabidopsis thaliana OX=3702 GN=EIF4A3 PE=1 SV=2</t>
  </si>
  <si>
    <t>EIF4A-III</t>
  </si>
  <si>
    <t>Spliceosome; RNA transport; mRNA surveillance pathway</t>
  </si>
  <si>
    <t>A1L314</t>
  </si>
  <si>
    <t>Macrophage-expressed gene 1 protein OS=Mus musculus OX=10090 GN=Mpeg1 PE=1 SV=1</t>
  </si>
  <si>
    <t>Mpeg1</t>
  </si>
  <si>
    <t>Q6P8X1</t>
  </si>
  <si>
    <t>Sorting nexin-6 OS=Mus musculus OX=10090 GN=Snx6 PE=1 SV=2</t>
  </si>
  <si>
    <t>Snx6</t>
  </si>
  <si>
    <t>Q60591</t>
  </si>
  <si>
    <t>Nuclear factor of activated T-cells, cytoplasmic 2 OS=Mus musculus OX=10090 GN=Nfatc2 PE=1 SV=3</t>
  </si>
  <si>
    <t>Nfatc2</t>
  </si>
  <si>
    <t>Oxytocin signaling pathway; Wnt signaling pathway; T cell receptor signaling pathway; VEGF signaling pathway; Hepatitis B; Axon guidance; HTLV-I infection; Osteoclast differentiation; B cell receptor signaling pathway; cGMP-PKG signaling pathway; Natural killer cell mediated cytotoxicity; Th1 and Th2 cell differentiation</t>
  </si>
  <si>
    <t>Heart Development</t>
  </si>
  <si>
    <t>Q9QZH3</t>
  </si>
  <si>
    <t>Peptidyl-prolyl cis-trans isomerase E OS=Mus musculus OX=10090 GN=Ppie PE=1 SV=2</t>
  </si>
  <si>
    <t>Ppie</t>
  </si>
  <si>
    <t>Q99MS7</t>
  </si>
  <si>
    <t>EH domain-binding protein 1-like protein 1 OS=Mus musculus OX=10090 GN=Ehbp1l1 PE=1 SV=1</t>
  </si>
  <si>
    <t>Ehbp1l1</t>
  </si>
  <si>
    <t>Q00651</t>
  </si>
  <si>
    <t>Integrin alpha-4 OS=Mus musculus OX=10090 GN=Itga4 PE=1 SV=1</t>
  </si>
  <si>
    <t>Itga4</t>
  </si>
  <si>
    <t>Leukocyte transendothelial migration; Hypertrophic cardiomyopathy (HCM); Regulation of actin cytoskeleton; Arrhythmogenic right ventricular cardiomyopathy (ARVC); Focal adhesion; Dilated cardiomyopathy; Cell adhesion molecules (CAMs); Intestinal immune network for IgA production; ECM-receptor interaction; PI3K-Akt signaling pathway; Leishmaniasis; Hematopoietic cell lineage</t>
  </si>
  <si>
    <t>Focal Adhesion-PI3K-Akt-mTOR-signaling pathway; Integrin-mediated Cell Adhesion; Focal Adhesion</t>
  </si>
  <si>
    <t>P41105</t>
  </si>
  <si>
    <t>60S ribosomal protein L28 OS=Mus musculus OX=10090 GN=Rpl28 PE=1 SV=2</t>
  </si>
  <si>
    <t>Rpl28</t>
  </si>
  <si>
    <t>Q8BTU1</t>
  </si>
  <si>
    <t>Cilia- and flagella-associated protein 20 OS=Mus musculus OX=10090 GN=Cfap20 PE=1 SV=1</t>
  </si>
  <si>
    <t>Gtl3; Cfap20</t>
  </si>
  <si>
    <t>Q8BJU0</t>
  </si>
  <si>
    <t>Small glutamine-rich tetratricopeptide repeat-containing protein alpha OS=Mus musculus OX=10090 GN=Sgta PE=1 SV=2</t>
  </si>
  <si>
    <t>Sgta</t>
  </si>
  <si>
    <t>Q8BVF7</t>
  </si>
  <si>
    <t>Gamma-secretase subunit APH-1A OS=Mus musculus OX=10090 GN=Aph1a PE=1 SV=2</t>
  </si>
  <si>
    <t>Aph1a</t>
  </si>
  <si>
    <t>Alzheimers Disease; Notch Signaling Pathway</t>
  </si>
  <si>
    <t>O88487</t>
  </si>
  <si>
    <t>Cytoplasmic dynein 1 intermediate chain 2 OS=Mus musculus OX=10090 GN=Dync1i2 PE=1 SV=1</t>
  </si>
  <si>
    <t>cellular component movement;regulation of biological process;transport</t>
  </si>
  <si>
    <t>Dync1i2</t>
  </si>
  <si>
    <t>Q91XU3</t>
  </si>
  <si>
    <t>Phosphatidylinositol 5-phosphate 4-kinase type-2 gamma OS=Mus musculus OX=10090 GN=Pip4k2c PE=1 SV=1</t>
  </si>
  <si>
    <t>cytoplasm;endoplasmic reticulum;membrane;vacuole</t>
  </si>
  <si>
    <t>Pip4k2c</t>
  </si>
  <si>
    <t>Q9EQI8</t>
  </si>
  <si>
    <t>39S ribosomal protein L46, mitochondrial OS=Mus musculus OX=10090 GN=Mrpl46 PE=1 SV=1</t>
  </si>
  <si>
    <t>catalytic activity;structural molecule activity</t>
  </si>
  <si>
    <t>Mrpl46</t>
  </si>
  <si>
    <t>Q6P3Y5</t>
  </si>
  <si>
    <t>Zinc finger protein 280C OS=Mus musculus OX=10090 GN=Znf280c PE=1 SV=1</t>
  </si>
  <si>
    <t>Zfp280c</t>
  </si>
  <si>
    <t>Q922B9</t>
  </si>
  <si>
    <t>Protein ITPRID2 OS=Mus musculus OX=10090 GN=Itprid2 PE=1 SV=3</t>
  </si>
  <si>
    <t>Ssfa2</t>
  </si>
  <si>
    <t>O82316</t>
  </si>
  <si>
    <t>Aquaporin TIP4-1 OS=Arabidopsis thaliana OX=3702 GN=TIP4-1 PE=2 SV=1</t>
  </si>
  <si>
    <t>cytoplasm;membrane;vacuole</t>
  </si>
  <si>
    <t>TIP4;1</t>
  </si>
  <si>
    <t>P0C0A3</t>
  </si>
  <si>
    <t>Charged multivesicular body protein 6 OS=Mus musculus OX=10090 GN=Chmp6 PE=1 SV=2</t>
  </si>
  <si>
    <t>Chmp6</t>
  </si>
  <si>
    <t>Q99N84</t>
  </si>
  <si>
    <t>28S ribosomal protein S18b, mitochondrial OS=Mus musculus OX=10090 GN=Mrps18b PE=1 SV=1</t>
  </si>
  <si>
    <t>Mrps18b</t>
  </si>
  <si>
    <t>O09167</t>
  </si>
  <si>
    <t>60S ribosomal protein L21 OS=Mus musculus OX=10090 GN=Rpl21 PE=1 SV=3</t>
  </si>
  <si>
    <t>Rpl21</t>
  </si>
  <si>
    <t>Q80US4</t>
  </si>
  <si>
    <t>Actin-related protein 5 OS=Mus musculus OX=10090 GN=Actr5 PE=1 SV=3</t>
  </si>
  <si>
    <t>Actr5</t>
  </si>
  <si>
    <t>Q3TIV5</t>
  </si>
  <si>
    <t>Zinc finger CCCH domain-containing protein 15 OS=Mus musculus OX=10090 GN=Zc3h15 PE=1 SV=2</t>
  </si>
  <si>
    <t>Zc3h15</t>
  </si>
  <si>
    <t>Q99M87</t>
  </si>
  <si>
    <t>DnaJ homolog subfamily A member 3, mitochondrial OS=Mus musculus OX=10090 GN=Dnaja3 PE=1 SV=1</t>
  </si>
  <si>
    <t>Dnaja3</t>
  </si>
  <si>
    <t>P61028</t>
  </si>
  <si>
    <t>Ras-related protein Rab-8B OS=Mus musculus OX=10090 GN=Rab8b PE=1 SV=1</t>
  </si>
  <si>
    <t>Rab8b</t>
  </si>
  <si>
    <t>P39748</t>
  </si>
  <si>
    <t>Flap endonuclease 1 OS=Homo sapiens OX=9606 GN=FEN1 PE=1 SV=1</t>
  </si>
  <si>
    <t>FEN1</t>
  </si>
  <si>
    <t>DNA replication; Non-homologous end-joining; Base excision repair</t>
  </si>
  <si>
    <t>P97371</t>
  </si>
  <si>
    <t>Proteasome activator complex subunit 1 OS=Mus musculus OX=10090 GN=Psme1 PE=1 SV=2</t>
  </si>
  <si>
    <t>cytoplasm;proteasome</t>
  </si>
  <si>
    <t>Psme1</t>
  </si>
  <si>
    <t>Proteasome; Antigen processing and presentation</t>
  </si>
  <si>
    <t>Q9ZUT9</t>
  </si>
  <si>
    <t>40S ribosomal protein S5-1 OS=Arabidopsis thaliana OX=3702 GN=RPS5A PE=1 SV=1</t>
  </si>
  <si>
    <t>cytosol;membrane;ribosome</t>
  </si>
  <si>
    <t>RPS5B</t>
  </si>
  <si>
    <t>Q8VHZ7</t>
  </si>
  <si>
    <t>U3 small nucleolar ribonucleoprotein protein IMP4 OS=Mus musculus OX=10090 GN=Imp4 PE=2 SV=1</t>
  </si>
  <si>
    <t>Imp4</t>
  </si>
  <si>
    <t>O70566</t>
  </si>
  <si>
    <t>Protein diaphanous homolog 2 OS=Mus musculus OX=10090 GN=Diaph2 PE=1 SV=2</t>
  </si>
  <si>
    <t>cell differentiation;cell organization and biogenesis;development</t>
  </si>
  <si>
    <t>Diap2; Diaph2</t>
  </si>
  <si>
    <t>Q9CXW3</t>
  </si>
  <si>
    <t>Calcyclin-binding protein OS=Mus musculus OX=10090 GN=Cacybp PE=1 SV=1</t>
  </si>
  <si>
    <t>Cacybp</t>
  </si>
  <si>
    <t>Q8BXQ2</t>
  </si>
  <si>
    <t>GPI transamidase component PIG-T OS=Mus musculus OX=10090 GN=Pigt PE=1 SV=2</t>
  </si>
  <si>
    <t>cell death;cell differentiation;metabolic process</t>
  </si>
  <si>
    <t>Pigt</t>
  </si>
  <si>
    <t>P97930</t>
  </si>
  <si>
    <t>Thymidylate kinase OS=Mus musculus OX=10090 GN=Dtymk PE=1 SV=2</t>
  </si>
  <si>
    <t>cell differentiation;metabolic process;response to stimulus</t>
  </si>
  <si>
    <t>Dtymk</t>
  </si>
  <si>
    <t>Q9JMD0</t>
  </si>
  <si>
    <t>BUB3-interacting and GLEBS motif-containing protein ZNF207 OS=Mus musculus OX=10090 GN=Znf207 PE=1 SV=1</t>
  </si>
  <si>
    <t>Zfp207</t>
  </si>
  <si>
    <t>Q9DB96</t>
  </si>
  <si>
    <t>Neuroguidin OS=Mus musculus OX=10090 GN=Ngdn PE=1 SV=1</t>
  </si>
  <si>
    <t>chromosome;cytoplasm;mitochondrion;nucleus</t>
  </si>
  <si>
    <t>Ngdn</t>
  </si>
  <si>
    <t>Q8L7Y8</t>
  </si>
  <si>
    <t>Kinesin-like protein KIN-12B OS=Arabidopsis thaliana OX=3702 GN=KIN12B PE=1 SV=1</t>
  </si>
  <si>
    <t>KINESIN-12B</t>
  </si>
  <si>
    <t>Q9JLV6</t>
  </si>
  <si>
    <t>Bifunctional polynucleotide phosphatase/kinase OS=Mus musculus OX=10090 GN=Pnkp PE=1 SV=2</t>
  </si>
  <si>
    <t>Pnkp</t>
  </si>
  <si>
    <t>Q8C650</t>
  </si>
  <si>
    <t>Septin-10 OS=Mus musculus OX=10090 GN=Septin10 PE=1 SV=1</t>
  </si>
  <si>
    <t>Q8BR65</t>
  </si>
  <si>
    <t>Sin3 histone deacetylase corepressor complex component SDS3 OS=Mus musculus OX=10090 GN=Suds3 PE=1 SV=1</t>
  </si>
  <si>
    <t>Suds3</t>
  </si>
  <si>
    <t>Q8BVF2</t>
  </si>
  <si>
    <t>Phosducin-like protein 3 OS=Mus musculus OX=10090 GN=Pdcl3 PE=1 SV=1</t>
  </si>
  <si>
    <t>Pdcl3</t>
  </si>
  <si>
    <t>Q8BMA6</t>
  </si>
  <si>
    <t>Signal recognition particle subunit SRP68 OS=Mus musculus OX=10090 GN=Srp68 PE=1 SV=2</t>
  </si>
  <si>
    <t>Srp68</t>
  </si>
  <si>
    <t>Q99K23</t>
  </si>
  <si>
    <t>Ufm1-specific protease 2 OS=Mus musculus OX=10090 GN=Ufsp2 PE=1 SV=1</t>
  </si>
  <si>
    <t>Ufsp2</t>
  </si>
  <si>
    <t>Q9Z0R9</t>
  </si>
  <si>
    <t>Acyl-CoA 6-desaturase OS=Mus musculus OX=10090 GN=Fads2 PE=1 SV=1</t>
  </si>
  <si>
    <t>Fads2</t>
  </si>
  <si>
    <t>PPAR signaling pathway; Fatty acid metabolism; alpha-Linolenic acid metabolism; Biosynthesis of unsaturated fatty acids</t>
  </si>
  <si>
    <t>Selenium Micronutrient Network; Folic Acid Network; PPAR signaling pathway</t>
  </si>
  <si>
    <t>Q8K2Y7</t>
  </si>
  <si>
    <t>39S ribosomal protein L47, mitochondrial OS=Mus musculus OX=10090 GN=Mrpl47 PE=1 SV=2</t>
  </si>
  <si>
    <t>Mrpl47</t>
  </si>
  <si>
    <t>Q05920</t>
  </si>
  <si>
    <t>Pyruvate carboxylase, mitochondrial OS=Mus musculus OX=10090 GN=Pc PE=1 SV=1</t>
  </si>
  <si>
    <t>Pcx</t>
  </si>
  <si>
    <t>Glycolysis and Gluconeogenesis; Alanine and aspartate metabolism; Fatty Acid Biosynthesis; TCA Cycle</t>
  </si>
  <si>
    <t>P48758</t>
  </si>
  <si>
    <t>Carbonyl reductase [NADPH] 1 OS=Mus musculus OX=10090 GN=Cbr1 PE=1 SV=3</t>
  </si>
  <si>
    <t>Cbr1</t>
  </si>
  <si>
    <t>Metabolic pathways; Arachidonic acid metabolism; Chemical carcinogenesis; Metabolism of xenobiotics by cytochrome P450</t>
  </si>
  <si>
    <t>Q8BZH4</t>
  </si>
  <si>
    <t>Pogo transposable element with ZNF domain OS=Mus musculus OX=10090 GN=Pogz PE=1 SV=2</t>
  </si>
  <si>
    <t>Pogz</t>
  </si>
  <si>
    <t>Q8BN21</t>
  </si>
  <si>
    <t>Serine/threonine-protein kinase VRK2 OS=Mus musculus OX=10090 GN=Vrk2 PE=1 SV=2</t>
  </si>
  <si>
    <t>cytoplasm;endoplasmic reticulum;membrane;mitochondrion;nucleus</t>
  </si>
  <si>
    <t>Vrk2</t>
  </si>
  <si>
    <t>Q9D020</t>
  </si>
  <si>
    <t>Cytosolic 5'-nucleotidase 3A OS=Mus musculus OX=10090 GN=Nt5c3a PE=1 SV=4</t>
  </si>
  <si>
    <t>cytoplasm;endoplasmic reticulum;mitochondrion</t>
  </si>
  <si>
    <t>Nt5c3</t>
  </si>
  <si>
    <t>Q9CQ22</t>
  </si>
  <si>
    <t>Ragulator complex protein LAMTOR1 OS=Mus musculus OX=10090 GN=Lamtor1 PE=1 SV=1</t>
  </si>
  <si>
    <t>cell growth;cell organization and biogenesis;regulation of biological process;response to stimulus</t>
  </si>
  <si>
    <t>Lamtor1</t>
  </si>
  <si>
    <t>Q99LD4</t>
  </si>
  <si>
    <t>COP9 signalosome complex subunit 1 OS=Mus musculus OX=10090 GN=Gps1 PE=1 SV=1</t>
  </si>
  <si>
    <t>Gps1</t>
  </si>
  <si>
    <t>Q62186</t>
  </si>
  <si>
    <t>Translocon-associated protein subunit delta OS=Mus musculus OX=10090 GN=Ssr4 PE=1 SV=1</t>
  </si>
  <si>
    <t>Ssr4</t>
  </si>
  <si>
    <t>Q9ES28</t>
  </si>
  <si>
    <t>Rho guanine nucleotide exchange factor 7 OS=Mus musculus OX=10090 GN=Arhgef7 PE=1 SV=2</t>
  </si>
  <si>
    <t>cell differentiation;cell organization and biogenesis;cellular component movement;regulation of biological process;response to stimulus</t>
  </si>
  <si>
    <t>Arhgef7</t>
  </si>
  <si>
    <t>Regulation of Actin Cytoskeleton; Integrin-mediated Cell Adhesion</t>
  </si>
  <si>
    <t>P63323</t>
  </si>
  <si>
    <t>40S ribosomal protein S12 OS=Mus musculus OX=10090 GN=Rps12 PE=1 SV=2</t>
  </si>
  <si>
    <t>Rps12</t>
  </si>
  <si>
    <t>P09581</t>
  </si>
  <si>
    <t>Macrophage colony-stimulating factor 1 receptor OS=Mus musculus OX=10090 GN=Csf1r PE=1 SV=3</t>
  </si>
  <si>
    <t>cell differentiation;cell organization and biogenesis;cell proliferation;cellular component movement;defense response;metabolic process;regulation of biological process;response to stimulus</t>
  </si>
  <si>
    <t>Csf1r</t>
  </si>
  <si>
    <t>Endocytosis; Ras signaling pathway; Osteoclast differentiation; Transcriptional misregulation in cancer; Rap1 signaling pathway; Pathways in cancer; PI3K-Akt signaling pathway; Hematopoietic cell lineage; Cytokine-cytokine receptor interaction</t>
  </si>
  <si>
    <t>P28740</t>
  </si>
  <si>
    <t>Kinesin-like protein KIF2A OS=Mus musculus OX=10090 GN=Kif2a PE=1 SV=2</t>
  </si>
  <si>
    <t>cell differentiation;cell division;cell organization and biogenesis;cellular component movement;development</t>
  </si>
  <si>
    <t>cytoplasm;cytoskeleton;membrane;nucleus;vacuole</t>
  </si>
  <si>
    <t>Kif2a</t>
  </si>
  <si>
    <t>Q91W89</t>
  </si>
  <si>
    <t>Alpha-mannosidase 2C1 OS=Mus musculus OX=10090 GN=Man2c1 PE=1 SV=1</t>
  </si>
  <si>
    <t>Man2c1</t>
  </si>
  <si>
    <t>Other glycan degradation</t>
  </si>
  <si>
    <t>Q80WT5</t>
  </si>
  <si>
    <t>Aftiphilin OS=Mus musculus OX=10090 GN=Aftph PE=1 SV=2</t>
  </si>
  <si>
    <t>Aftph</t>
  </si>
  <si>
    <t>P39749</t>
  </si>
  <si>
    <t>Flap endonuclease 1 OS=Mus musculus OX=10090 GN=Fen1 PE=1 SV=1</t>
  </si>
  <si>
    <t>Fen1</t>
  </si>
  <si>
    <t>P55258</t>
  </si>
  <si>
    <t>Ras-related protein Rab-8A OS=Mus musculus OX=10090 GN=Rab8a PE=1 SV=2</t>
  </si>
  <si>
    <t>Rab8a</t>
  </si>
  <si>
    <t>Endocytosis; Pancreatic secretion; AMPK signaling pathway</t>
  </si>
  <si>
    <t>P59999</t>
  </si>
  <si>
    <t>Actin-related protein 2/3 complex subunit 4 OS=Mus musculus OX=10090 GN=Arpc4 PE=1 SV=3</t>
  </si>
  <si>
    <t>Arpc4</t>
  </si>
  <si>
    <t>Q9R233</t>
  </si>
  <si>
    <t>Tapasin OS=Mus musculus OX=10090 GN=Tapbp PE=1 SV=2</t>
  </si>
  <si>
    <t>Tapbp</t>
  </si>
  <si>
    <t>Antigen processing and presentation</t>
  </si>
  <si>
    <t>Q9CR26</t>
  </si>
  <si>
    <t>Vacuolar protein sorting-associated protein VTA1 homolog OS=Mus musculus OX=10090 GN=Vta1 PE=1 SV=1</t>
  </si>
  <si>
    <t>Vta1</t>
  </si>
  <si>
    <t>Q6R891</t>
  </si>
  <si>
    <t>Neurabin-2 OS=Mus musculus OX=10090 GN=Ppp1r9b PE=1 SV=1</t>
  </si>
  <si>
    <t>cell differentiation;cell organization and biogenesis;cellular component movement;development;metabolic process;regulation of biological process;response to stimulus;transport</t>
  </si>
  <si>
    <t>Ppp1r9b</t>
  </si>
  <si>
    <t>P02535</t>
  </si>
  <si>
    <t>Keratin, type I cytoskeletal 10 OS=Mus musculus OX=10090 GN=Krt10 PE=1 SV=3</t>
  </si>
  <si>
    <t>cell differentiation;cell organization and biogenesis;response to stimulus</t>
  </si>
  <si>
    <t>Krt10</t>
  </si>
  <si>
    <t>Staphylococcus aureus infection</t>
  </si>
  <si>
    <t>Q9QXD8</t>
  </si>
  <si>
    <t>LIM domain-containing protein 1 OS=Mus musculus OX=10090 GN=Limd1 PE=1 SV=2</t>
  </si>
  <si>
    <t>Limd1</t>
  </si>
  <si>
    <t>Q8VI94</t>
  </si>
  <si>
    <t>2'-5'-oligoadenylate synthase-like protein 1 OS=Mus musculus OX=10090 GN=Oasl1 PE=2 SV=1</t>
  </si>
  <si>
    <t>Oasl1</t>
  </si>
  <si>
    <t>Q9Z103</t>
  </si>
  <si>
    <t>Activity-dependent neuroprotector homeobox protein OS=Mus musculus OX=10090 GN=Adnp PE=1 SV=2</t>
  </si>
  <si>
    <t>Adnp</t>
  </si>
  <si>
    <t>Q7TMF3</t>
  </si>
  <si>
    <t>NADH dehydrogenase [ubiquinone] 1 alpha subcomplex subunit 12 OS=Mus musculus OX=10090 GN=Ndufa12 PE=1 SV=2</t>
  </si>
  <si>
    <t>Ndufa12</t>
  </si>
  <si>
    <t>Q64516</t>
  </si>
  <si>
    <t>Glycerol kinase OS=Mus musculus OX=10090 GN=Gk PE=1 SV=2</t>
  </si>
  <si>
    <t>Gyk; Gk</t>
  </si>
  <si>
    <t>PPAR signaling pathway; Metabolic pathways; Glycerolipid metabolism</t>
  </si>
  <si>
    <t>Fatty Acid Beta Oxidation; PPAR signaling pathway; Triacylglyceride Synthesis</t>
  </si>
  <si>
    <t>Q64213</t>
  </si>
  <si>
    <t>Splicing factor 1 OS=Mus musculus OX=10090 GN=Sf1 PE=1 SV=6</t>
  </si>
  <si>
    <t>Sf1</t>
  </si>
  <si>
    <t>Q3UDF0</t>
  </si>
  <si>
    <t>Solute carrier family 2, facilitated glucose transporter member 6 OS=Mus musculus OX=10090 GN=Slc2a6 PE=1 SV=1</t>
  </si>
  <si>
    <t>Slc2a6</t>
  </si>
  <si>
    <t>Q91YT8</t>
  </si>
  <si>
    <t>CSC1-like protein 1 OS=Mus musculus OX=10090 GN=Tmem63a PE=1 SV=1</t>
  </si>
  <si>
    <t>Tmem63a</t>
  </si>
  <si>
    <t>Q8VD75</t>
  </si>
  <si>
    <t>Huntingtin-interacting protein 1 OS=Mus musculus OX=10090 GN=Hip1 PE=1 SV=2</t>
  </si>
  <si>
    <t>Hip1</t>
  </si>
  <si>
    <t>Q99LM2</t>
  </si>
  <si>
    <t>CDK5 regulatory subunit-associated protein 3 OS=Mus musculus OX=10090 GN=Cdk5rap3 PE=1 SV=1</t>
  </si>
  <si>
    <t>Cdk5rap3</t>
  </si>
  <si>
    <t>Q8C166</t>
  </si>
  <si>
    <t>Copine-1 OS=Mus musculus OX=10090 GN=Cpne1 PE=1 SV=1</t>
  </si>
  <si>
    <t>cell differentiation;cell growth;metabolic process;regulation of biological process;response to stimulus</t>
  </si>
  <si>
    <t>Cpne1</t>
  </si>
  <si>
    <t>Q9CQX2</t>
  </si>
  <si>
    <t>Cytochrome b5 type B OS=Mus musculus OX=10090 GN=Cyb5b PE=1 SV=1</t>
  </si>
  <si>
    <t>enzyme regulator activity;metal ion binding;transporter activity</t>
  </si>
  <si>
    <t>Cyb5b</t>
  </si>
  <si>
    <t>Q3UM29</t>
  </si>
  <si>
    <t>Conserved oligomeric Golgi complex subunit 7 OS=Mus musculus OX=10090 GN=Cog7 PE=1 SV=1</t>
  </si>
  <si>
    <t>Cog7</t>
  </si>
  <si>
    <t>P0DOV2</t>
  </si>
  <si>
    <t>Interferon-activable protein 204 OS=Mus musculus OX=10090 GN=Ifi204 PE=1 SV=1</t>
  </si>
  <si>
    <t>Ifi204</t>
  </si>
  <si>
    <t>Q8CCB4</t>
  </si>
  <si>
    <t>Vacuolar protein sorting-associated protein 53 homolog OS=Mus musculus OX=10090 GN=Vps53 PE=1 SV=1</t>
  </si>
  <si>
    <t>Vps53</t>
  </si>
  <si>
    <t>P53811</t>
  </si>
  <si>
    <t>Phosphatidylinositol transfer protein beta isoform OS=Mus musculus OX=10090 GN=Pitpnb PE=1 SV=2</t>
  </si>
  <si>
    <t>Pitpnb</t>
  </si>
  <si>
    <t>P61202</t>
  </si>
  <si>
    <t>COP9 signalosome complex subunit 2 OS=Mus musculus OX=10090 GN=Cops2 PE=1 SV=1</t>
  </si>
  <si>
    <t>Cops2</t>
  </si>
  <si>
    <t>Q6WKZ8</t>
  </si>
  <si>
    <t>E3 ubiquitin-protein ligase UBR2 OS=Mus musculus OX=10090 GN=Ubr2 PE=1 SV=2</t>
  </si>
  <si>
    <t>Ubr2</t>
  </si>
  <si>
    <t>Q9D6K8</t>
  </si>
  <si>
    <t>FUN14 domain-containing protein 2 OS=Mus musculus OX=10090 GN=Fundc2 PE=1 SV=1</t>
  </si>
  <si>
    <t>Fundc2</t>
  </si>
  <si>
    <t>Q9CR68</t>
  </si>
  <si>
    <t>Cytochrome b-c1 complex subunit Rieske, mitochondrial OS=Mus musculus OX=10090 GN=Uqcrfs1 PE=1 SV=1</t>
  </si>
  <si>
    <t>Uqcrfs1</t>
  </si>
  <si>
    <t>O35350</t>
  </si>
  <si>
    <t>Calpain-1 catalytic subunit OS=Mus musculus OX=10090 GN=Capn1 PE=1 SV=1</t>
  </si>
  <si>
    <t>Capn1</t>
  </si>
  <si>
    <t>Alzheimer's disease; Protein processing in endoplasmic reticulum; Apoptosis</t>
  </si>
  <si>
    <t>Alzheimers Disease; IL-1 Signaling Pathway; Integrin-mediated Cell Adhesion; Focal Adhesion</t>
  </si>
  <si>
    <t>Q9D684</t>
  </si>
  <si>
    <t>Ras and Rab interactor 2 OS=Mus musculus OX=10090 GN=Rin2 PE=1 SV=3</t>
  </si>
  <si>
    <t>Rin2</t>
  </si>
  <si>
    <t>Q8K2T8</t>
  </si>
  <si>
    <t>RNA polymerase II-associated factor 1 homolog OS=Mus musculus OX=10090 GN=Paf1 PE=1 SV=1</t>
  </si>
  <si>
    <t>Paf1</t>
  </si>
  <si>
    <t>Q80TY0</t>
  </si>
  <si>
    <t>Formin-binding protein 1 OS=Mus musculus OX=10090 GN=Fnbp1 PE=1 SV=2</t>
  </si>
  <si>
    <t>cytoplasm;cytoskeleton;membrane;vacuole</t>
  </si>
  <si>
    <t>Fnbp1</t>
  </si>
  <si>
    <t>Q9QZ88</t>
  </si>
  <si>
    <t>Vacuolar protein sorting-associated protein 29 OS=Mus musculus OX=10090 GN=Vps29 PE=1 SV=1</t>
  </si>
  <si>
    <t>Vps29</t>
  </si>
  <si>
    <t>P40336</t>
  </si>
  <si>
    <t>Vacuolar protein sorting-associated protein 26A OS=Mus musculus OX=10090 GN=Vps26a PE=1 SV=1</t>
  </si>
  <si>
    <t>Vps26a</t>
  </si>
  <si>
    <t>P07607</t>
  </si>
  <si>
    <t>Thymidylate synthase OS=Mus musculus OX=10090 GN=Tyms PE=1 SV=1</t>
  </si>
  <si>
    <t>cytoplasm;membrane;mitochondrion;nucleus;organelle lumen</t>
  </si>
  <si>
    <t>Tyms</t>
  </si>
  <si>
    <t>Metabolic pathways; Pyrimidine metabolism; Antifolate resistance; One carbon pool by folate</t>
  </si>
  <si>
    <t>One carbon metabolism and related pathways; One Carbon Metabolism</t>
  </si>
  <si>
    <t>Q9D7N9</t>
  </si>
  <si>
    <t>Adipocyte plasma membrane-associated protein OS=Mus musculus OX=10090 GN=Apmap PE=1 SV=1</t>
  </si>
  <si>
    <t>Apmap</t>
  </si>
  <si>
    <t>Q9D8T2</t>
  </si>
  <si>
    <t>Gasdermin-D OS=Mus musculus OX=10090 GN=Gsdmdc1 PE=1 SV=1</t>
  </si>
  <si>
    <t>cell communication;cell death;cell organization and biogenesis;defense response;regulation of biological process;response to stimulus</t>
  </si>
  <si>
    <t>cytoplasm;cytosol;extracellular;membrane</t>
  </si>
  <si>
    <t>Gsdmd</t>
  </si>
  <si>
    <t>Q80UP3</t>
  </si>
  <si>
    <t>Diacylglycerol kinase zeta OS=Mus musculus OX=10090 GN=Dgkz PE=1 SV=2</t>
  </si>
  <si>
    <t>Dgkz</t>
  </si>
  <si>
    <t>Phospholipase D signaling pathway; Metabolic pathways; Glycerophospholipid metabolism; Glycerolipid metabolism; Choline metabolism in cancer; Phosphatidylinositol signaling system</t>
  </si>
  <si>
    <t>Myometrial Relaxation and Contraction Pathways; Leptin Insulin Overlap</t>
  </si>
  <si>
    <t>Q9CXR1</t>
  </si>
  <si>
    <t>Dehydrogenase/reductase SDR family member 7 OS=Mus musculus OX=10090 GN=Dhrs7 PE=1 SV=2</t>
  </si>
  <si>
    <t>Dhrs7</t>
  </si>
  <si>
    <t>Q9JM90</t>
  </si>
  <si>
    <t>Signal-transducing adaptor protein 1 OS=Mus musculus OX=10090 GN=Stap1 PE=1 SV=1</t>
  </si>
  <si>
    <t>Stap1</t>
  </si>
  <si>
    <t>P97770</t>
  </si>
  <si>
    <t>THUMP domain-containing protein 3 OS=Mus musculus OX=10090 GN=Thumpd3 PE=1 SV=1</t>
  </si>
  <si>
    <t>Thumpd3</t>
  </si>
  <si>
    <t>Q6DFV1</t>
  </si>
  <si>
    <t>Condensin-2 complex subunit G2 OS=Mus musculus OX=10090 GN=Ncapg2 PE=1 SV=2</t>
  </si>
  <si>
    <t>cell division;cell organization and biogenesis;cell proliferation;metabolic process</t>
  </si>
  <si>
    <t>Ncapg2</t>
  </si>
  <si>
    <t>P83093</t>
  </si>
  <si>
    <t>Stromal interaction molecule 2 OS=Mus musculus OX=10090 GN=Stim2 PE=1 SV=2</t>
  </si>
  <si>
    <t>Stim2</t>
  </si>
  <si>
    <t>Calcium signaling pathway</t>
  </si>
  <si>
    <t>Q9DBR0</t>
  </si>
  <si>
    <t>A-kinase anchor protein 8 OS=Mus musculus OX=10090 GN=Akap8 PE=1 SV=1</t>
  </si>
  <si>
    <t>chromosome;cytoplasm;Golgi;membrane;mitochondrion;nucleus</t>
  </si>
  <si>
    <t>Akap8</t>
  </si>
  <si>
    <t>G Protein Signaling Pathways; TNF-alpha NF-kB Signaling Pathway</t>
  </si>
  <si>
    <t>Q62311</t>
  </si>
  <si>
    <t>Transcription initiation factor TFIID subunit 6 OS=Mus musculus OX=10090 GN=Taf6 PE=1 SV=1</t>
  </si>
  <si>
    <t>Taf6</t>
  </si>
  <si>
    <t>Herpes simplex infection; Basal transcription factors</t>
  </si>
  <si>
    <t>Q9D0M3</t>
  </si>
  <si>
    <t>Cytochrome c1, heme protein, mitochondrial OS=Mus musculus OX=10090 GN=Cyc1 PE=1 SV=1</t>
  </si>
  <si>
    <t>Cyc1</t>
  </si>
  <si>
    <t>Q8R409</t>
  </si>
  <si>
    <t>Protein HEXIM1 OS=Mus musculus OX=10090 GN=Hexim1 PE=1 SV=1</t>
  </si>
  <si>
    <t>Hexim1</t>
  </si>
  <si>
    <t>Q8C5L3</t>
  </si>
  <si>
    <t>CCR4-NOT transcription complex subunit 2 OS=Mus musculus OX=10090 GN=Cnot2 PE=1 SV=2</t>
  </si>
  <si>
    <t>Cnot2</t>
  </si>
  <si>
    <t>Q8CGF7</t>
  </si>
  <si>
    <t>Transcription elongation regulator 1 OS=Mus musculus OX=10090 GN=Tcerg1 PE=1 SV=2</t>
  </si>
  <si>
    <t>Tcerg1</t>
  </si>
  <si>
    <t>Q8BRT1</t>
  </si>
  <si>
    <t>CLIP-associating protein 2 OS=Mus musculus OX=10090 GN=Clasp2 PE=1 SV=1</t>
  </si>
  <si>
    <t>cell division;cell organization and biogenesis;cellular component movement;regulation of biological process;response to stimulus</t>
  </si>
  <si>
    <t>chromosome;cytoplasm;cytoskeleton;cytosol;Golgi;membrane</t>
  </si>
  <si>
    <t>Clasp2</t>
  </si>
  <si>
    <t>Q8QZV7</t>
  </si>
  <si>
    <t>Integrator complex subunit 13 OS=Mus musculus OX=10090 GN=IntS13 PE=1 SV=2</t>
  </si>
  <si>
    <t>Asun; Spata30; Ints13</t>
  </si>
  <si>
    <t>P27046</t>
  </si>
  <si>
    <t>Alpha-mannosidase 2 OS=Mus musculus OX=10090 GN=Man2a1 PE=1 SV=2</t>
  </si>
  <si>
    <t>Man2a1</t>
  </si>
  <si>
    <t>Q3U2P1</t>
  </si>
  <si>
    <t>Protein transport protein Sec24A OS=Mus musculus OX=10090 GN=Sec24a PE=1 SV=1</t>
  </si>
  <si>
    <t>Sec24a</t>
  </si>
  <si>
    <t>Q8BWY9</t>
  </si>
  <si>
    <t>Protein CIP2A OS=Mus musculus OX=10090 GN=Cip2a PE=1 SV=3</t>
  </si>
  <si>
    <t>C330027C09Rik</t>
  </si>
  <si>
    <t>Q60692</t>
  </si>
  <si>
    <t>Proteasome subunit beta type-6 OS=Mus musculus OX=10090 GN=Psmb6 PE=1 SV=3</t>
  </si>
  <si>
    <t>Psmb6</t>
  </si>
  <si>
    <t>P62488</t>
  </si>
  <si>
    <t>DNA-directed RNA polymerase II subunit RPB7 OS=Mus musculus OX=10090 GN=Polr2g PE=1 SV=1</t>
  </si>
  <si>
    <t>Polr2g</t>
  </si>
  <si>
    <t>Estrogen signaling; Purine metabolism; mRNA processing; Eukaryotic Transcription Initiation</t>
  </si>
  <si>
    <t>Q99JB2</t>
  </si>
  <si>
    <t>Stomatin-like protein 2, mitochondrial OS=Mus musculus OX=10090 GN=Stoml2 PE=1 SV=1</t>
  </si>
  <si>
    <t>cytoplasm;cytoskeleton;membrane;mitochondrion</t>
  </si>
  <si>
    <t>Stoml2</t>
  </si>
  <si>
    <t>Q9CWT6</t>
  </si>
  <si>
    <t>Probable ATP-dependent RNA helicase DDX28 OS=Mus musculus OX=10090 GN=Ddx28 PE=2 SV=2</t>
  </si>
  <si>
    <t>cytosol;mitochondrion;nucleus;organelle lumen</t>
  </si>
  <si>
    <t>Ddx28</t>
  </si>
  <si>
    <t>Q61578</t>
  </si>
  <si>
    <t>NADPH:adrenodoxin oxidoreductase, mitochondrial OS=Mus musculus OX=10090 GN=Fdxr PE=1 SV=1</t>
  </si>
  <si>
    <t>Fdxr</t>
  </si>
  <si>
    <t>Q9QWV9</t>
  </si>
  <si>
    <t>Cyclin-T1 OS=Mus musculus OX=10090 GN=Ccnt1 PE=1 SV=3</t>
  </si>
  <si>
    <t>Ccnt1</t>
  </si>
  <si>
    <t>Q9JI10</t>
  </si>
  <si>
    <t>Serine/threonine-protein kinase 3 OS=Mus musculus OX=10090 GN=Stk3 PE=1 SV=1</t>
  </si>
  <si>
    <t>Stk3</t>
  </si>
  <si>
    <t>MAPK signaling pathway; Hippo signaling pathway; Hippo signaling pathway -multiple species</t>
  </si>
  <si>
    <t>P97315</t>
  </si>
  <si>
    <t>Cysteine and glycine-rich protein 1 OS=Mus musculus OX=10090 GN=Csrp1 PE=1 SV=3</t>
  </si>
  <si>
    <t>Csrp1</t>
  </si>
  <si>
    <t>Q8CH18</t>
  </si>
  <si>
    <t>Cell division cycle and apoptosis regulator protein 1 OS=Mus musculus OX=10090 GN=Ccar1 PE=1 SV=1</t>
  </si>
  <si>
    <t>Ccar1</t>
  </si>
  <si>
    <t>P49443</t>
  </si>
  <si>
    <t>Protein phosphatase 1A OS=Mus musculus OX=10090 GN=Ppm1a PE=1 SV=1</t>
  </si>
  <si>
    <t>Ppm1a</t>
  </si>
  <si>
    <t>A2RSY6</t>
  </si>
  <si>
    <t>TRMT1-like protein OS=Mus musculus OX=10090 GN=Trmt1l PE=1 SV=1</t>
  </si>
  <si>
    <t>1190005F20Rik; Trmt1l</t>
  </si>
  <si>
    <t>Q9DCC4</t>
  </si>
  <si>
    <t>Pyrroline-5-carboxylate reductase 3 OS=Mus musculus OX=10090 GN=Pycr3 PE=1 SV=2</t>
  </si>
  <si>
    <t>Pycrl</t>
  </si>
  <si>
    <t>P14901</t>
  </si>
  <si>
    <t>Heme oxygenase 1 OS=Mus musculus OX=10090 GN=Hmox1 PE=1 SV=1</t>
  </si>
  <si>
    <t>cell communication;cell death;cell organization and biogenesis;cellular homeostasis;metabolic process;regulation of biological process;response to stimulus</t>
  </si>
  <si>
    <t>Hmox1</t>
  </si>
  <si>
    <t>Mineral absorption; HIF-1 signaling pathway; Porphyrin and chlorophyll metabolism</t>
  </si>
  <si>
    <t>Keap1-Nrf2; Lung fibrosis; Oxidative Stress</t>
  </si>
  <si>
    <t>Q61263</t>
  </si>
  <si>
    <t>Sterol O-acyltransferase 1 OS=Mus musculus OX=10090 GN=Soat1 PE=1 SV=2</t>
  </si>
  <si>
    <t>Soat1</t>
  </si>
  <si>
    <t>Steroid biosynthesis</t>
  </si>
  <si>
    <t>Statin Pathway</t>
  </si>
  <si>
    <t>Q6X893</t>
  </si>
  <si>
    <t>Choline transporter-like protein 1 OS=Mus musculus OX=10090 GN=Slc44a1 PE=1 SV=3</t>
  </si>
  <si>
    <t>Slc44a1</t>
  </si>
  <si>
    <t>Choline metabolism in cancer</t>
  </si>
  <si>
    <t>Q8K4Z3</t>
  </si>
  <si>
    <t>NAD(P)H-hydrate epimerase OS=Mus musculus OX=10090 GN=Naxe PE=1 SV=1</t>
  </si>
  <si>
    <t>cytosol;extracellular;mitochondrion;nucleus</t>
  </si>
  <si>
    <t>Apoa1bp; Naxe</t>
  </si>
  <si>
    <t>Q9R0N0</t>
  </si>
  <si>
    <t>Galactokinase OS=Mus musculus OX=10090 GN=Galk1 PE=1 SV=2</t>
  </si>
  <si>
    <t>Galk1</t>
  </si>
  <si>
    <t>Metabolic pathways; Amino sugar and nucleotide sugar metabolism; Galactose metabolism</t>
  </si>
  <si>
    <t>Q9Z2M7</t>
  </si>
  <si>
    <t>Phosphomannomutase 2 OS=Mus musculus OX=10090 GN=Pmm2 PE=1 SV=1</t>
  </si>
  <si>
    <t>Pmm2</t>
  </si>
  <si>
    <t>Q5FWK3</t>
  </si>
  <si>
    <t>Rho GTPase-activating protein 1 OS=Mus musculus OX=10090 GN=Arhgap1 PE=1 SV=1</t>
  </si>
  <si>
    <t>Arhgap1</t>
  </si>
  <si>
    <t>P08556</t>
  </si>
  <si>
    <t>GTPase NRas OS=Mus musculus OX=10090 GN=Nras PE=1 SV=1</t>
  </si>
  <si>
    <t>Nras</t>
  </si>
  <si>
    <t>Chemokine signaling pathway; G Protein Signaling Pathways; MAPK Cascade; Focal Adhesion-PI3K-Akt-mTOR-signaling pathway; MAPK signaling pathway; Regulation of Actin Cytoskeleton; EGFR1 Signaling Pathway</t>
  </si>
  <si>
    <t>Q6PAJ1</t>
  </si>
  <si>
    <t>Breakpoint cluster region protein OS=Mus musculus OX=10090 GN=Bcr PE=1 SV=3</t>
  </si>
  <si>
    <t>Bcr</t>
  </si>
  <si>
    <t>Pathways in cancer; Chronic myeloid leukemia</t>
  </si>
  <si>
    <t>P33215</t>
  </si>
  <si>
    <t>Protein NEDD1 OS=Mus musculus OX=10090 GN=Nedd1 PE=1 SV=2</t>
  </si>
  <si>
    <t>Nedd1</t>
  </si>
  <si>
    <t>Q9DAR7</t>
  </si>
  <si>
    <t>m7GpppX diphosphatase OS=Mus musculus OX=10090 GN=Dcps PE=1 SV=1</t>
  </si>
  <si>
    <t>Dcps</t>
  </si>
  <si>
    <t>P18052</t>
  </si>
  <si>
    <t>Receptor-type tyrosine-protein phosphatase alpha OS=Mus musculus OX=10090 GN=Ptpra PE=1 SV=3</t>
  </si>
  <si>
    <t>Ptpra</t>
  </si>
  <si>
    <t>A2A432</t>
  </si>
  <si>
    <t>Cullin-4B OS=Mus musculus OX=10090 GN=Cul4b PE=1 SV=1</t>
  </si>
  <si>
    <t>Cul4b</t>
  </si>
  <si>
    <t>Q9DC61</t>
  </si>
  <si>
    <t>Mitochondrial-processing peptidase subunit alpha OS=Mus musculus OX=10090 GN=Pmpca PE=1 SV=1</t>
  </si>
  <si>
    <t>Pmpca</t>
  </si>
  <si>
    <t>Q9R0Q4</t>
  </si>
  <si>
    <t>Mortality factor 4-like protein 2 OS=Mus musculus OX=10090 GN=Morf4l2 PE=1 SV=1</t>
  </si>
  <si>
    <t>Morf4l2</t>
  </si>
  <si>
    <t>Q8CFE6</t>
  </si>
  <si>
    <t>Sodium-coupled neutral amino acid transporter 2 OS=Mus musculus OX=10090 GN=Slc38a2 PE=1 SV=1</t>
  </si>
  <si>
    <t>cell communication;response to stimulus;transport</t>
  </si>
  <si>
    <t>Slc38a2</t>
  </si>
  <si>
    <t>GABAergic synapse; Protein digestion and absorption; Glutamatergic synapse</t>
  </si>
  <si>
    <t>Endochondral Ossification</t>
  </si>
  <si>
    <t>Q8C6B9</t>
  </si>
  <si>
    <t>Active regulator of SIRT1 OS=Mus musculus OX=10090 GN=Rps19bp1 PE=1 SV=1</t>
  </si>
  <si>
    <t>Rps19bp1</t>
  </si>
  <si>
    <t>Q9DB25</t>
  </si>
  <si>
    <t>Dolichyl-phosphate beta-glucosyltransferase OS=Mus musculus OX=10090 GN=Alg5 PE=1 SV=1</t>
  </si>
  <si>
    <t>Alg5</t>
  </si>
  <si>
    <t>Q9R0X4</t>
  </si>
  <si>
    <t>Acyl-coenzyme A thioesterase 9, mitochondrial OS=Mus musculus OX=10090 GN=Acot9 PE=1 SV=1</t>
  </si>
  <si>
    <t>Acot9</t>
  </si>
  <si>
    <t>P70452</t>
  </si>
  <si>
    <t>Syntaxin-4 OS=Mus musculus OX=10090 GN=Stx4 PE=1 SV=1</t>
  </si>
  <si>
    <t>cell surface;cytoplasm;endosome;membrane;vacuole</t>
  </si>
  <si>
    <t>Stx4a</t>
  </si>
  <si>
    <t>SNARE interactions in vesicular transport; Vasopressin-regulated water reabsorption</t>
  </si>
  <si>
    <t>Q6ZPZ3</t>
  </si>
  <si>
    <t>Zinc finger CCCH domain-containing protein 4 OS=Mus musculus OX=10090 GN=Zc3h4 PE=1 SV=2</t>
  </si>
  <si>
    <t>Zc3h4</t>
  </si>
  <si>
    <t>Q9D1Q4</t>
  </si>
  <si>
    <t>Dolichol-phosphate mannosyltransferase subunit 3 OS=Mus musculus OX=10090 GN=Dpm3 PE=1 SV=1</t>
  </si>
  <si>
    <t>Dpm3</t>
  </si>
  <si>
    <t>O35638</t>
  </si>
  <si>
    <t>Cohesin subunit SA-2 OS=Mus musculus OX=10090 GN=Stag2 PE=1 SV=3</t>
  </si>
  <si>
    <t>Stag2</t>
  </si>
  <si>
    <t>Q8BK72</t>
  </si>
  <si>
    <t>28S ribosomal protein S27, mitochondrial OS=Mus musculus OX=10090 GN=Mrps27 PE=1 SV=2</t>
  </si>
  <si>
    <t>cytoplasm;mitochondrion;ribosome</t>
  </si>
  <si>
    <t>Mrps27</t>
  </si>
  <si>
    <t>O88845</t>
  </si>
  <si>
    <t>A-kinase anchor protein 10, mitochondrial OS=Mus musculus OX=10090 GN=Akap10 PE=1 SV=3</t>
  </si>
  <si>
    <t>Akap10</t>
  </si>
  <si>
    <t>Q6PAV2</t>
  </si>
  <si>
    <t>Probable E3 ubiquitin-protein ligase HERC4 OS=Mus musculus OX=10090 GN=Herc4 PE=1 SV=2</t>
  </si>
  <si>
    <t>Herc4</t>
  </si>
  <si>
    <t>Q9R059</t>
  </si>
  <si>
    <t>Four and a half LIM domains protein 3 OS=Mus musculus OX=10090 GN=Fhl3 PE=1 SV=2</t>
  </si>
  <si>
    <t>Fhl3</t>
  </si>
  <si>
    <t>Q3UHJ0</t>
  </si>
  <si>
    <t>AP2-associated protein kinase 1 OS=Mus musculus OX=10090 GN=Aak1 PE=1 SV=2</t>
  </si>
  <si>
    <t>Aak1</t>
  </si>
  <si>
    <t>A6H611</t>
  </si>
  <si>
    <t>Mitochondrial intermediate peptidase OS=Mus musculus OX=10090 GN=Mipep PE=1 SV=1</t>
  </si>
  <si>
    <t>Mipep</t>
  </si>
  <si>
    <t>Q99LL5</t>
  </si>
  <si>
    <t>Periodic tryptophan protein 1 homolog OS=Mus musculus OX=10090 GN=Pwp1 PE=1 SV=1</t>
  </si>
  <si>
    <t>Pwp1</t>
  </si>
  <si>
    <t>Q8BYK6</t>
  </si>
  <si>
    <t>YTH domain-containing family protein 3 OS=Mus musculus OX=10090 GN=Ythdf3 PE=1 SV=2</t>
  </si>
  <si>
    <t>Ythdf3</t>
  </si>
  <si>
    <t>Q8BGS2</t>
  </si>
  <si>
    <t>BolA-like protein 2 OS=Mus musculus OX=10090 GN=Bola2 PE=1 SV=1</t>
  </si>
  <si>
    <t>Bola2</t>
  </si>
  <si>
    <t>Q60770</t>
  </si>
  <si>
    <t>Syntaxin-binding protein 3 OS=Mus musculus OX=10090 GN=Stxbp3 PE=1 SV=1</t>
  </si>
  <si>
    <t>Stxbp3a; Stxbp3</t>
  </si>
  <si>
    <t>Q3UDK1</t>
  </si>
  <si>
    <t>TRAF-type zinc finger domain-containing protein 1 OS=Mus musculus OX=10090 GN=Trafd1 PE=1 SV=1</t>
  </si>
  <si>
    <t>Trafd1</t>
  </si>
  <si>
    <t>Q6P3A8</t>
  </si>
  <si>
    <t>2-oxoisovalerate dehydrogenase subunit beta, mitochondrial OS=Mus musculus OX=10090 GN=Bckdhb PE=1 SV=2</t>
  </si>
  <si>
    <t>Bckdhb</t>
  </si>
  <si>
    <t>Q99LX0</t>
  </si>
  <si>
    <t>Protein/nucleic acid deglycase DJ-1 OS=Mus musculus OX=10090 GN=Park7 PE=1 SV=1</t>
  </si>
  <si>
    <t>cell communication;cell organization and biogenesis;cell proliferation;defense response;metabolic process;regulation of biological process;response to stimulus;transport</t>
  </si>
  <si>
    <t>chromosome;cytoplasm;cytosol;endoplasmic reticulum;membrane;mitochondrion;nucleus;organelle lumen</t>
  </si>
  <si>
    <t>antioxidant activity;catalytic activity;enzyme regulator activity;metal ion binding;protein binding;RNA binding</t>
  </si>
  <si>
    <t>Park7</t>
  </si>
  <si>
    <t>Parkinson's disease</t>
  </si>
  <si>
    <t>mRNA processing; Parkinsons Disease Pathway</t>
  </si>
  <si>
    <t>Q7TQK4</t>
  </si>
  <si>
    <t>Exosome complex component RRP40 OS=Mus musculus OX=10090 GN=Exosc3 PE=1 SV=3</t>
  </si>
  <si>
    <t>Exosc3</t>
  </si>
  <si>
    <t>P35980</t>
  </si>
  <si>
    <t>60S ribosomal protein L18 OS=Mus musculus OX=10090 GN=Rpl18 PE=1 SV=3</t>
  </si>
  <si>
    <t>cytoplasm;cytosol;endoplasmic reticulum;membrane;nucleus;ribosome</t>
  </si>
  <si>
    <t>Rpl18</t>
  </si>
  <si>
    <t>O89001</t>
  </si>
  <si>
    <t>Carboxypeptidase D OS=Mus musculus OX=10090 GN=Cpd PE=1 SV=2</t>
  </si>
  <si>
    <t>Cpd</t>
  </si>
  <si>
    <t>P42125</t>
  </si>
  <si>
    <t>Enoyl-CoA delta isomerase 1, mitochondrial OS=Mus musculus OX=10090 GN=Eci1 PE=1 SV=2</t>
  </si>
  <si>
    <t>Eci1</t>
  </si>
  <si>
    <t>Fatty acid degradation</t>
  </si>
  <si>
    <t>Q9D6J5</t>
  </si>
  <si>
    <t>NADH dehydrogenase [ubiquinone] 1 beta subcomplex subunit 8, mitochondrial OS=Mus musculus OX=10090 GN=Ndufb8 PE=1 SV=1</t>
  </si>
  <si>
    <t>Ndufb8</t>
  </si>
  <si>
    <t>O08915</t>
  </si>
  <si>
    <t>AH receptor-interacting protein OS=Mus musculus OX=10090 GN=Aip PE=1 SV=1</t>
  </si>
  <si>
    <t>Aip</t>
  </si>
  <si>
    <t>P61164</t>
  </si>
  <si>
    <t>Alpha-centractin OS=Mus musculus OX=10090 GN=Actr1a PE=1 SV=1</t>
  </si>
  <si>
    <t>Actr1a</t>
  </si>
  <si>
    <t>Q9DAK9</t>
  </si>
  <si>
    <t>14 kDa phosphohistidine phosphatase OS=Mus musculus OX=10090 GN=Phpt1 PE=1 SV=1</t>
  </si>
  <si>
    <t>Phpt1</t>
  </si>
  <si>
    <t>Q8R2U6</t>
  </si>
  <si>
    <t>Diphosphoinositol polyphosphate phosphohydrolase 2 OS=Mus musculus OX=10090 GN=Nudt4 PE=1 SV=1</t>
  </si>
  <si>
    <t>Nudt4</t>
  </si>
  <si>
    <t>Q9CWK3</t>
  </si>
  <si>
    <t>CD2 antigen cytoplasmic tail-binding protein 2 OS=Mus musculus OX=10090 GN=Cd2bp2 PE=1 SV=1</t>
  </si>
  <si>
    <t>Cd2bp2</t>
  </si>
  <si>
    <t>P31230</t>
  </si>
  <si>
    <t>Aminoacyl tRNA synthase complex-interacting multifunctional protein 1 OS=Mus musculus OX=10090 GN=Aimp1 PE=1 SV=2</t>
  </si>
  <si>
    <t>cell communication;cell death;cellular component movement;defense response;metabolic process;regulation of biological process;response to stimulus</t>
  </si>
  <si>
    <t>cell surface;cytoplasm;cytosol;endoplasmic reticulum;extracellular;Golgi;membrane;nucleus</t>
  </si>
  <si>
    <t>Aimp1</t>
  </si>
  <si>
    <t>Q6PDM2</t>
  </si>
  <si>
    <t>Serine/arginine-rich splicing factor 1 OS=Mus musculus OX=10090 GN=Srsf1 PE=1 SV=3</t>
  </si>
  <si>
    <t>Srsf1; LOC102641923</t>
  </si>
  <si>
    <t>Q69Z99</t>
  </si>
  <si>
    <t>Zinc finger protein 512 OS=Mus musculus OX=10090 GN=Znf512 PE=2 SV=2</t>
  </si>
  <si>
    <t>Zfp512</t>
  </si>
  <si>
    <t>P11152</t>
  </si>
  <si>
    <t>Lipoprotein lipase OS=Mus musculus OX=10090 GN=Lpl PE=1 SV=3</t>
  </si>
  <si>
    <t>cell surface;extracellular;membrane</t>
  </si>
  <si>
    <t>Lpl</t>
  </si>
  <si>
    <t>PPAR signaling pathway; Alzheimer's disease; Glycerolipid metabolism</t>
  </si>
  <si>
    <t>Statin Pathway; Retinol metabolism; Fatty Acid Beta Oxidation; Alzheimers Disease; PPAR signaling pathway; Triacylglyceride Synthesis; Adipogenesis genes</t>
  </si>
  <si>
    <t>Q9CY18</t>
  </si>
  <si>
    <t>Sorting nexin-7 OS=Mus musculus OX=10090 GN=Snx7 PE=1 SV=1</t>
  </si>
  <si>
    <t>Snx7</t>
  </si>
  <si>
    <t>Q9JLQ0</t>
  </si>
  <si>
    <t>CD2-associated protein OS=Mus musculus OX=10090 GN=Cd2ap PE=1 SV=3</t>
  </si>
  <si>
    <t>Cd2ap</t>
  </si>
  <si>
    <t>Q9DBP5</t>
  </si>
  <si>
    <t>UMP-CMP kinase OS=Mus musculus OX=10090 GN=Cmpk1 PE=1 SV=1</t>
  </si>
  <si>
    <t>Cmpk1</t>
  </si>
  <si>
    <t>P08905</t>
  </si>
  <si>
    <t>Lysozyme C-2 OS=Mus musculus OX=10090 GN=Lyz2 PE=1 SV=2</t>
  </si>
  <si>
    <t>Lyz2</t>
  </si>
  <si>
    <t>Q8CHT3</t>
  </si>
  <si>
    <t>Integrator complex subunit 5 OS=Mus musculus OX=10090 GN=Ints5 PE=2 SV=1</t>
  </si>
  <si>
    <t>Ints5</t>
  </si>
  <si>
    <t>Q8BGX2</t>
  </si>
  <si>
    <t>Mitochondrial import inner membrane translocase subunit Tim29 OS=Mus musculus OX=10090 GN=Timm29 PE=1 SV=1</t>
  </si>
  <si>
    <t>1810026J23Rik; Timm29</t>
  </si>
  <si>
    <t>Q8BMC4</t>
  </si>
  <si>
    <t>Nucleolar protein 9 OS=Mus musculus OX=10090 GN=Nop9 PE=1 SV=1</t>
  </si>
  <si>
    <t>2610027L16Rik; Nop9</t>
  </si>
  <si>
    <t>Q99KG3</t>
  </si>
  <si>
    <t>RNA-binding protein 10 OS=Mus musculus OX=10090 GN=Rbm10 PE=1 SV=1</t>
  </si>
  <si>
    <t>Rbm10</t>
  </si>
  <si>
    <t>Q05910</t>
  </si>
  <si>
    <t>Disintegrin and metalloproteinase domain-containing protein 8 OS=Mus musculus OX=10090 GN=Adam8 PE=1 SV=3</t>
  </si>
  <si>
    <t>cell surface;cytoplasm;membrane;vacuole</t>
  </si>
  <si>
    <t>Adam8</t>
  </si>
  <si>
    <t>Q9R1J0</t>
  </si>
  <si>
    <t>Sterol-4-alpha-carboxylate 3-dehydrogenase, decarboxylating OS=Mus musculus OX=10090 GN=Nsdhl PE=1 SV=1</t>
  </si>
  <si>
    <t>Nsdhl</t>
  </si>
  <si>
    <t>Q8R0H9</t>
  </si>
  <si>
    <t>ADP-ribosylation factor-binding protein GGA1 OS=Mus musculus OX=10090 GN=Gga1 PE=1 SV=1</t>
  </si>
  <si>
    <t>Gga1</t>
  </si>
  <si>
    <t>A2AUM9</t>
  </si>
  <si>
    <t>Centrosomal protein of 152 kDa OS=Mus musculus OX=10090 GN=Cep152 PE=1 SV=1</t>
  </si>
  <si>
    <t>Cep152</t>
  </si>
  <si>
    <t>Q8CC88</t>
  </si>
  <si>
    <t>von Willebrand factor A domain-containing protein 8 OS=Mus musculus OX=10090 GN=Vwa8 PE=1 SV=2</t>
  </si>
  <si>
    <t>extracellular;mitochondrion</t>
  </si>
  <si>
    <t>Vwa8</t>
  </si>
  <si>
    <t>Q8K385</t>
  </si>
  <si>
    <t>Ferric-chelate reductase 1 OS=Mus musculus OX=10090 GN=FRRS1 PE=1 SV=1</t>
  </si>
  <si>
    <t>Frrs1</t>
  </si>
  <si>
    <t>Q8JZR0</t>
  </si>
  <si>
    <t>Long-chain-fatty-acid--CoA ligase 5 OS=Mus musculus OX=10090 GN=Acsl5 PE=1 SV=1</t>
  </si>
  <si>
    <t>Acsl5</t>
  </si>
  <si>
    <t>Fatty Acid Beta Oxidation; PPAR signaling pathway; Fatty Acid Biosynthesis</t>
  </si>
  <si>
    <t>Q8CG76</t>
  </si>
  <si>
    <t>Aflatoxin B1 aldehyde reductase member 2 OS=Mus musculus OX=10090 GN=Akr7a2 PE=1 SV=3</t>
  </si>
  <si>
    <t>cytoplasm;cytosol;Golgi;mitochondrion</t>
  </si>
  <si>
    <t>Akr7a5</t>
  </si>
  <si>
    <t>Metabolism of xenobiotics by cytochrome P450</t>
  </si>
  <si>
    <t>Metapathway biotransformation; Aflatoxin B1 metabolism</t>
  </si>
  <si>
    <t>Q91WD5</t>
  </si>
  <si>
    <t>NADH dehydrogenase [ubiquinone] iron-sulfur protein 2, mitochondrial OS=Mus musculus OX=10090 GN=Ndufs2 PE=1 SV=1</t>
  </si>
  <si>
    <t>Ndufs2</t>
  </si>
  <si>
    <t>Q9WTX8</t>
  </si>
  <si>
    <t>Mitotic spindle assembly checkpoint protein MAD1 OS=Mus musculus OX=10090 GN=Mad1l1 PE=1 SV=1</t>
  </si>
  <si>
    <t>Mad1l1</t>
  </si>
  <si>
    <t>Progesterone-mediated oocyte maturation; Cell cycle; Viral carcinogenesis</t>
  </si>
  <si>
    <t>Q8VDG3</t>
  </si>
  <si>
    <t>Poly(A)-specific ribonuclease PARN OS=Mus musculus OX=10090 GN=Parn PE=1 SV=1</t>
  </si>
  <si>
    <t>Parn</t>
  </si>
  <si>
    <t>P11835</t>
  </si>
  <si>
    <t>Integrin beta-2 OS=Mus musculus OX=10090 GN=Itgb2 PE=1 SV=2</t>
  </si>
  <si>
    <t>cell organization and biogenesis;cell proliferation;cellular component movement;metabolic process;regulation of biological process;response to stimulus;transport</t>
  </si>
  <si>
    <t>Itgb2</t>
  </si>
  <si>
    <t>Leukocyte transendothelial migration; Regulation of actin cytoskeleton; Staphylococcus aureus infection; Rheumatoid arthritis; Hippo signaling pathway; Tuberculosis; Cell adhesion molecules (CAMs); HTLV-I infection; Phagosome; Complement and coagulation cascades; Pertussis; Rap1 signaling pathway; Legionellosis; Viral myocarditis; Natural killer cell mediated cytotoxicity; Leishmaniasis; Amoebiasis; Malaria</t>
  </si>
  <si>
    <t>IL-5 Signaling Pathway; Focal Adhesion-PI3K-Akt-mTOR-signaling pathway; Integrin-mediated Cell Adhesion; Focal Adhesion</t>
  </si>
  <si>
    <t>Q99PM9</t>
  </si>
  <si>
    <t>Uridine-cytidine kinase 2 OS=Mus musculus OX=10090 GN=Uck2 PE=1 SV=1</t>
  </si>
  <si>
    <t>Uck2</t>
  </si>
  <si>
    <t>Q6PGF3</t>
  </si>
  <si>
    <t>Mediator of RNA polymerase II transcription subunit 16 OS=Mus musculus OX=10090 GN=Med16 PE=2 SV=2</t>
  </si>
  <si>
    <t>catalytic activity;protein binding;receptor activity</t>
  </si>
  <si>
    <t>Med16</t>
  </si>
  <si>
    <t>P46062</t>
  </si>
  <si>
    <t>Signal-induced proliferation-associated protein 1 OS=Mus musculus OX=10090 GN=Sipa1 PE=1 SV=2</t>
  </si>
  <si>
    <t>Sipa1</t>
  </si>
  <si>
    <t>MAPK Cascade</t>
  </si>
  <si>
    <t>P42227</t>
  </si>
  <si>
    <t>Signal transducer and activator of transcription 3 OS=Mus musculus OX=10090 GN=Stat3 PE=1 SV=2</t>
  </si>
  <si>
    <t>cell differentiation;cell organization and biogenesis;cell proliferation;defense response;metabolic process;regulation of biological process;reproduction;response to stimulus;transport</t>
  </si>
  <si>
    <t>Stat3</t>
  </si>
  <si>
    <t>FoxO signaling pathway; Acute myeloid leukemia; AGE-RAGE signaling pathway in diabetic complications; MicroRNAs in cancer; Prolactin signaling pathway; Jak-STAT signaling pathway; Toxoplasmosis; Epstein-Barr virus infection; Chemokine signaling pathway; Signaling pathways regulating pluripotency of stem cells; Insulin resistance; Hepatitis B; Inflammatory bowel disease (IBD); Proteoglycans in cancer; HIF-1 signaling pathway; Pathways in cancer; Hepatitis C; Adipocytokine signaling pathway; Pancreatic cancer; EGFR tyrosine kinase inhibitor resistance; Viral carcinogenesis; Measles</t>
  </si>
  <si>
    <t>IL-9 Signaling Pathway; TGF Beta Signaling Pathway; EPO Receptor Signaling; Dopaminergic Neurogenesis; IL-5 Signaling Pathway; MicroRNAs in Cardiomyocyte Hypertrophy; PluriNetWork; Signaling of Hepatocyte Growth Factor Receptor; Chemokine signaling pathway; Delta-Notch Signaling Pathway; IL-7 Signaling Pathway; ESC Pluripotency Pathways; IL-3 Signaling Pathway; IL-6 signaling Pathway; Kit Receptor Signaling Pathway; Adipogenesis genes; IL-2 Signaling Pathway; EGFR1 Signaling Pathway; Leptin Insulin Overlap</t>
  </si>
  <si>
    <t>O35855</t>
  </si>
  <si>
    <t>Branched-chain-amino-acid aminotransferase, mitochondrial OS=Mus musculus OX=10090 GN=Bcat2 PE=1 SV=2</t>
  </si>
  <si>
    <t>Bcat2</t>
  </si>
  <si>
    <t>Q9CRD0</t>
  </si>
  <si>
    <t>OCIA domain-containing protein 1 OS=Mus musculus OX=10090 GN=Ociad1 PE=1 SV=1</t>
  </si>
  <si>
    <t>Ociad1</t>
  </si>
  <si>
    <t>Q6PFR5</t>
  </si>
  <si>
    <t>Transformer-2 protein homolog alpha OS=Mus musculus OX=10090 GN=Tra2a PE=1 SV=1</t>
  </si>
  <si>
    <t>Tra2a</t>
  </si>
  <si>
    <t>Q7TN29</t>
  </si>
  <si>
    <t>Stromal membrane-associated protein 2 OS=Mus musculus OX=10090 GN=Smap2 PE=1 SV=1</t>
  </si>
  <si>
    <t>Smap2</t>
  </si>
  <si>
    <t>P35486</t>
  </si>
  <si>
    <t>Pyruvate dehydrogenase E1 component subunit alpha, somatic form, mitochondrial OS=Mus musculus OX=10090 GN=Pdha1 PE=1 SV=1</t>
  </si>
  <si>
    <t>Pdha1</t>
  </si>
  <si>
    <t>Pyruvate metabolism; Citrate cycle (TCA cycle); Metabolic pathways; Glycolysis / Gluconeogenesis; HIF-1 signaling pathway; Carbon metabolism; Central carbon metabolism in cancer; Glucagon signaling pathway</t>
  </si>
  <si>
    <t>Glycolysis and Gluconeogenesis; Acetylcholine Synthesis; TCA Cycle</t>
  </si>
  <si>
    <t>P70318</t>
  </si>
  <si>
    <t>Nucleolysin TIAR OS=Mus musculus OX=10090 GN=Tial1 PE=1 SV=1</t>
  </si>
  <si>
    <t>cell death;cell division;regulation of biological process</t>
  </si>
  <si>
    <t>Tial1</t>
  </si>
  <si>
    <t>O70172</t>
  </si>
  <si>
    <t>Phosphatidylinositol 5-phosphate 4-kinase type-2 alpha OS=Mus musculus OX=10090 GN=Pip4k2a PE=1 SV=1</t>
  </si>
  <si>
    <t>Pip4k2a</t>
  </si>
  <si>
    <t>G13 Signaling Pathway; Regulation of Actin Cytoskeleton</t>
  </si>
  <si>
    <t>Q8BP48</t>
  </si>
  <si>
    <t>Methionine aminopeptidase 1 OS=Mus musculus OX=10090 GN=Metap1 PE=1 SV=1</t>
  </si>
  <si>
    <t>Metap1</t>
  </si>
  <si>
    <t>Q9CR09</t>
  </si>
  <si>
    <t>Ubiquitin-fold modifier-conjugating enzyme 1 OS=Mus musculus OX=10090 GN=Ufc1 PE=1 SV=1</t>
  </si>
  <si>
    <t>Ufc1</t>
  </si>
  <si>
    <t>Q8CIM5</t>
  </si>
  <si>
    <t>G-protein coupled receptor 84 OS=Mus musculus OX=10090 GN=Gpr84 PE=1 SV=1</t>
  </si>
  <si>
    <t>receptor activity;signal transducer activity</t>
  </si>
  <si>
    <t>Gpr84</t>
  </si>
  <si>
    <t>GPCRs, Other</t>
  </si>
  <si>
    <t>Q9CPX7</t>
  </si>
  <si>
    <t>28S ribosomal protein S16, mitochondrial OS=Mus musculus OX=10090 GN=Mrps16 PE=1 SV=1</t>
  </si>
  <si>
    <t>Mrps16</t>
  </si>
  <si>
    <t>Q91YW3</t>
  </si>
  <si>
    <t>DnaJ homolog subfamily C member 3 OS=Mus musculus OX=10090 GN=Dnajc3 PE=1 SV=1</t>
  </si>
  <si>
    <t>cytoplasm;cytosol;endoplasmic reticulum;membrane;organelle lumen</t>
  </si>
  <si>
    <t>Dnajc3</t>
  </si>
  <si>
    <t>Influenza A; Protein processing in endoplasmic reticulum</t>
  </si>
  <si>
    <t>Q8BVE8</t>
  </si>
  <si>
    <t>Histone-lysine N-methyltransferase NSD2 OS=Mus musculus OX=10090 GN=Nsd2 PE=1 SV=2</t>
  </si>
  <si>
    <t>Whsc1; Nsd2</t>
  </si>
  <si>
    <t>Lysine degradation; Transcriptional misregulation in cancer</t>
  </si>
  <si>
    <t>P70218</t>
  </si>
  <si>
    <t>Mitogen-activated protein kinase kinase kinase kinase 1 OS=Mus musculus OX=10090 GN=Map4k1 PE=1 SV=1</t>
  </si>
  <si>
    <t>Map4k1</t>
  </si>
  <si>
    <t>Signaling of Hepatocyte Growth Factor Receptor; MAPK signaling pathway; Insulin Signaling</t>
  </si>
  <si>
    <t>P34152</t>
  </si>
  <si>
    <t>Focal adhesion kinase 1 OS=Mus musculus OX=10090 GN=Ptk2 PE=1 SV=4</t>
  </si>
  <si>
    <t>Q8BSK8</t>
  </si>
  <si>
    <t>Ribosomal protein S6 kinase beta-1 OS=Mus musculus OX=10090 GN=Rps6kb1 PE=1 SV=2</t>
  </si>
  <si>
    <t>cell death;cellular component movement;defense response;metabolic process;regulation of biological process;response to stimulus</t>
  </si>
  <si>
    <t>cell surface;cytoplasm;cytosol;membrane;mitochondrion;nucleus</t>
  </si>
  <si>
    <t>Rps6kb1</t>
  </si>
  <si>
    <t>ErbB signaling pathway; Acute myeloid leukemia; mTOR signaling pathway; Insulin signaling pathway; Breast cancer; Insulin resistance; Longevity regulating pathway; Proteoglycans in cancer; Fc gamma R-mediated phagocytosis; TGF-beta signaling pathway; HIF-1 signaling pathway; PI3K-Akt signaling pathway; AMPK signaling pathway; EGFR tyrosine kinase inhibitor resistance; Choline metabolism in cancer; Longevity regulating pathway - multiple species; Endocrine resistance</t>
  </si>
  <si>
    <t>TNF-alpha NF-kB Signaling Pathway; Focal Adhesion-PI3K-Akt-mTOR-signaling pathway; G13 Signaling Pathway; Factors and pathways affecting insulin-like growth factor (IGF1)-Akt signaling; IL-6 signaling Pathway; IL-2 Signaling Pathway; Insulin Signaling</t>
  </si>
  <si>
    <t>Q99MN9</t>
  </si>
  <si>
    <t>Propionyl-CoA carboxylase beta chain, mitochondrial OS=Mus musculus OX=10090 GN=Pccb PE=1 SV=2</t>
  </si>
  <si>
    <t>Pccb</t>
  </si>
  <si>
    <t>Q61033</t>
  </si>
  <si>
    <t>Lamina-associated polypeptide 2, isoforms alpha/zeta OS=Mus musculus OX=10090 GN=Tmpo PE=1 SV=4</t>
  </si>
  <si>
    <t>Tmpo</t>
  </si>
  <si>
    <t>Q91VH2</t>
  </si>
  <si>
    <t>Sorting nexin-9 OS=Mus musculus OX=10090 GN=Snx9 PE=1 SV=1</t>
  </si>
  <si>
    <t>Snx9</t>
  </si>
  <si>
    <t>Q80YV3</t>
  </si>
  <si>
    <t>Transformation/transcription domain-associated protein OS=Mus musculus OX=10090 GN=Trrap PE=1 SV=2</t>
  </si>
  <si>
    <t>Trrap</t>
  </si>
  <si>
    <t>Q8VCL2</t>
  </si>
  <si>
    <t>Protein SCO2 homolog, mitochondrial OS=Mus musculus OX=10090 GN=Sco2 PE=1 SV=1</t>
  </si>
  <si>
    <t>antioxidant activity;catalytic activity;metal ion binding</t>
  </si>
  <si>
    <t>Sco2</t>
  </si>
  <si>
    <t>Central carbon metabolism in cancer</t>
  </si>
  <si>
    <t>Q91YJ3</t>
  </si>
  <si>
    <t>Thymocyte nuclear protein 1 OS=Mus musculus OX=10090 GN=Thyn1 PE=1 SV=1</t>
  </si>
  <si>
    <t>Thyn1</t>
  </si>
  <si>
    <t>Q9D7G0</t>
  </si>
  <si>
    <t>Ribose-phosphate pyrophosphokinase 1 OS=Mus musculus OX=10090 GN=Prps1 PE=1 SV=4</t>
  </si>
  <si>
    <t>Prps1</t>
  </si>
  <si>
    <t>Q8BHK9</t>
  </si>
  <si>
    <t>DNA excision repair protein ERCC-6-like OS=Mus musculus OX=10090 GN=Ercc6l PE=1 SV=1</t>
  </si>
  <si>
    <t>chromosome;membrane</t>
  </si>
  <si>
    <t>Ercc6l</t>
  </si>
  <si>
    <t>Q9Z0M5</t>
  </si>
  <si>
    <t>Lysosomal acid lipase/cholesteryl ester hydrolase OS=Mus musculus OX=10090 GN=Lipa PE=1 SV=2</t>
  </si>
  <si>
    <t>cell organization and biogenesis;cell proliferation;defense response;metabolic process;response to stimulus</t>
  </si>
  <si>
    <t>Lipa</t>
  </si>
  <si>
    <t>Steroid biosynthesis; Lysosome</t>
  </si>
  <si>
    <t>P58389</t>
  </si>
  <si>
    <t>Serine/threonine-protein phosphatase 2A activator OS=Mus musculus OX=10090 GN=Ptpa PE=1 SV=1</t>
  </si>
  <si>
    <t>Ppp2r4; Ptpa</t>
  </si>
  <si>
    <t>P47809</t>
  </si>
  <si>
    <t>Dual specificity mitogen-activated protein kinase kinase 4 OS=Mus musculus OX=10090 GN=Map2k4 PE=1 SV=2</t>
  </si>
  <si>
    <t>cell death;cell growth;metabolic process;regulation of biological process;response to stimulus</t>
  </si>
  <si>
    <t>Map2k4</t>
  </si>
  <si>
    <t>ErbB signaling pathway; Chagas disease (American trypanosomiasis); MAPK signaling pathway; TNF signaling pathway; Epstein-Barr virus infection; Hepatitis B; HTLV-I infection; Toll-like receptor signaling pathway; Influenza A; GnRH signaling pathway; Fc epsilon RI signaling pathway</t>
  </si>
  <si>
    <t>Apoptosis; Oxidative Damage; MicroRNAs in Cardiomyocyte Hypertrophy; MAPK Cascade; p38 MAPK Signaling Pathway; IL-6 signaling Pathway; MAPK signaling pathway; FAS pathway and Stress induction of HSP regulation; Insulin Signaling</t>
  </si>
  <si>
    <t>P10711</t>
  </si>
  <si>
    <t>Transcription elongation factor A protein 1 OS=Mus musculus OX=10090 GN=Tcea1 PE=1 SV=2</t>
  </si>
  <si>
    <t>Tcea1</t>
  </si>
  <si>
    <t>P53569</t>
  </si>
  <si>
    <t>CCAAT/enhancer-binding protein zeta OS=Mus musculus OX=10090 GN=Cebpz PE=1 SV=2</t>
  </si>
  <si>
    <t>Cebpz</t>
  </si>
  <si>
    <t>P15379</t>
  </si>
  <si>
    <t>CD44 antigen OS=Mus musculus OX=10090 GN=Cd44 PE=1 SV=3</t>
  </si>
  <si>
    <t>cell surface;cytosol;Golgi;membrane;nucleus</t>
  </si>
  <si>
    <t>Cd44</t>
  </si>
  <si>
    <t>MicroRNAs in cancer; Epstein-Barr virus infection; Proteoglycans in cancer; ECM-receptor interaction; Hematopoietic cell lineage</t>
  </si>
  <si>
    <t>PluriNetWork; Wnt Signaling Pathway and Pluripotency</t>
  </si>
  <si>
    <t>Q921G7</t>
  </si>
  <si>
    <t>Electron transfer flavoprotein-ubiquinone oxidoreductase, mitochondrial OS=Mus musculus OX=10090 GN=Etfdh PE=1 SV=1</t>
  </si>
  <si>
    <t>Etfdh</t>
  </si>
  <si>
    <t>O35280</t>
  </si>
  <si>
    <t>Serine/threonine-protein kinase Chk1 OS=Mus musculus OX=10090 GN=Chek1 PE=1 SV=2</t>
  </si>
  <si>
    <t>cell death;cell organization and biogenesis;cell proliferation;metabolic process;regulation of biological process;response to stimulus</t>
  </si>
  <si>
    <t>Chek1</t>
  </si>
  <si>
    <t>p53 signaling pathway; HTLV-I infection; Cell cycle; Viral carcinogenesis</t>
  </si>
  <si>
    <t>miRNA regulation of DNA Damage Response; IL-3 Signaling Pathway</t>
  </si>
  <si>
    <t>Q9DC70</t>
  </si>
  <si>
    <t>NADH dehydrogenase [ubiquinone] iron-sulfur protein 7, mitochondrial OS=Mus musculus OX=10090 GN=Ndufs7 PE=1 SV=1</t>
  </si>
  <si>
    <t>Ndufs7</t>
  </si>
  <si>
    <t>O88967</t>
  </si>
  <si>
    <t>ATP-dependent zinc metalloprotease YME1L1 OS=Mus musculus OX=10090 GN=Yme1l1 PE=1 SV=1</t>
  </si>
  <si>
    <t>Yme1l1</t>
  </si>
  <si>
    <t>Q64310</t>
  </si>
  <si>
    <t>Surfeit locus protein 4 OS=Mus musculus OX=10090 GN=Surf4 PE=1 SV=1</t>
  </si>
  <si>
    <t>Surf4</t>
  </si>
  <si>
    <t>Q9Z1R2</t>
  </si>
  <si>
    <t>Large proline-rich protein BAG6 OS=Mus musculus OX=10090 GN=Bag6 PE=1 SV=1</t>
  </si>
  <si>
    <t>cell death;cell differentiation;cell organization and biogenesis;metabolic process;regulation of biological process;response to stimulus;transport</t>
  </si>
  <si>
    <t>Bag6</t>
  </si>
  <si>
    <t>Q91WC0</t>
  </si>
  <si>
    <t>Actin-histidine N-methyltransferase OS=Mus musculus OX=10090 GN=Setd3 PE=1 SV=1</t>
  </si>
  <si>
    <t>Setd3</t>
  </si>
  <si>
    <t>P22366</t>
  </si>
  <si>
    <t>Myeloid differentiation primary response protein MyD88 OS=Mus musculus OX=10090 GN=Myd88 PE=1 SV=3</t>
  </si>
  <si>
    <t>Myd88</t>
  </si>
  <si>
    <t>Herpes simplex infection; Chagas disease (American trypanosomiasis); African trypanosomiasis; NOD-like receptor signaling pathway; Toxoplasmosis; Tuberculosis; Hepatitis B; Toll-like receptor signaling pathway; Pertussis; Salmonella infection; Legionellosis; Influenza A; NF-kappa B signaling pathway; Leishmaniasis; Measles; Malaria</t>
  </si>
  <si>
    <t>P56135</t>
  </si>
  <si>
    <t>ATP synthase subunit f, mitochondrial OS=Mus musculus OX=10090 GN=Atp5mf PE=1 SV=3</t>
  </si>
  <si>
    <t>Atp5j2</t>
  </si>
  <si>
    <t>Metabolic pathways; Oxidative phosphorylation</t>
  </si>
  <si>
    <t>Q9D0J8</t>
  </si>
  <si>
    <t>Parathymosin OS=Mus musculus OX=10090 GN=Ptms PE=1 SV=3</t>
  </si>
  <si>
    <t>Ptms</t>
  </si>
  <si>
    <t>Q9DBD5</t>
  </si>
  <si>
    <t>Proline-, glutamic acid- and leucine-rich protein 1 OS=Mus musculus OX=10090 GN=Pelp1 PE=1 SV=2</t>
  </si>
  <si>
    <t>Pelp1</t>
  </si>
  <si>
    <t>P84089</t>
  </si>
  <si>
    <t>Enhancer of rudimentary homolog OS=Mus musculus OX=10090 GN=Erh PE=1 SV=1</t>
  </si>
  <si>
    <t>DNA binding;nucleotide binding;RNA binding</t>
  </si>
  <si>
    <t>Erh</t>
  </si>
  <si>
    <t>P21619</t>
  </si>
  <si>
    <t>Lamin-B2 OS=Mus musculus OX=10090 GN=Lmnb2 PE=1 SV=2</t>
  </si>
  <si>
    <t>Lmnb2</t>
  </si>
  <si>
    <t>FAS pathway and Stress induction of HSP regulation</t>
  </si>
  <si>
    <t>P62267</t>
  </si>
  <si>
    <t>40S ribosomal protein S23 OS=Mus musculus OX=10090 GN=Rps23 PE=1 SV=3</t>
  </si>
  <si>
    <t>Rps23</t>
  </si>
  <si>
    <t>Q91Z49</t>
  </si>
  <si>
    <t>UAP56-interacting factor OS=Mus musculus OX=10090 GN=Fyttd1 PE=1 SV=1</t>
  </si>
  <si>
    <t>Fyttd1</t>
  </si>
  <si>
    <t>Q91V12</t>
  </si>
  <si>
    <t>Cytosolic acyl coenzyme A thioester hydrolase OS=Mus musculus OX=10090 GN=Acot7 PE=1 SV=2</t>
  </si>
  <si>
    <t>Acot7</t>
  </si>
  <si>
    <t>Fatty acid elongation; Biosynthesis of unsaturated fatty acids</t>
  </si>
  <si>
    <t>Q8BWW4</t>
  </si>
  <si>
    <t>La-related protein 4 OS=Mus musculus OX=10090 GN=Larp4 PE=1 SV=2</t>
  </si>
  <si>
    <t>Larp4</t>
  </si>
  <si>
    <t>O35326</t>
  </si>
  <si>
    <t>Serine/arginine-rich splicing factor 5 OS=Mus musculus OX=10090 GN=Srsf5 PE=1 SV=2</t>
  </si>
  <si>
    <t>Srsf5</t>
  </si>
  <si>
    <t>Q9Z2X8</t>
  </si>
  <si>
    <t>Kelch-like ECH-associated protein 1 OS=Mus musculus OX=10090 GN=Keap1 PE=1 SV=1</t>
  </si>
  <si>
    <t>Keap1</t>
  </si>
  <si>
    <t>P60670</t>
  </si>
  <si>
    <t>Nuclear protein localization protein 4 homolog OS=Mus musculus OX=10090 GN=Nploc4 PE=1 SV=3</t>
  </si>
  <si>
    <t>Nploc4</t>
  </si>
  <si>
    <t>Q8ZKB8</t>
  </si>
  <si>
    <t>L-lysine 2,3-aminomutase OS=Salmonella typhimurium (strain LT2 / SGSC1412 / ATCC 700720) OX=99287 GN=epmB PE=3 SV=1</t>
  </si>
  <si>
    <t>yjeK</t>
  </si>
  <si>
    <t>P45377</t>
  </si>
  <si>
    <t>Aldose reductase-related protein 2 OS=Mus musculus OX=10090 GN=Akr1b8 PE=1 SV=2</t>
  </si>
  <si>
    <t>Akr1b8</t>
  </si>
  <si>
    <t>Metabolic pathways; Glycerolipid metabolism; Fructose and mannose metabolism; Pentose and glucuronate interconversions; Galactose metabolism</t>
  </si>
  <si>
    <t>Q9CY64</t>
  </si>
  <si>
    <t>Biliverdin reductase A OS=Mus musculus OX=10090 GN=Blvra PE=1 SV=1</t>
  </si>
  <si>
    <t>Blvra</t>
  </si>
  <si>
    <t>Q99LS3</t>
  </si>
  <si>
    <t>Phosphoserine phosphatase OS=Mus musculus OX=10090 GN=Psph PE=1 SV=1</t>
  </si>
  <si>
    <t>Psph</t>
  </si>
  <si>
    <t>Metabolic pathways; Biosynthesis of amino acids; Glycine, serine and threonine metabolism; Carbon metabolism</t>
  </si>
  <si>
    <t>Q9JJL8</t>
  </si>
  <si>
    <t>Serine--tRNA ligase, mitochondrial OS=Mus musculus OX=10090 GN=Sars2 PE=1 SV=2</t>
  </si>
  <si>
    <t>Sars2</t>
  </si>
  <si>
    <t>Q9WU40</t>
  </si>
  <si>
    <t>Inner nuclear membrane protein Man1 OS=Mus musculus OX=10090 GN=Lemd3 PE=1 SV=2</t>
  </si>
  <si>
    <t>Lemd3</t>
  </si>
  <si>
    <t>Q3U0V2</t>
  </si>
  <si>
    <t>Tumor necrosis factor receptor type 1-associated DEATH domain protein OS=Mus musculus OX=10090 GN=Tradd PE=1 SV=1</t>
  </si>
  <si>
    <t>cell death;cell organization and biogenesis;regulation of biological process;response to stimulus</t>
  </si>
  <si>
    <t>Tradd; LOC105242493</t>
  </si>
  <si>
    <t>TNF signaling pathway; Epstein-Barr virus infection; RIG-I-like receptor signaling pathway; Tuberculosis; Sphingolipid signaling pathway; Hepatitis C; Adipocytokine signaling pathway; NF-kappa B signaling pathway; Viral carcinogenesis; Apoptosis</t>
  </si>
  <si>
    <t>EBV LMP1 signaling; Apoptosis; TNF-alpha NF-kB Signaling Pathway; p38 MAPK Signaling Pathway</t>
  </si>
  <si>
    <t>Q9WUN2</t>
  </si>
  <si>
    <t>Serine/threonine-protein kinase TBK1 OS=Mus musculus OX=10090 GN=Tbk1 PE=1 SV=1</t>
  </si>
  <si>
    <t>cell proliferation;defense response;metabolic process;regulation of biological process;response to stimulus</t>
  </si>
  <si>
    <t>Tbk1</t>
  </si>
  <si>
    <t>Herpes simplex infection; Ras signaling pathway; NOD-like receptor signaling pathway; Epstein-Barr virus infection; RIG-I-like receptor signaling pathway; Hepatitis B; Toll-like receptor signaling pathway; Influenza A; Hepatitis C; Cytosolic DNA-sensing pathway; Measles</t>
  </si>
  <si>
    <t>TNF-alpha NF-kB Signaling Pathway; Toll Like Receptor signaling</t>
  </si>
  <si>
    <t>P61924</t>
  </si>
  <si>
    <t>Coatomer subunit zeta-1 OS=Mus musculus OX=10090 GN=Copz1 PE=1 SV=1</t>
  </si>
  <si>
    <t>Copz1</t>
  </si>
  <si>
    <t>Q9CPP0</t>
  </si>
  <si>
    <t>Nucleoplasmin-3 OS=Mus musculus OX=10090 GN=Npm3 PE=1 SV=3</t>
  </si>
  <si>
    <t>cytoskeleton;cytosol;nucleus</t>
  </si>
  <si>
    <t>Npm3</t>
  </si>
  <si>
    <t>P55200</t>
  </si>
  <si>
    <t>Histone-lysine N-methyltransferase 2A OS=Mus musculus OX=10090 GN=Kmt2a PE=1 SV=3</t>
  </si>
  <si>
    <t>Kmt2a; Mll1</t>
  </si>
  <si>
    <t>E9QAM5</t>
  </si>
  <si>
    <t>Helicase with zinc finger domain 2 OS=Mus musculus OX=10090 GN=Helz2 PE=1 SV=1</t>
  </si>
  <si>
    <t>BC006779; Helz2</t>
  </si>
  <si>
    <t>Q08509</t>
  </si>
  <si>
    <t>Epidermal growth factor receptor kinase substrate 8 OS=Mus musculus OX=10090 GN=Eps8 PE=1 SV=2</t>
  </si>
  <si>
    <t>Eps8</t>
  </si>
  <si>
    <t>Q8CHP8</t>
  </si>
  <si>
    <t>Glycerol-3-phosphate phosphatase OS=Mus musculus OX=10090 GN=Pgp PE=1 SV=1</t>
  </si>
  <si>
    <t>Pgp</t>
  </si>
  <si>
    <t>Metabolic pathways; Carbon metabolism; Glyoxylate and dicarboxylate metabolism</t>
  </si>
  <si>
    <t>Q99LZ3</t>
  </si>
  <si>
    <t>DNA replication complex GINS protein SLD5 OS=Mus musculus OX=10090 GN=Gins4 PE=1 SV=1</t>
  </si>
  <si>
    <t>Gins4</t>
  </si>
  <si>
    <t>Q9CX86</t>
  </si>
  <si>
    <t>Heterogeneous nuclear ribonucleoprotein A0 OS=Mus musculus OX=10090 GN=Hnrnpa0 PE=1 SV=1</t>
  </si>
  <si>
    <t>Hnrnpa0</t>
  </si>
  <si>
    <t>Q810D6</t>
  </si>
  <si>
    <t>Glutamate-rich WD repeat-containing protein 1 OS=Mus musculus OX=10090 GN=Grwd1 PE=1 SV=2</t>
  </si>
  <si>
    <t>Grwd1</t>
  </si>
  <si>
    <t>Q9CZ15</t>
  </si>
  <si>
    <t>DNA replication complex GINS protein PSF1 OS=Mus musculus OX=10090 GN=Gins1 PE=1 SV=1</t>
  </si>
  <si>
    <t>Gins1</t>
  </si>
  <si>
    <t>Q8VEJ4</t>
  </si>
  <si>
    <t>Notchless protein homolog 1 OS=Mus musculus OX=10090 GN=Nle1 PE=1 SV=4</t>
  </si>
  <si>
    <t>Nle1</t>
  </si>
  <si>
    <t>P01897</t>
  </si>
  <si>
    <t>H-2 class I histocompatibility antigen, L-D alpha chain OS=Mus musculus OX=10090 GN=H2-L PE=1 SV=2</t>
  </si>
  <si>
    <t>H2-D1</t>
  </si>
  <si>
    <t>Q8R060</t>
  </si>
  <si>
    <t>Protein zwilch homolog OS=Mus musculus OX=10090 GN=Zwilch PE=1 SV=1</t>
  </si>
  <si>
    <t>chromosome</t>
  </si>
  <si>
    <t>Zwilch</t>
  </si>
  <si>
    <t>Q9ERS5</t>
  </si>
  <si>
    <t>Pleckstrin homology domain-containing family A member 2 OS=Mus musculus OX=10090 GN=Plekha2 PE=1 SV=1</t>
  </si>
  <si>
    <t>Plekha2</t>
  </si>
  <si>
    <t>Q8VEJ9</t>
  </si>
  <si>
    <t>Vacuolar protein sorting-associated protein 4A OS=Mus musculus OX=10090 GN=Vps4a PE=1 SV=1</t>
  </si>
  <si>
    <t>Vps4a</t>
  </si>
  <si>
    <t>Q9EPJ9</t>
  </si>
  <si>
    <t>ADP-ribosylation factor GTPase-activating protein 1 OS=Mus musculus OX=10090 GN=Arfgap1 PE=1 SV=2</t>
  </si>
  <si>
    <t>Arfgap1</t>
  </si>
  <si>
    <t>P97789</t>
  </si>
  <si>
    <t>5'-3' exoribonuclease 1 OS=Mus musculus OX=10090 GN=Xrn1 PE=1 SV=1</t>
  </si>
  <si>
    <t>Xrn1</t>
  </si>
  <si>
    <t>Q8C4Y3</t>
  </si>
  <si>
    <t>Negative elongation factor B OS=Mus musculus OX=10090 GN=Nelfb PE=1 SV=2</t>
  </si>
  <si>
    <t>Cobra1; Nelfb</t>
  </si>
  <si>
    <t>Q8BU31</t>
  </si>
  <si>
    <t>Ras-related protein Rap-2c OS=Mus musculus OX=10090 GN=Rap2c PE=1 SV=1</t>
  </si>
  <si>
    <t>Rap2c</t>
  </si>
  <si>
    <t>Q80WQ2</t>
  </si>
  <si>
    <t>Protein VAC14 homolog OS=Mus musculus OX=10090 GN=Vac14 PE=1 SV=1</t>
  </si>
  <si>
    <t>Vac14</t>
  </si>
  <si>
    <t>Q9CWY8</t>
  </si>
  <si>
    <t>Ribonuclease H2 subunit A OS=Mus musculus OX=10090 GN=Rnaseh2a PE=1 SV=2</t>
  </si>
  <si>
    <t>Rnaseh2a</t>
  </si>
  <si>
    <t>Q8K2X3</t>
  </si>
  <si>
    <t>CST complex subunit STN1 OS=Mus musculus OX=10090 GN=Stn1 PE=1 SV=2</t>
  </si>
  <si>
    <t>chromosome;cytoskeleton;nucleus</t>
  </si>
  <si>
    <t>Obfc1; Stn1</t>
  </si>
  <si>
    <t>Q9D753</t>
  </si>
  <si>
    <t>Exosome complex component RRP43 OS=Mus musculus OX=10090 GN=Exosc8 PE=1 SV=1</t>
  </si>
  <si>
    <t>Exosc8</t>
  </si>
  <si>
    <t>Q9CSU0</t>
  </si>
  <si>
    <t>Regulation of nuclear pre-mRNA domain-containing protein 1B OS=Mus musculus OX=10090 GN=Rprd1b PE=1 SV=2</t>
  </si>
  <si>
    <t>Rprd1b</t>
  </si>
  <si>
    <t>Q8VDQ1</t>
  </si>
  <si>
    <t>Prostaglandin reductase 2 OS=Mus musculus OX=10090 GN=Ptgr2 PE=1 SV=2</t>
  </si>
  <si>
    <t>Ptgr2</t>
  </si>
  <si>
    <t>Q14C51</t>
  </si>
  <si>
    <t>Pentatricopeptide repeat domain-containing protein 3, mitochondrial OS=Mus musculus OX=10090 GN=Ptcd3 PE=1 SV=2</t>
  </si>
  <si>
    <t>cytosol;membrane;mitochondrion;ribosome</t>
  </si>
  <si>
    <t>Ptcd3</t>
  </si>
  <si>
    <t>P35235</t>
  </si>
  <si>
    <t>Tyrosine-protein phosphatase non-receptor type 11 OS=Mus musculus OX=10090 GN=Ptpn11 PE=1 SV=2</t>
  </si>
  <si>
    <t>Ptpn11</t>
  </si>
  <si>
    <t>Leukocyte transendothelial migration; Herpes simplex infection; Phospholipase D signaling pathway; Ras signaling pathway; Jak-STAT signaling pathway; Insulin resistance; Axon guidance; Proteoglycans in cancer; Neurotrophin signaling pathway; Adipocytokine signaling pathway; Renal cell carcinoma; Natural killer cell mediated cytotoxicity; Chronic myeloid leukemia</t>
  </si>
  <si>
    <t>IL-9 Signaling Pathway; Type II interferon signaling (IFNG); IL-5 Signaling Pathway; PluriNetWork; Signaling of Hepatocyte Growth Factor Receptor; Heart Development; TNF-alpha NF-kB Signaling Pathway; ESC Pluripotency Pathways; IL-1 Signaling Pathway; IL-3 Signaling Pathway; IL-6 signaling Pathway; Kit Receptor Signaling Pathway; IL-2 Signaling Pathway; EGFR1 Signaling Pathway; Insulin Signaling</t>
  </si>
  <si>
    <t>Q3V0C5</t>
  </si>
  <si>
    <t>Ubiquitin carboxyl-terminal hydrolase 48 OS=Mus musculus OX=10090 GN=Usp48 PE=1 SV=2</t>
  </si>
  <si>
    <t>Usp48</t>
  </si>
  <si>
    <t>P97931</t>
  </si>
  <si>
    <t>Uracil-DNA glycosylase OS=Mus musculus OX=10090 GN=Ung PE=1 SV=3</t>
  </si>
  <si>
    <t>Ung</t>
  </si>
  <si>
    <t>Primary immunodeficiency; Base excision repair</t>
  </si>
  <si>
    <t>P22682</t>
  </si>
  <si>
    <t>E3 ubiquitin-protein ligase CBL OS=Mus musculus OX=10090 GN=Cbl PE=1 SV=3</t>
  </si>
  <si>
    <t>Cbl</t>
  </si>
  <si>
    <t>ErbB signaling pathway; Endocytosis; T cell receptor signaling pathway; Ubiquitin mediated proteolysis; Insulin signaling pathway; Proteoglycans in cancer; Pathways in cancer; Chronic myeloid leukemia; Bacterial invasion of epithelial cells</t>
  </si>
  <si>
    <t>IL-5 Signaling Pathway; IL-7 Signaling Pathway; IL-3 Signaling Pathway; Kit Receptor Signaling Pathway; IL-2 Signaling Pathway; EGFR1 Signaling Pathway; Insulin Signaling</t>
  </si>
  <si>
    <t>O70126</t>
  </si>
  <si>
    <t>Aurora kinase B OS=Mus musculus OX=10090 GN=Aurkb PE=1 SV=2</t>
  </si>
  <si>
    <t>Aurkb</t>
  </si>
  <si>
    <t>P43346</t>
  </si>
  <si>
    <t>Deoxycytidine kinase OS=Mus musculus OX=10090 GN=Dck PE=1 SV=1</t>
  </si>
  <si>
    <t>Dck</t>
  </si>
  <si>
    <t>P43274</t>
  </si>
  <si>
    <t>Histone H1.4 OS=Mus musculus OX=10090 GN=Hist1h1e PE=1 SV=2</t>
  </si>
  <si>
    <t>DNA binding;metal ion binding;nucleotide binding;protein binding;RNA binding</t>
  </si>
  <si>
    <t>Hist1h1e</t>
  </si>
  <si>
    <t>Q99L04</t>
  </si>
  <si>
    <t>Dehydrogenase/reductase SDR family member 1 OS=Mus musculus OX=10090 GN=Dhrs1 PE=1 SV=1</t>
  </si>
  <si>
    <t>Dhrs1</t>
  </si>
  <si>
    <t>Q9D710</t>
  </si>
  <si>
    <t>Thioredoxin-related transmembrane protein 2 OS=Mus musculus OX=10090 GN=Tmx2 PE=1 SV=1</t>
  </si>
  <si>
    <t>cellular homeostasis;regulation of biological process</t>
  </si>
  <si>
    <t>Tmx2</t>
  </si>
  <si>
    <t>Q9R1P0</t>
  </si>
  <si>
    <t>Proteasome subunit alpha type-4 OS=Mus musculus OX=10090 GN=Psma4 PE=1 SV=1</t>
  </si>
  <si>
    <t>Psma4</t>
  </si>
  <si>
    <t>Exercise-induced Circadian Regulation; Proteasome Degradation; Exercise-induced Circadian Regulation</t>
  </si>
  <si>
    <t>Q9CX34</t>
  </si>
  <si>
    <t>Protein SGT1 homolog OS=Mus musculus OX=10090 GN=Sugt1 PE=1 SV=3</t>
  </si>
  <si>
    <t>Sugt1</t>
  </si>
  <si>
    <t>Q62087</t>
  </si>
  <si>
    <t>Serum paraoxonase/lactonase 3 OS=Mus musculus OX=10090 GN=Pon3 PE=1 SV=2</t>
  </si>
  <si>
    <t>Pon3</t>
  </si>
  <si>
    <t>P61759</t>
  </si>
  <si>
    <t>Prefoldin subunit 3 OS=Mus musculus OX=10090 GN=Vbp1 PE=1 SV=2</t>
  </si>
  <si>
    <t>Vbp1</t>
  </si>
  <si>
    <t>Q9CQC8</t>
  </si>
  <si>
    <t>Maspardin OS=Mus musculus OX=10090 GN=Spg21 PE=1 SV=1</t>
  </si>
  <si>
    <t>Spg21</t>
  </si>
  <si>
    <t>Q9D0N7</t>
  </si>
  <si>
    <t>Chromatin assembly factor 1 subunit B OS=Mus musculus OX=10090 GN=Chaf1b PE=1 SV=1</t>
  </si>
  <si>
    <t>Chaf1b</t>
  </si>
  <si>
    <t>Q9JKY0</t>
  </si>
  <si>
    <t>CCR4-NOT transcription complex subunit 9 OS=Mus musculus OX=10090 GN=Cnot9 PE=1 SV=1</t>
  </si>
  <si>
    <t>Rqcd1; Cnot9</t>
  </si>
  <si>
    <t>Q8K019</t>
  </si>
  <si>
    <t>Bcl-2-associated transcription factor 1 OS=Mus musculus OX=10090 GN=Bclaf1 PE=1 SV=2</t>
  </si>
  <si>
    <t>Bclaf1</t>
  </si>
  <si>
    <t>Q9DAT5</t>
  </si>
  <si>
    <t>Mitochondrial tRNA-specific 2-thiouridylase 1 OS=Mus musculus OX=10090 GN=Trmu PE=1 SV=1</t>
  </si>
  <si>
    <t>Trmu</t>
  </si>
  <si>
    <t>Q8K2V6</t>
  </si>
  <si>
    <t>Importin-11 OS=Mus musculus OX=10090 GN=Ipo11 PE=1 SV=1</t>
  </si>
  <si>
    <t>Ipo11</t>
  </si>
  <si>
    <t>Q03963</t>
  </si>
  <si>
    <t>Interferon-induced, double-stranded RNA-activated protein kinase OS=Mus musculus OX=10090 GN=Eif2ak2 PE=1 SV=2</t>
  </si>
  <si>
    <t>Eif2ak2</t>
  </si>
  <si>
    <t>Herpes simplex infection; Epstein-Barr virus infection; Influenza A; Hepatitis C; Protein processing in endoplasmic reticulum; Viral carcinogenesis; Measles</t>
  </si>
  <si>
    <t>Type II interferon signaling (IFNG); Translation Factors; mRNA processing; Toll Like Receptor signaling</t>
  </si>
  <si>
    <t>Q99KK7</t>
  </si>
  <si>
    <t>Dipeptidyl peptidase 3 OS=Mus musculus OX=10090 GN=Dpp3 PE=1 SV=2</t>
  </si>
  <si>
    <t>Dpp3</t>
  </si>
  <si>
    <t>P36371</t>
  </si>
  <si>
    <t>Antigen peptide transporter 2 OS=Mus musculus OX=10090 GN=Tap2 PE=1 SV=1</t>
  </si>
  <si>
    <t>Tap2</t>
  </si>
  <si>
    <t>Herpes simplex infection; Primary immunodeficiency; ABC transporters; Phagosome; Antigen processing and presentation</t>
  </si>
  <si>
    <t>P62889</t>
  </si>
  <si>
    <t>60S ribosomal protein L30 OS=Mus musculus OX=10090 GN=Rpl30 PE=1 SV=2</t>
  </si>
  <si>
    <t>Rpl30; Rpl30-ps8; Gm12191</t>
  </si>
  <si>
    <t>Selenium metabolism/Selenoproteins; Cytoplasmic Ribosomal Proteins; TNF-alpha NF-kB Signaling Pathway</t>
  </si>
  <si>
    <t>Q80XI3</t>
  </si>
  <si>
    <t>Eukaryotic translation initiation factor 4 gamma 3 OS=Mus musculus OX=10090 GN=Eif4g3 PE=1 SV=2</t>
  </si>
  <si>
    <t>Eif4g3</t>
  </si>
  <si>
    <t>Viral myocarditis; RNA transport</t>
  </si>
  <si>
    <t>Q9D2G2</t>
  </si>
  <si>
    <t>Dihydrolipoyllysine-residue succinyltransferase component of 2-oxoglutarate dehydrogenase complex, mitochondrial OS=Mus musculus OX=10090 GN=Dlst PE=1 SV=1</t>
  </si>
  <si>
    <t>Dlst</t>
  </si>
  <si>
    <t>Citrate cycle (TCA cycle); Metabolic pathways; Lysine degradation; Carbon metabolism</t>
  </si>
  <si>
    <t>Q05CL8</t>
  </si>
  <si>
    <t>La-related protein 7 OS=Mus musculus OX=10090 GN=Larp7 PE=1 SV=2</t>
  </si>
  <si>
    <t>Larp7</t>
  </si>
  <si>
    <t>Q9CY97</t>
  </si>
  <si>
    <t>RNA polymerase II subunit A C-terminal domain phosphatase SSU72 OS=Mus musculus OX=10090 GN=Ssu72 PE=1 SV=1</t>
  </si>
  <si>
    <t>Ssu72</t>
  </si>
  <si>
    <t>P35601</t>
  </si>
  <si>
    <t>Replication factor C subunit 1 OS=Mus musculus OX=10090 GN=Rfc1 PE=1 SV=2</t>
  </si>
  <si>
    <t>Rfc1</t>
  </si>
  <si>
    <t>DNA Replication; miRNA regulation of DNA Damage Response</t>
  </si>
  <si>
    <t>Q09200</t>
  </si>
  <si>
    <t>Beta-1,4 N-acetylgalactosaminyltransferase 1 OS=Mus musculus OX=10090 GN=B4galnt1 PE=1 SV=1</t>
  </si>
  <si>
    <t>B4galnt1</t>
  </si>
  <si>
    <t>Q9CWX9</t>
  </si>
  <si>
    <t>Probable ATP-dependent RNA helicase DDX47 OS=Mus musculus OX=10090 GN=Ddx47 PE=2 SV=2</t>
  </si>
  <si>
    <t>Ddx47</t>
  </si>
  <si>
    <t>P62046</t>
  </si>
  <si>
    <t>Leucine-rich repeat and calponin homology domain-containing protein 1 OS=Mus musculus OX=10090 GN=Lrch1 PE=1 SV=2</t>
  </si>
  <si>
    <t>Lrch1</t>
  </si>
  <si>
    <t>Q99J47</t>
  </si>
  <si>
    <t>Dehydrogenase/reductase SDR family member 7B OS=Mus musculus OX=10090 GN=Dhrs7b PE=1 SV=1</t>
  </si>
  <si>
    <t>Dhrs7b</t>
  </si>
  <si>
    <t>P52431</t>
  </si>
  <si>
    <t>DNA polymerase delta catalytic subunit OS=Mus musculus OX=10090 GN=Pold1 PE=1 SV=2</t>
  </si>
  <si>
    <t>Pold1</t>
  </si>
  <si>
    <t>Mismatch repair; Homologous recombination; DNA Replication; Purine metabolism; Nucleotide Metabolism</t>
  </si>
  <si>
    <t>Q91ZV0</t>
  </si>
  <si>
    <t>Melanoma inhibitory activity protein 2 OS=Mus musculus OX=10090 GN=Mia2 PE=1 SV=3</t>
  </si>
  <si>
    <t>Mia2</t>
  </si>
  <si>
    <t>Q99LH1</t>
  </si>
  <si>
    <t>Nucleolar GTP-binding protein 2 OS=Mus musculus OX=10090 GN=Gnl2 PE=1 SV=2</t>
  </si>
  <si>
    <t>Gnl2</t>
  </si>
  <si>
    <t>Q9WUR2</t>
  </si>
  <si>
    <t>Enoyl-CoA delta isomerase 2, mitochondrial OS=Mus musculus OX=10090 GN=Eci2 PE=1 SV=2</t>
  </si>
  <si>
    <t>Eci2</t>
  </si>
  <si>
    <t>Fatty acid degradation; Peroxisome</t>
  </si>
  <si>
    <t>Q9Z2L7</t>
  </si>
  <si>
    <t>Cytokine receptor-like factor 3 OS=Mus musculus OX=10090 GN=Crlf3 PE=1 SV=1</t>
  </si>
  <si>
    <t>Crlf3</t>
  </si>
  <si>
    <t>Q921S7</t>
  </si>
  <si>
    <t>39S ribosomal protein L37, mitochondrial OS=Mus musculus OX=10090 GN=Mrpl37 PE=1 SV=1</t>
  </si>
  <si>
    <t>Mrpl37</t>
  </si>
  <si>
    <t>Q9JL56</t>
  </si>
  <si>
    <t>Glycerophosphodiester phosphodiesterase 1 OS=Mus musculus OX=10090 GN=Gde1 PE=1 SV=1</t>
  </si>
  <si>
    <t>Gde1</t>
  </si>
  <si>
    <t>O88379</t>
  </si>
  <si>
    <t>Bromodomain adjacent to zinc finger domain protein 1A OS=Mus musculus OX=10090 GN=Baz1a PE=1 SV=3</t>
  </si>
  <si>
    <t>Baz1a</t>
  </si>
  <si>
    <t>Q78JE5</t>
  </si>
  <si>
    <t>F-box only protein 22 OS=Mus musculus OX=10090 GN=Fbxo22 PE=1 SV=2</t>
  </si>
  <si>
    <t>Fbxo22</t>
  </si>
  <si>
    <t>Q9SEI2</t>
  </si>
  <si>
    <t>26S proteasome regulatory subunit 6A homolog A OS=Arabidopsis thaliana OX=3702 GN=RPT5A PE=1 SV=1</t>
  </si>
  <si>
    <t>RPT5A</t>
  </si>
  <si>
    <t>P61205</t>
  </si>
  <si>
    <t>ADP-ribosylation factor 3 OS=Mus musculus OX=10090 GN=Arf3 PE=2 SV=2</t>
  </si>
  <si>
    <t>Arf3</t>
  </si>
  <si>
    <t>Q91VX2</t>
  </si>
  <si>
    <t>Ubiquitin-associated protein 2 OS=Mus musculus OX=10090 GN=Ubap2 PE=1 SV=1</t>
  </si>
  <si>
    <t>Ubap2</t>
  </si>
  <si>
    <t>Q69ZK6</t>
  </si>
  <si>
    <t>Probable JmjC domain-containing histone demethylation protein 2C OS=Mus musculus OX=10090 GN=Jmjd1c PE=1 SV=3</t>
  </si>
  <si>
    <t>Jmjd1c</t>
  </si>
  <si>
    <t>Q80ZW2</t>
  </si>
  <si>
    <t>Protein THEM6 OS=Mus musculus OX=10090 GN=Them6 PE=1 SV=1</t>
  </si>
  <si>
    <t>4930572J05Rik; Them6</t>
  </si>
  <si>
    <t>Q3TFD2</t>
  </si>
  <si>
    <t>Lysophosphatidylcholine acyltransferase 1 OS=Mus musculus OX=10090 GN=Lpcat1 PE=1 SV=1</t>
  </si>
  <si>
    <t>Lpcat1</t>
  </si>
  <si>
    <t>Q9QZB7</t>
  </si>
  <si>
    <t>Actin-related protein 10 OS=Mus musculus OX=10090 GN=Actr10 PE=1 SV=2</t>
  </si>
  <si>
    <t>Actr10</t>
  </si>
  <si>
    <t>Q8BFV2</t>
  </si>
  <si>
    <t>PCI domain-containing protein 2 OS=Mus musculus OX=10090 GN=Pcid2 PE=1 SV=1</t>
  </si>
  <si>
    <t>Pcid2</t>
  </si>
  <si>
    <t>P16879</t>
  </si>
  <si>
    <t>Tyrosine-protein kinase Fes/Fps OS=Mus musculus OX=10090 GN=Fes PE=1 SV=2</t>
  </si>
  <si>
    <t>Fes</t>
  </si>
  <si>
    <t>IL-3 Signaling Pathway; IL-6 signaling Pathway; Kit Receptor Signaling Pathway</t>
  </si>
  <si>
    <t>Q9CQ85</t>
  </si>
  <si>
    <t>Mitochondrial import inner membrane translocase subunit Tim22 OS=Mus musculus OX=10090 GN=Timm22 PE=1 SV=1</t>
  </si>
  <si>
    <t>Timm22</t>
  </si>
  <si>
    <t>Q8QZS1</t>
  </si>
  <si>
    <t>3-hydroxyisobutyryl-CoA hydrolase, mitochondrial OS=Mus musculus OX=10090 GN=Hibch PE=1 SV=1</t>
  </si>
  <si>
    <t>Hibch</t>
  </si>
  <si>
    <t>Valine, leucine and isoleucine degradation; Metabolic pathways; beta-Alanine metabolism; Propanoate metabolism; Carbon metabolism</t>
  </si>
  <si>
    <t>Q62433</t>
  </si>
  <si>
    <t>Protein NDRG1 OS=Mus musculus OX=10090 GN=Ndrg1 PE=1 SV=1</t>
  </si>
  <si>
    <t>Ndrg1</t>
  </si>
  <si>
    <t>Q61599</t>
  </si>
  <si>
    <t>Rho GDP-dissociation inhibitor 2 OS=Mus musculus OX=10090 GN=Arhgdib PE=1 SV=3</t>
  </si>
  <si>
    <t>Arhgdib</t>
  </si>
  <si>
    <t>Neurotrophin signaling pathway; Vasopressin-regulated water reabsorption</t>
  </si>
  <si>
    <t>G13 Signaling Pathway; FAS pathway and Stress induction of HSP regulation</t>
  </si>
  <si>
    <t>Q99K74</t>
  </si>
  <si>
    <t>Mediator of RNA polymerase II transcription subunit 24 OS=Mus musculus OX=10090 GN=Med24 PE=1 SV=1</t>
  </si>
  <si>
    <t>Med24</t>
  </si>
  <si>
    <t>A2ADY9</t>
  </si>
  <si>
    <t>Protein DDI1 homolog 2 OS=Mus musculus OX=10090 GN=Ddi2 PE=1 SV=1</t>
  </si>
  <si>
    <t>Ddi2</t>
  </si>
  <si>
    <t>Q63844</t>
  </si>
  <si>
    <t>Mitogen-activated protein kinase 3 OS=Mus musculus OX=10090 GN=Mapk3 PE=1 SV=5</t>
  </si>
  <si>
    <t>cell communication;cell death;cell differentiation;cell organization and biogenesis;cellular homeostasis;metabolic process;regulation of biological process;response to stimulus;transport</t>
  </si>
  <si>
    <t>Mapk3</t>
  </si>
  <si>
    <t>IL-9 Signaling Pathway; TGF Beta Signaling Pathway; Hypothetical Network for Drug Addiction; EPO Receptor Signaling; IL-5 Signaling Pathway; MicroRNAs in Cardiomyocyte Hypertrophy; PluriNetWork; Signaling of Hepatocyte Growth Factor Receptor; Alzheimers Disease; Chemokine signaling pathway; Spinal Cord Injury; MAPK Cascade; Delta-Notch Signaling Pathway; Focal Adhesion-PI3K-Akt-mTOR-signaling pathway; IL-7 Signaling Pathway; BMP Signaling Pathway in Eyelid Development; IL-1 Signaling Pathway; IL-3 Signaling Pathway; Dysregulated miRNA Targeting in Insulin/PI3K-AKT Signaling; IL-6 signaling Pathway; IL-2 Signaling Pathway; MAPK signaling pathway; Regulation of Actin Cytoskeleton; Wnt Signaling Pathway NetPath; Signal Transduction of S1P Receptor; EGFR1 Signaling Pathway; Insulin Signaling</t>
  </si>
  <si>
    <t>Q8BHJ5</t>
  </si>
  <si>
    <t>F-box-like/WD repeat-containing protein TBL1XR1 OS=Mus musculus OX=10090 GN=Tbl1xr1 PE=1 SV=1</t>
  </si>
  <si>
    <t>Tbl1xr1</t>
  </si>
  <si>
    <t>Q921Y2</t>
  </si>
  <si>
    <t>U3 small nucleolar ribonucleoprotein protein IMP3 OS=Mus musculus OX=10090 GN=Imp3 PE=2 SV=1</t>
  </si>
  <si>
    <t>Imp3</t>
  </si>
  <si>
    <t>Q8BH60</t>
  </si>
  <si>
    <t>Golgi-associated PDZ and coiled-coil motif-containing protein OS=Mus musculus OX=10090 GN=Gopc PE=1 SV=1</t>
  </si>
  <si>
    <t>Gopc</t>
  </si>
  <si>
    <t>P99027</t>
  </si>
  <si>
    <t>60S acidic ribosomal protein P2 OS=Mus musculus OX=10090 GN=Rplp2 PE=1 SV=3</t>
  </si>
  <si>
    <t>Rplp2</t>
  </si>
  <si>
    <t>P25322</t>
  </si>
  <si>
    <t>G1/S-specific cyclin-D1 OS=Mus musculus OX=10090 GN=Ccnd1 PE=1 SV=1</t>
  </si>
  <si>
    <t>cell differentiation;cell division;cell proliferation;metabolic process;regulation of biological process;response to stimulus;transport</t>
  </si>
  <si>
    <t>Ccnd1</t>
  </si>
  <si>
    <t>Oxytocin signaling pathway; FoxO signaling pathway; Acute myeloid leukemia; AGE-RAGE signaling pathway in diabetic complications; Wnt signaling pathway; p53 signaling pathway; MicroRNAs in cancer; Prolactin signaling pathway; Focal adhesion; Jak-STAT signaling pathway; Endometrial cancer; Hippo signaling pathway; Breast cancer; Melanoma; Small cell lung cancer; Hepatitis B; HTLV-I infection; Non-small cell lung cancer; Proteoglycans in cancer; Thyroid hormone signaling pathway; Cell cycle; Pathways in cancer; Hedgehog signaling pathway; Pancreatic cancer; Viral myocarditis; Thyroid cancer; PI3K-Akt signaling pathway; AMPK signaling pathway; Glioma; Colorectal cancer; Viral carcinogenesis; Chronic myeloid leukemia; Measles; Prostate cancer; Endocrine resistance; Bladder cancer</t>
  </si>
  <si>
    <t>Estrogen signaling; PluriNetWork; miRNA regulation of DNA Damage Response; Spinal Cord Injury; Wnt Signaling Pathway; G1 to S cell cycle control; Wnt Signaling Pathway NetPath; Wnt Signaling Pathway and Pluripotency; Focal Adhesion</t>
  </si>
  <si>
    <t>Q8K3A9</t>
  </si>
  <si>
    <t>7SK snRNA methylphosphate capping enzyme OS=Mus musculus OX=10090 GN=Mepce PE=1 SV=2</t>
  </si>
  <si>
    <t>Mepce</t>
  </si>
  <si>
    <t>Q9JK48</t>
  </si>
  <si>
    <t>Endophilin-B1 OS=Mus musculus OX=10090 GN=Sh3glb1 PE=1 SV=1</t>
  </si>
  <si>
    <t>cell communication;cell death;cell organization and biogenesis;metabolic process;regulation of biological process;response to stimulus</t>
  </si>
  <si>
    <t>Sh3glb1</t>
  </si>
  <si>
    <t>Q9Z0E0</t>
  </si>
  <si>
    <t>Neurochondrin OS=Mus musculus OX=10090 GN=Ncdn PE=1 SV=1</t>
  </si>
  <si>
    <t>Ncdn</t>
  </si>
  <si>
    <t>Q3UIR3</t>
  </si>
  <si>
    <t>E3 ubiquitin-protein ligase DTX3L OS=Mus musculus OX=10090 GN=Dtx3l PE=1 SV=1</t>
  </si>
  <si>
    <t>Dtx3l</t>
  </si>
  <si>
    <t>Notch signaling pathway</t>
  </si>
  <si>
    <t>Notch Signaling Pathway</t>
  </si>
  <si>
    <t>O35972</t>
  </si>
  <si>
    <t>39S ribosomal protein L23, mitochondrial OS=Mus musculus OX=10090 GN=Mrpl23 PE=1 SV=1</t>
  </si>
  <si>
    <t>Mrpl23; Mrpl23-ps1</t>
  </si>
  <si>
    <t>Q8BVL3</t>
  </si>
  <si>
    <t>Sorting nexin-17 OS=Mus musculus OX=10090 GN=Snx17 PE=1 SV=2</t>
  </si>
  <si>
    <t>Snx17</t>
  </si>
  <si>
    <t>Q8BGH2</t>
  </si>
  <si>
    <t>Sorting and assembly machinery component 50 homolog OS=Mus musculus OX=10090 GN=Samm50 PE=1 SV=1</t>
  </si>
  <si>
    <t>Samm50</t>
  </si>
  <si>
    <t>P56959</t>
  </si>
  <si>
    <t>RNA-binding protein FUS OS=Mus musculus OX=10090 GN=Fus PE=1 SV=1</t>
  </si>
  <si>
    <t>Fus</t>
  </si>
  <si>
    <t>P26369</t>
  </si>
  <si>
    <t>Splicing factor U2AF 65 kDa subunit OS=Mus musculus OX=10090 GN=U2af2 PE=1 SV=3</t>
  </si>
  <si>
    <t>U2af2</t>
  </si>
  <si>
    <t>P58059</t>
  </si>
  <si>
    <t>28S ribosomal protein S21, mitochondrial OS=Mus musculus OX=10090 GN=Mrps21 PE=1 SV=1</t>
  </si>
  <si>
    <t>Mrps21</t>
  </si>
  <si>
    <t>Q8K2T1</t>
  </si>
  <si>
    <t>NmrA-like family domain-containing protein 1 OS=Mus musculus OX=10090 GN=Nmral1 PE=1 SV=1</t>
  </si>
  <si>
    <t>Nmral1</t>
  </si>
  <si>
    <t>Q9QY76</t>
  </si>
  <si>
    <t>Vesicle-associated membrane protein-associated protein B OS=Mus musculus OX=10090 GN=Vapb PE=1 SV=3</t>
  </si>
  <si>
    <t>Vapb</t>
  </si>
  <si>
    <t>Q9CQM5</t>
  </si>
  <si>
    <t>Thioredoxin domain-containing protein 17 OS=Mus musculus OX=10090 GN=Txndc17 PE=1 SV=1</t>
  </si>
  <si>
    <t>Txndc17</t>
  </si>
  <si>
    <t>Q9D2C2</t>
  </si>
  <si>
    <t>Protein SAAL1 OS=Mus musculus OX=10090 GN=Saal1 PE=1 SV=1</t>
  </si>
  <si>
    <t>Saal1</t>
  </si>
  <si>
    <t>O09110</t>
  </si>
  <si>
    <t>Dual specificity mitogen-activated protein kinase kinase 3 OS=Mus musculus OX=10090 GN=Map2k3 PE=1 SV=2</t>
  </si>
  <si>
    <t>Map2k3</t>
  </si>
  <si>
    <t>MAPK signaling pathway; Amyotrophic lateral sclerosis (ALS); TNF signaling pathway; Toxoplasmosis; Epstein-Barr virus infection; Toll-like receptor signaling pathway; Rap1 signaling pathway; Influenza A; GnRH signaling pathway; Fc epsilon RI signaling pathway; Inflammatory mediator regulation of TRP channels</t>
  </si>
  <si>
    <t>MicroRNAs in Cardiomyocyte Hypertrophy; MAPK Cascade; ESC Pluripotency Pathways; EGFR1 Signaling Pathway; Integrin-mediated Cell Adhesion; Insulin Signaling; Focal Adhesion</t>
  </si>
  <si>
    <t>Q8CAY6</t>
  </si>
  <si>
    <t>Acetyl-CoA acetyltransferase, cytosolic OS=Mus musculus OX=10090 GN=Acat2 PE=1 SV=2</t>
  </si>
  <si>
    <t>Acat2</t>
  </si>
  <si>
    <t>Fatty acid metabolism; Pyruvate metabolism; Tryptophan metabolism; Valine, leucine and isoleucine degradation; Fat digestion and absorption; Metabolic pathways; Terpenoid backbone biosynthesis; Lysine degradation; Fatty acid degradation; Butanoate metabolism; Propanoate metabolism; Synthesis and degradation of ketone bodies; Carbon metabolism; Glyoxylate and dicarboxylate metabolism</t>
  </si>
  <si>
    <t>P97470</t>
  </si>
  <si>
    <t>Serine/threonine-protein phosphatase 4 catalytic subunit OS=Mus musculus OX=10090 GN=Ppp4c PE=1 SV=2</t>
  </si>
  <si>
    <t>Ppp4c</t>
  </si>
  <si>
    <t>O55023</t>
  </si>
  <si>
    <t>Inositol monophosphatase 1 OS=Mus musculus OX=10090 GN=Impa1 PE=1 SV=1</t>
  </si>
  <si>
    <t>Impa1</t>
  </si>
  <si>
    <t>P97287</t>
  </si>
  <si>
    <t>Induced myeloid leukemia cell differentiation protein Mcl-1 homolog OS=Mus musculus OX=10090 GN=Mcl1 PE=1 SV=3</t>
  </si>
  <si>
    <t>cell death;cell differentiation;cell organization and biogenesis;development;regulation of biological process;response to stimulus</t>
  </si>
  <si>
    <t>Mcl1</t>
  </si>
  <si>
    <t>MicroRNAs in cancer; Jak-STAT signaling pathway; PI3K-Akt signaling pathway; Apoptosis</t>
  </si>
  <si>
    <t>Apoptosis; IL-7 Signaling Pathway</t>
  </si>
  <si>
    <t>Q6PA06</t>
  </si>
  <si>
    <t>Atlastin-2 OS=Mus musculus OX=10090 GN=Atl2 PE=1 SV=1</t>
  </si>
  <si>
    <t>Atl2</t>
  </si>
  <si>
    <t>Q9DC16</t>
  </si>
  <si>
    <t>Endoplasmic reticulum-Golgi intermediate compartment protein 1 OS=Mus musculus OX=10090 GN=Ergic1 PE=1 SV=1</t>
  </si>
  <si>
    <t>Ergic1</t>
  </si>
  <si>
    <t>Q8K078</t>
  </si>
  <si>
    <t>Solute carrier organic anion transporter family member 4A1 OS=Mus musculus OX=10090 GN=Slco4a1 PE=1 SV=2</t>
  </si>
  <si>
    <t>Slco4a1</t>
  </si>
  <si>
    <t>Q9JK23</t>
  </si>
  <si>
    <t>Proteasome assembly chaperone 1 OS=Mus musculus OX=10090 GN=Psmg1 PE=1 SV=1</t>
  </si>
  <si>
    <t>cell organization and biogenesis;cell proliferation</t>
  </si>
  <si>
    <t>cytoplasm;cytosol;endoplasmic reticulum;Golgi;nucleus</t>
  </si>
  <si>
    <t>Psmg1</t>
  </si>
  <si>
    <t>Q66JS6</t>
  </si>
  <si>
    <t>Eukaryotic translation initiation factor 3 subunit J-B OS=Mus musculus OX=10090 GN=Eif3j2 PE=1 SV=1</t>
  </si>
  <si>
    <t>Eif3j1; Eif3j2</t>
  </si>
  <si>
    <t>Q8BGE6</t>
  </si>
  <si>
    <t>Cysteine protease ATG4B OS=Mus musculus OX=10090 GN=Atg4b PE=1 SV=2</t>
  </si>
  <si>
    <t>Atg4b</t>
  </si>
  <si>
    <t>P57787</t>
  </si>
  <si>
    <t>Monocarboxylate transporter 4 OS=Mus musculus OX=10090 GN=Slc16a3 PE=1 SV=1</t>
  </si>
  <si>
    <t>Slc16a3</t>
  </si>
  <si>
    <t>Q8R5K4</t>
  </si>
  <si>
    <t>Nucleolar protein 6 OS=Mus musculus OX=10090 GN=Nol6 PE=2 SV=2</t>
  </si>
  <si>
    <t>Nol6</t>
  </si>
  <si>
    <t>Q6ZPV2</t>
  </si>
  <si>
    <t>Chromatin-remodeling ATPase INO80 OS=Mus musculus OX=10090 GN=Ino80 PE=1 SV=2</t>
  </si>
  <si>
    <t>Ino80</t>
  </si>
  <si>
    <t>P49138</t>
  </si>
  <si>
    <t>MAP kinase-activated protein kinase 2 OS=Mus musculus OX=10090 GN=Mapkapk2 PE=1 SV=2</t>
  </si>
  <si>
    <t>Mapkapk2</t>
  </si>
  <si>
    <t>MAPK signaling pathway; VEGF signaling pathway; Neurotrophin signaling pathway; Viral carcinogenesis</t>
  </si>
  <si>
    <t>p38 MAPK Signaling Pathway; IL-3 Signaling Pathway; IL-6 signaling Pathway; IL-2 Signaling Pathway; MAPK signaling pathway; FAS pathway and Stress induction of HSP regulation</t>
  </si>
  <si>
    <t>Q3UIA2</t>
  </si>
  <si>
    <t>Rho GTPase-activating protein 17 OS=Mus musculus OX=10090 GN=Arhgap17 PE=1 SV=1</t>
  </si>
  <si>
    <t>Arhgap17</t>
  </si>
  <si>
    <t>O89023</t>
  </si>
  <si>
    <t>Tripeptidyl-peptidase 1 OS=Mus musculus OX=10090 GN=Tpp1 PE=1 SV=2</t>
  </si>
  <si>
    <t>mitochondrion;vacuole</t>
  </si>
  <si>
    <t>Tpp1</t>
  </si>
  <si>
    <t>Q8VCI5</t>
  </si>
  <si>
    <t>Peroxisomal biogenesis factor 19 OS=Mus musculus OX=10090 GN=Pex19 PE=1 SV=1</t>
  </si>
  <si>
    <t>Pex19</t>
  </si>
  <si>
    <t>P54103</t>
  </si>
  <si>
    <t>DnaJ homolog subfamily C member 2 OS=Mus musculus OX=10090 GN=Dnajc2 PE=1 SV=2</t>
  </si>
  <si>
    <t>Dnajc2</t>
  </si>
  <si>
    <t>Q0VGB7</t>
  </si>
  <si>
    <t>Serine/threonine-protein phosphatase 4 regulatory subunit 2 OS=Mus musculus OX=10090 GN=Ppp4r2 PE=1 SV=1</t>
  </si>
  <si>
    <t>Ppp4r2</t>
  </si>
  <si>
    <t>Q8R3N1</t>
  </si>
  <si>
    <t>Nucleolar protein 14 OS=Mus musculus OX=10090 GN=Nop14 PE=1 SV=2</t>
  </si>
  <si>
    <t>Nop14</t>
  </si>
  <si>
    <t>Q5U3K5</t>
  </si>
  <si>
    <t>Rab-like protein 6 OS=Mus musculus OX=10090 GN=Rabl6 PE=1 SV=2</t>
  </si>
  <si>
    <t>Rabl6</t>
  </si>
  <si>
    <t>Q8BW10</t>
  </si>
  <si>
    <t>RNA-binding protein NOB1 OS=Mus musculus OX=10090 GN=Nob1 PE=1 SV=1</t>
  </si>
  <si>
    <t>Nob1</t>
  </si>
  <si>
    <t>O35465</t>
  </si>
  <si>
    <t>Peptidyl-prolyl cis-trans isomerase FKBP8 OS=Mus musculus OX=10090 GN=Fkbp8 PE=1 SV=2</t>
  </si>
  <si>
    <t>Fkbp8</t>
  </si>
  <si>
    <t>P46664</t>
  </si>
  <si>
    <t>Adenylosuccinate synthetase isozyme 2 OS=Mus musculus OX=10090 GN=Adss PE=1 SV=2</t>
  </si>
  <si>
    <t>Adss</t>
  </si>
  <si>
    <t>Q8BUM3</t>
  </si>
  <si>
    <t>Tyrosine-protein phosphatase non-receptor type 7 OS=Mus musculus OX=10090 GN=Ptpn7 PE=1 SV=1</t>
  </si>
  <si>
    <t>Ptpn7</t>
  </si>
  <si>
    <t>Q9DBS1</t>
  </si>
  <si>
    <t>Transmembrane protein 43 OS=Mus musculus OX=10090 GN=Tmem43 PE=1 SV=1</t>
  </si>
  <si>
    <t>endoplasmic reticulum;Golgi;membrane;nucleus;organelle lumen</t>
  </si>
  <si>
    <t>Tmem43</t>
  </si>
  <si>
    <t>Q9D0B6</t>
  </si>
  <si>
    <t>Protein PBDC1 OS=Mus musculus OX=10090 GN=Pbdc1 PE=1 SV=1</t>
  </si>
  <si>
    <t>2610029G23Rik; Pbdc1</t>
  </si>
  <si>
    <t>Q689Z5</t>
  </si>
  <si>
    <t>Protein strawberry notch homolog 1 OS=Mus musculus OX=10090 GN=Sbno1 PE=1 SV=2</t>
  </si>
  <si>
    <t>Sbno1</t>
  </si>
  <si>
    <t>Q8R322</t>
  </si>
  <si>
    <t>Nucleoporin GLE1 OS=Mus musculus OX=10090 GN=Gle1 PE=1 SV=2</t>
  </si>
  <si>
    <t>Gle1</t>
  </si>
  <si>
    <t>P51807</t>
  </si>
  <si>
    <t>Dynein light chain Tctex-type 1 OS=Mus musculus OX=10090 GN=Dynlt1 PE=1 SV=1</t>
  </si>
  <si>
    <t>Dynlt1b; Dynlt1f; Dynlt1c; Dynlt1a</t>
  </si>
  <si>
    <t>Q8CAS9</t>
  </si>
  <si>
    <t>Protein mono-ADP-ribosyltransferase PARP9 OS=Mus musculus OX=10090 GN=Parp9 PE=1 SV=2</t>
  </si>
  <si>
    <t>Parp9</t>
  </si>
  <si>
    <t>Q3UWW6</t>
  </si>
  <si>
    <t>GAS2-like protein 3 OS=Mus musculus OX=10090 GN=Gas2l3 PE=2 SV=1</t>
  </si>
  <si>
    <t>Gas2l3</t>
  </si>
  <si>
    <t>P08207</t>
  </si>
  <si>
    <t>Protein S100-A10 OS=Mus musculus OX=10090 GN=S100a10 PE=1 SV=2</t>
  </si>
  <si>
    <t>S100a10</t>
  </si>
  <si>
    <t>Prostaglandin Synthesis and Regulation</t>
  </si>
  <si>
    <t>Q08288</t>
  </si>
  <si>
    <t>Cell growth-regulating nucleolar protein OS=Mus musculus OX=10090 GN=Lyar PE=1 SV=2</t>
  </si>
  <si>
    <t>Lyar</t>
  </si>
  <si>
    <t>Q8BZW8</t>
  </si>
  <si>
    <t>NHL repeat-containing protein 2 OS=Mus musculus OX=10090 GN=Nhlrc2 PE=1 SV=1</t>
  </si>
  <si>
    <t>Nhlrc2</t>
  </si>
  <si>
    <t>P54116</t>
  </si>
  <si>
    <t>Erythrocyte band 7 integral membrane protein OS=Mus musculus OX=10090 GN=Stom PE=1 SV=3</t>
  </si>
  <si>
    <t>cytoplasm;cytoskeleton;cytosol;endoplasmic reticulum;membrane;mitochondrion</t>
  </si>
  <si>
    <t>Stom</t>
  </si>
  <si>
    <t>Q07113</t>
  </si>
  <si>
    <t>Cation-independent mannose-6-phosphate receptor OS=Mus musculus OX=10090 GN=Igf2r PE=1 SV=1</t>
  </si>
  <si>
    <t>cell surface;cytoplasm;endosome;Golgi;membrane;nucleus;vacuole</t>
  </si>
  <si>
    <t>Igf2r</t>
  </si>
  <si>
    <t>Endocytosis; Lysosome</t>
  </si>
  <si>
    <t>O08784</t>
  </si>
  <si>
    <t>Treacle protein OS=Mus musculus OX=10090 GN=Tcof1 PE=1 SV=1</t>
  </si>
  <si>
    <t>Tcof1</t>
  </si>
  <si>
    <t>Q99J45</t>
  </si>
  <si>
    <t>Nuclear receptor-binding protein OS=Mus musculus OX=10090 GN=Nrbp1 PE=1 SV=1</t>
  </si>
  <si>
    <t>Nrbp1</t>
  </si>
  <si>
    <t>Q8BGS0</t>
  </si>
  <si>
    <t>Protein MAK16 homolog OS=Mus musculus OX=10090 GN=Mak16 PE=1 SV=1</t>
  </si>
  <si>
    <t>Mak16</t>
  </si>
  <si>
    <t>Q08024</t>
  </si>
  <si>
    <t>Core-binding factor subunit beta OS=Mus musculus OX=10090 GN=Cbfb PE=1 SV=1</t>
  </si>
  <si>
    <t>Cbfb</t>
  </si>
  <si>
    <t>Q9D024</t>
  </si>
  <si>
    <t>Coiled-coil domain-containing protein 47 OS=Mus musculus OX=10090 GN=Ccdc47 PE=1 SV=2</t>
  </si>
  <si>
    <t>Ccdc47</t>
  </si>
  <si>
    <t>Q99L48</t>
  </si>
  <si>
    <t>60S ribosomal export protein NMD3 OS=Mus musculus OX=10090 GN=Nmd3 PE=1 SV=1</t>
  </si>
  <si>
    <t>Nmd3</t>
  </si>
  <si>
    <t>P62852</t>
  </si>
  <si>
    <t>40S ribosomal protein S25 OS=Mus musculus OX=10090 GN=Rps25 PE=1 SV=1</t>
  </si>
  <si>
    <t>Rps25</t>
  </si>
  <si>
    <t>Q91ZA3</t>
  </si>
  <si>
    <t>Propionyl-CoA carboxylase alpha chain, mitochondrial OS=Mus musculus OX=10090 GN=Pcca PE=1 SV=2</t>
  </si>
  <si>
    <t>extracellular;mitochondrion;organelle lumen</t>
  </si>
  <si>
    <t>Pcca</t>
  </si>
  <si>
    <t>P67984</t>
  </si>
  <si>
    <t>60S ribosomal protein L22 OS=Mus musculus OX=10090 GN=Rpl22 PE=1 SV=2</t>
  </si>
  <si>
    <t>cytoplasm;nucleus;ribosome</t>
  </si>
  <si>
    <t>Rpl22; LOC100047372; LOC100504863; LOC102642602</t>
  </si>
  <si>
    <t>Q9JM14</t>
  </si>
  <si>
    <t>5'(3')-deoxyribonucleotidase, cytosolic type OS=Mus musculus OX=10090 GN=Nt5c PE=1 SV=1</t>
  </si>
  <si>
    <t>catalytic activity;metal ion binding;nucleotide binding;receptor activity;signal transducer activity</t>
  </si>
  <si>
    <t>Nt5c</t>
  </si>
  <si>
    <t>Q99L27</t>
  </si>
  <si>
    <t>GMP reductase 2 OS=Mus musculus OX=10090 GN=Gmpr2 PE=1 SV=2</t>
  </si>
  <si>
    <t>Gmpr2</t>
  </si>
  <si>
    <t>Q8K2D3</t>
  </si>
  <si>
    <t>Enhancer of mRNA-decapping protein 3 OS=Mus musculus OX=10090 GN=Edc3 PE=1 SV=1</t>
  </si>
  <si>
    <t>Edc3</t>
  </si>
  <si>
    <t>P04627</t>
  </si>
  <si>
    <t>Serine/threonine-protein kinase A-Raf OS=Mus musculus OX=10090 GN=Araf PE=1 SV=2</t>
  </si>
  <si>
    <t>Araf</t>
  </si>
  <si>
    <t>ErbB signaling pathway; FoxO signaling pathway; Acute myeloid leukemia; Regulation of actin cytoskeleton; Progesterone-mediated oocyte maturation; Insulin signaling pathway; Endometrial cancer; Long-term potentiation; Breast cancer; Melanoma; Non-small cell lung cancer; Proteoglycans in cancer; Long-term depression; Pathways in cancer; Hepatitis C; Alcoholism; Pancreatic cancer; Vascular smooth muscle contraction; Renal cell carcinoma; Natural killer cell mediated cytotoxicity; Glioma; EGFR tyrosine kinase inhibitor resistance; Colorectal cancer; Chronic myeloid leukemia; Serotonergic synapse; Prostate cancer; Endocrine resistance; Bladder cancer</t>
  </si>
  <si>
    <t>ErbB signaling pathway; MAPK Cascade; ESC Pluripotency Pathways; EGFR1 Signaling Pathway; Integrin-mediated Cell Adhesion; Focal Adhesion</t>
  </si>
  <si>
    <t>Q61189</t>
  </si>
  <si>
    <t>Methylosome subunit pICln OS=Mus musculus OX=10090 GN=Clns1a PE=1 SV=1</t>
  </si>
  <si>
    <t>Clns1a</t>
  </si>
  <si>
    <t>P04184</t>
  </si>
  <si>
    <t>Thymidine kinase, cytosolic OS=Mus musculus OX=10090 GN=Tk1 PE=1 SV=3</t>
  </si>
  <si>
    <t>Tk1</t>
  </si>
  <si>
    <t>Q9D071</t>
  </si>
  <si>
    <t>MMS19 nucleotide excision repair protein homolog OS=Mus musculus OX=10090 GN=Mms19 PE=1 SV=1</t>
  </si>
  <si>
    <t>Mms19</t>
  </si>
  <si>
    <t>Q99KH8</t>
  </si>
  <si>
    <t>Serine/threonine-protein kinase 24 OS=Mus musculus OX=10090 GN=Stk24 PE=1 SV=1</t>
  </si>
  <si>
    <t>Stk24</t>
  </si>
  <si>
    <t>Q9Z204</t>
  </si>
  <si>
    <t>Heterogeneous nuclear ribonucleoproteins C1/C2 OS=Mus musculus OX=10090 GN=Hnrnpc PE=1 SV=1</t>
  </si>
  <si>
    <t>cytoskeleton;cytosol;extracellular;membrane;nucleus;spliceosomal complex</t>
  </si>
  <si>
    <t>Hnrnpc</t>
  </si>
  <si>
    <t>P30681</t>
  </si>
  <si>
    <t>High mobility group protein B2 OS=Mus musculus OX=10090 GN=Hmgb2 PE=1 SV=3</t>
  </si>
  <si>
    <t>chromosome;cytoplasm;extracellular;nucleus</t>
  </si>
  <si>
    <t>Hmgb2</t>
  </si>
  <si>
    <t>Q8CJF7</t>
  </si>
  <si>
    <t>Protein ELYS OS=Mus musculus OX=10090 GN=Ahctf1 PE=1 SV=1</t>
  </si>
  <si>
    <t>cell division;cell organization and biogenesis;development;metabolic process;regulation of biological process;transport</t>
  </si>
  <si>
    <t>Ahctf1</t>
  </si>
  <si>
    <t>Q921L5</t>
  </si>
  <si>
    <t>Conserved oligomeric Golgi complex subunit 2 OS=Mus musculus OX=10090 GN=Cog2 PE=1 SV=2</t>
  </si>
  <si>
    <t>Cog2</t>
  </si>
  <si>
    <t>Q9JI13</t>
  </si>
  <si>
    <t>Something about silencing protein 10 OS=Mus musculus OX=10090 GN=Utp3 PE=1 SV=1</t>
  </si>
  <si>
    <t>cell organization and biogenesis;development;metabolic process</t>
  </si>
  <si>
    <t>Utp3</t>
  </si>
  <si>
    <t>O88986</t>
  </si>
  <si>
    <t>2-amino-3-ketobutyrate coenzyme A ligase, mitochondrial OS=Mus musculus OX=10090 GN=Gcat PE=1 SV=2</t>
  </si>
  <si>
    <t>Gcat</t>
  </si>
  <si>
    <t>Glycine, serine and threonine metabolism</t>
  </si>
  <si>
    <t>Q6NVF4</t>
  </si>
  <si>
    <t>DNA helicase B OS=Mus musculus OX=10090 GN=Helb PE=1 SV=2</t>
  </si>
  <si>
    <t>Helb</t>
  </si>
  <si>
    <t>Q2NL51</t>
  </si>
  <si>
    <t>Glycogen synthase kinase-3 alpha OS=Mus musculus OX=10090 GN=Gsk3a PE=1 SV=2</t>
  </si>
  <si>
    <t>Gsk3a</t>
  </si>
  <si>
    <t>Dopaminergic synapse; Chemokine signaling pathway; Non-alcoholic fatty liver disease (NAFLD)</t>
  </si>
  <si>
    <t>IL-5 Signaling Pathway; Chemokine signaling pathway; Glycogen Metabolism; IL-3 Signaling Pathway</t>
  </si>
  <si>
    <t>Q8BXV2</t>
  </si>
  <si>
    <t>BRI3-binding protein OS=Mus musculus OX=10090 GN=Bri3bp PE=1 SV=1</t>
  </si>
  <si>
    <t>Bri3bp</t>
  </si>
  <si>
    <t>Q9WTR1</t>
  </si>
  <si>
    <t>Transient receptor potential cation channel subfamily V member 2 OS=Mus musculus OX=10090 GN=Trpv2 PE=1 SV=2</t>
  </si>
  <si>
    <t>cell death;regulation of biological process;response to stimulus;transport</t>
  </si>
  <si>
    <t>Trpv2</t>
  </si>
  <si>
    <t>NOD-like receptor signaling pathway; Inflammatory mediator regulation of TRP channels</t>
  </si>
  <si>
    <t>Q9LD90</t>
  </si>
  <si>
    <t>H/ACA ribonucleoprotein complex subunit 4 OS=Arabidopsis thaliana OX=3702 GN=CBF5 PE=1 SV=1</t>
  </si>
  <si>
    <t>NAP57</t>
  </si>
  <si>
    <t>P63168</t>
  </si>
  <si>
    <t>Dynein light chain 1, cytoplasmic OS=Mus musculus OX=10090 GN=Dynll1 PE=1 SV=1</t>
  </si>
  <si>
    <t>cell death;cell organization and biogenesis;cellular component movement;metabolic process;regulation of biological process;transport</t>
  </si>
  <si>
    <t>chromosome;cytoplasm;cytoskeleton;cytosol;membrane;mitochondrion;nucleus</t>
  </si>
  <si>
    <t>Dynll1</t>
  </si>
  <si>
    <t>Q9CRD2</t>
  </si>
  <si>
    <t>ER membrane protein complex subunit 2 OS=Mus musculus OX=10090 GN=Emc2 PE=1 SV=1</t>
  </si>
  <si>
    <t>cytoplasm;endoplasmic reticulum;mitochondrion;nucleus</t>
  </si>
  <si>
    <t>Emc2</t>
  </si>
  <si>
    <t>P70444</t>
  </si>
  <si>
    <t>BH3-interacting domain death agonist OS=Mus musculus OX=10090 GN=Bid PE=1 SV=2</t>
  </si>
  <si>
    <t>Bid</t>
  </si>
  <si>
    <t>Platinum drug resistance; p53 signaling pathway; Amyotrophic lateral sclerosis (ALS); Tuberculosis; Sphingolipid signaling pathway; Apoptosis - multiple species; Non-alcoholic fatty liver disease (NAFLD); Pathways in cancer; Alzheimer's disease; Viral myocarditis; Natural killer cell mediated cytotoxicity; Apoptosis</t>
  </si>
  <si>
    <t>Apoptosis; Apoptosis Modulation by HSP70; Alzheimers Disease; miRNA regulation of DNA Damage Response</t>
  </si>
  <si>
    <t>P62717</t>
  </si>
  <si>
    <t>60S ribosomal protein L18a OS=Mus musculus OX=10090 GN=Rpl18a PE=1 SV=1</t>
  </si>
  <si>
    <t>Rpl18a</t>
  </si>
  <si>
    <t>Q62093</t>
  </si>
  <si>
    <t>Serine/arginine-rich splicing factor 2 OS=Mus musculus OX=10090 GN=Srsf2 PE=1 SV=4</t>
  </si>
  <si>
    <t>Srsf2</t>
  </si>
  <si>
    <t>Q8VBW6</t>
  </si>
  <si>
    <t>NEDD8-activating enzyme E1 regulatory subunit OS=Mus musculus OX=10090 GN=Nae1 PE=1 SV=1</t>
  </si>
  <si>
    <t>Nae1</t>
  </si>
  <si>
    <t>Alzheimers Disease</t>
  </si>
  <si>
    <t>Q8BQZ5</t>
  </si>
  <si>
    <t>Cleavage and polyadenylation specificity factor subunit 4 OS=Mus musculus OX=10090 GN=Cpsf4 PE=2 SV=1</t>
  </si>
  <si>
    <t>Cpsf4</t>
  </si>
  <si>
    <t>P28658</t>
  </si>
  <si>
    <t>Ataxin-10 OS=Mus musculus OX=10090 GN=Atxn10 PE=1 SV=2</t>
  </si>
  <si>
    <t>Atxn10</t>
  </si>
  <si>
    <t>A8C756</t>
  </si>
  <si>
    <t>Thyroid adenoma-associated protein homolog OS=Mus musculus OX=10090 GN=Thada PE=1 SV=1</t>
  </si>
  <si>
    <t>cellular homeostasis</t>
  </si>
  <si>
    <t>Thada</t>
  </si>
  <si>
    <t>Q791V5</t>
  </si>
  <si>
    <t>Mitochondrial carrier homolog 2 OS=Mus musculus OX=10090 GN=Mtch2 PE=1 SV=1</t>
  </si>
  <si>
    <t>cell death;cell organization and biogenesis;cellular component movement;metabolic process;regulation of biological process;response to stimulus;transport</t>
  </si>
  <si>
    <t>Mtch2</t>
  </si>
  <si>
    <t>Q6A0A2</t>
  </si>
  <si>
    <t>La-related protein 4B OS=Mus musculus OX=10090 GN=Larp4b PE=1 SV=2</t>
  </si>
  <si>
    <t>Larp4b</t>
  </si>
  <si>
    <t>P47802</t>
  </si>
  <si>
    <t>Metaxin-1 OS=Mus musculus OX=10090 GN=Mtx1 PE=1 SV=1</t>
  </si>
  <si>
    <t>Mtx1</t>
  </si>
  <si>
    <t>Q9QYC0</t>
  </si>
  <si>
    <t>Alpha-adducin OS=Mus musculus OX=10090 GN=Add1 PE=1 SV=2</t>
  </si>
  <si>
    <t>Add1</t>
  </si>
  <si>
    <t>Q62192</t>
  </si>
  <si>
    <t>CD180 antigen OS=Mus musculus OX=10090 GN=Cd180 PE=1 SV=2</t>
  </si>
  <si>
    <t>cell proliferation;defense response;regulation of biological process;response to stimulus</t>
  </si>
  <si>
    <t>Cd180</t>
  </si>
  <si>
    <t>P18653</t>
  </si>
  <si>
    <t>Ribosomal protein S6 kinase alpha-1 OS=Mus musculus OX=10090 GN=Rps6ka1 PE=1 SV=1</t>
  </si>
  <si>
    <t>cell death;cell proliferation;metabolic process;regulation of biological process;response to stimulus</t>
  </si>
  <si>
    <t>Rps6ka1</t>
  </si>
  <si>
    <t>IL-5 Signaling Pathway; Cytoplasmic Ribosomal Proteins; TYROBP Causal Network; Kit Receptor Signaling Pathway; EGFR1 Signaling Pathway; Insulin Signaling</t>
  </si>
  <si>
    <t>Q91YE6</t>
  </si>
  <si>
    <t>Importin-9 OS=Mus musculus OX=10090 GN=Ipo9 PE=1 SV=3</t>
  </si>
  <si>
    <t>Ipo9</t>
  </si>
  <si>
    <t>Q62348</t>
  </si>
  <si>
    <t>Translin OS=Mus musculus OX=10090 GN=Tsn PE=1 SV=1</t>
  </si>
  <si>
    <t>Tsn</t>
  </si>
  <si>
    <t>Q60664</t>
  </si>
  <si>
    <t>Lymphoid-restricted membrane protein OS=Mus musculus OX=10090 GN=Lrmp PE=1 SV=1</t>
  </si>
  <si>
    <t>chromosome;cytoplasm;cytoskeleton;endoplasmic reticulum;membrane;nucleus</t>
  </si>
  <si>
    <t>Lrmp</t>
  </si>
  <si>
    <t>P16401</t>
  </si>
  <si>
    <t>Histone H1.5 OS=Homo sapiens OX=9606 GN=HIST1H1B PE=1 SV=3</t>
  </si>
  <si>
    <t>HIST1H1B</t>
  </si>
  <si>
    <t>Q9Z179</t>
  </si>
  <si>
    <t>SHC SH2 domain-binding protein 1 OS=Mus musculus OX=10090 GN=Shcbp1 PE=1 SV=1</t>
  </si>
  <si>
    <t>Shcbp1</t>
  </si>
  <si>
    <t>Q99K28</t>
  </si>
  <si>
    <t>ADP-ribosylation factor GTPase-activating protein 2 OS=Mus musculus OX=10090 GN=Arfgap2 PE=1 SV=1</t>
  </si>
  <si>
    <t>Arfgap2</t>
  </si>
  <si>
    <t>Q640M1</t>
  </si>
  <si>
    <t>U3 small nucleolar RNA-associated protein 14 homolog A OS=Mus musculus OX=10090 GN=Utp14a PE=1 SV=1</t>
  </si>
  <si>
    <t>Utp14a</t>
  </si>
  <si>
    <t>Q6P9Q6</t>
  </si>
  <si>
    <t>FK506-binding protein 15 OS=Mus musculus OX=10090 GN=Fkbp15 PE=1 SV=2</t>
  </si>
  <si>
    <t>cytoplasm;endosome;extracellular;membrane</t>
  </si>
  <si>
    <t>Fkbp15</t>
  </si>
  <si>
    <t>Q9CRA8</t>
  </si>
  <si>
    <t>Exosome complex component RRP46 OS=Mus musculus OX=10090 GN=Exosc5 PE=1 SV=1</t>
  </si>
  <si>
    <t>Exosc5</t>
  </si>
  <si>
    <t>Q8K301</t>
  </si>
  <si>
    <t>Probable ATP-dependent RNA helicase DDX52 OS=Mus musculus OX=10090 GN=Ddx52 PE=2 SV=2</t>
  </si>
  <si>
    <t>Ddx52</t>
  </si>
  <si>
    <t>Q9ESY9</t>
  </si>
  <si>
    <t>Gamma-interferon-inducible lysosomal thiol reductase OS=Mus musculus OX=10090 GN=Ifi30 PE=1 SV=3</t>
  </si>
  <si>
    <t>cytosol;extracellular;vacuole</t>
  </si>
  <si>
    <t>Ifi30</t>
  </si>
  <si>
    <t>Q8BIJ7</t>
  </si>
  <si>
    <t>RUN and FYVE domain-containing protein 1 OS=Mus musculus OX=10090 GN=Rufy1 PE=1 SV=1</t>
  </si>
  <si>
    <t>Rufy1</t>
  </si>
  <si>
    <t>Q8VDC0</t>
  </si>
  <si>
    <t>Probable leucine--tRNA ligase, mitochondrial OS=Mus musculus OX=10090 GN=Lars2 PE=1 SV=1</t>
  </si>
  <si>
    <t>Lars2</t>
  </si>
  <si>
    <t>P70335</t>
  </si>
  <si>
    <t>Rho-associated protein kinase 1 OS=Mus musculus OX=10090 GN=Rock1 PE=1 SV=1</t>
  </si>
  <si>
    <t>Rock1</t>
  </si>
  <si>
    <t>Oxytocin signaling pathway; Leukocyte transendothelial migration; Regulation of actin cytoskeleton; MicroRNAs in cancer; Focal adhesion; Chemokine signaling pathway; Platelet activation; Axon guidance; Sphingolipid signaling pathway; Proteoglycans in cancer; Salmonella infection; cGMP-PKG signaling pathway; TGF-beta signaling pathway; Pathways in cancer; cAMP signaling pathway; Vascular smooth muscle contraction</t>
  </si>
  <si>
    <t>Q8BVW3</t>
  </si>
  <si>
    <t>Tripartite motif-containing protein 14 OS=Mus musculus OX=10090 GN=Trim14 PE=1 SV=2</t>
  </si>
  <si>
    <t>Trim14</t>
  </si>
  <si>
    <t>Q9JHI7</t>
  </si>
  <si>
    <t>Exosome complex component RRP45 OS=Mus musculus OX=10090 GN=Exosc9 PE=1 SV=1</t>
  </si>
  <si>
    <t>Exosc9</t>
  </si>
  <si>
    <t>O70252</t>
  </si>
  <si>
    <t>Heme oxygenase 2 OS=Mus musculus OX=10090 GN=Hmox2 PE=1 SV=1</t>
  </si>
  <si>
    <t>Hmox2</t>
  </si>
  <si>
    <t>Mineral absorption; Porphyrin and chlorophyll metabolism</t>
  </si>
  <si>
    <t>P59235</t>
  </si>
  <si>
    <t>Nucleoporin Nup43 OS=Mus musculus OX=10090 GN=Nup43 PE=1 SV=2</t>
  </si>
  <si>
    <t>Nup43</t>
  </si>
  <si>
    <t>Q9DCG9</t>
  </si>
  <si>
    <t>Multifunctional methyltransferase subunit TRM112-like protein OS=Mus musculus OX=10090 GN=Trmt112 PE=1 SV=1</t>
  </si>
  <si>
    <t>Gm13072; Trmt112-ps2; Trmt112</t>
  </si>
  <si>
    <t>P29452</t>
  </si>
  <si>
    <t>Caspase-1 OS=Mus musculus OX=10090 GN=Casp1 PE=1 SV=1</t>
  </si>
  <si>
    <t>Casp1</t>
  </si>
  <si>
    <t>Amyotrophic lateral sclerosis (ALS); NOD-like receptor signaling pathway; Pertussis; Salmonella infection; Legionellosis; Influenza A; Cytosolic DNA-sensing pathway</t>
  </si>
  <si>
    <t>Apoptosis; IL-1 Signaling Pathway; MAPK signaling pathway</t>
  </si>
  <si>
    <t>P20664</t>
  </si>
  <si>
    <t>DNA primase small subunit OS=Mus musculus OX=10090 GN=Prim1 PE=1 SV=1</t>
  </si>
  <si>
    <t>Prim1</t>
  </si>
  <si>
    <t>Q3THG9</t>
  </si>
  <si>
    <t>Alanyl-tRNA editing protein Aarsd1 OS=Mus musculus OX=10090 GN=Aarsd1 PE=1 SV=2</t>
  </si>
  <si>
    <t>Aarsd1</t>
  </si>
  <si>
    <t>Q61188</t>
  </si>
  <si>
    <t>Histone-lysine N-methyltransferase EZH2 OS=Mus musculus OX=10090 GN=Ezh2 PE=1 SV=2</t>
  </si>
  <si>
    <t>Ezh2</t>
  </si>
  <si>
    <t>MicroRNAs in cancer; Lysine degradation</t>
  </si>
  <si>
    <t>P59708</t>
  </si>
  <si>
    <t>Splicing factor 3B subunit 6 OS=Mus musculus OX=10090 GN=Sf3b6 PE=1 SV=1</t>
  </si>
  <si>
    <t>0610009D07Rik; Sf3b14; Sf3b6</t>
  </si>
  <si>
    <t>Q6P9P6</t>
  </si>
  <si>
    <t>Kinesin-like protein KIF11 OS=Mus musculus OX=10090 GN=Kif11 PE=1 SV=1</t>
  </si>
  <si>
    <t>Kif11</t>
  </si>
  <si>
    <t>Q91V64</t>
  </si>
  <si>
    <t>Isochorismatase domain-containing protein 1 OS=Mus musculus OX=10090 GN=Isoc1 PE=1 SV=1</t>
  </si>
  <si>
    <t>Isoc1</t>
  </si>
  <si>
    <t>Q8VBT0</t>
  </si>
  <si>
    <t>Thioredoxin-related transmembrane protein 1 OS=Mus musculus OX=10090 GN=Tmx1 PE=1 SV=1</t>
  </si>
  <si>
    <t>Tmx1</t>
  </si>
  <si>
    <t>Q99J62</t>
  </si>
  <si>
    <t>Replication factor C subunit 4 OS=Mus musculus OX=10090 GN=Rfc4 PE=1 SV=1</t>
  </si>
  <si>
    <t>Rfc4</t>
  </si>
  <si>
    <t>P58404</t>
  </si>
  <si>
    <t>Striatin-4 OS=Mus musculus OX=10090 GN=Strn4 PE=1 SV=2</t>
  </si>
  <si>
    <t>Strn4</t>
  </si>
  <si>
    <t>Q8K268</t>
  </si>
  <si>
    <t>ATP-binding cassette sub-family F member 3 OS=Mus musculus OX=10090 GN=Abcf3 PE=1 SV=1</t>
  </si>
  <si>
    <t>Abcf3</t>
  </si>
  <si>
    <t>P52432</t>
  </si>
  <si>
    <t>DNA-directed RNA polymerases I and III subunit RPAC1 OS=Mus musculus OX=10090 GN=Polr1c PE=1 SV=3</t>
  </si>
  <si>
    <t>Polr1c</t>
  </si>
  <si>
    <t>P70697</t>
  </si>
  <si>
    <t>Uroporphyrinogen decarboxylase OS=Mus musculus OX=10090 GN=Urod PE=1 SV=2</t>
  </si>
  <si>
    <t>Urod</t>
  </si>
  <si>
    <t>P42225</t>
  </si>
  <si>
    <t>Signal transducer and activator of transcription 1 OS=Mus musculus OX=10090 GN=Stat1 PE=1 SV=1</t>
  </si>
  <si>
    <t>cell death;cell differentiation;cell proliferation;defense response;metabolic process;regulation of biological process;response to stimulus</t>
  </si>
  <si>
    <t>Stat1</t>
  </si>
  <si>
    <t>IL-9 Signaling Pathway; TGF Beta Signaling Pathway; EPO Receptor Signaling; Type II interferon signaling (IFNG); Endochondral Ossification; IL-5 Signaling Pathway; Chemokine signaling pathway; TNF-alpha NF-kB Signaling Pathway; IL-7 Signaling Pathway; p38 MAPK Signaling Pathway; IL-3 Signaling Pathway; IL-6 signaling Pathway; Kit Receptor Signaling Pathway; Adipogenesis genes; IL-2 Signaling Pathway; EGFR1 Signaling Pathway</t>
  </si>
  <si>
    <t>P97372</t>
  </si>
  <si>
    <t>Proteasome activator complex subunit 2 OS=Mus musculus OX=10090 GN=Psme2 PE=1 SV=4</t>
  </si>
  <si>
    <t>cytoplasm;membrane;proteasome</t>
  </si>
  <si>
    <t>Psme2; Psme2b; Psme2b-ps</t>
  </si>
  <si>
    <t>P61082</t>
  </si>
  <si>
    <t>NEDD8-conjugating enzyme Ubc12 OS=Mus musculus OX=10090 GN=Ube2m PE=1 SV=1</t>
  </si>
  <si>
    <t>Ube2m</t>
  </si>
  <si>
    <t>Q9D5V5</t>
  </si>
  <si>
    <t>Cullin-5 OS=Mus musculus OX=10090 GN=Cul5 PE=1 SV=3</t>
  </si>
  <si>
    <t>cellular component movement;cellular homeostasis;metabolic process;response to stimulus</t>
  </si>
  <si>
    <t>Cul5</t>
  </si>
  <si>
    <t>O35375</t>
  </si>
  <si>
    <t>Neuropilin-2 OS=Mus musculus OX=10090 GN=Nrp2 PE=1 SV=2</t>
  </si>
  <si>
    <t>cell differentiation;cell growth;cellular component movement;development;regulation of biological process;response to stimulus</t>
  </si>
  <si>
    <t>catalytic activity;metal ion binding;protein binding;receptor activity;signal transducer activity</t>
  </si>
  <si>
    <t>Nrp2</t>
  </si>
  <si>
    <t>Q8BMS4</t>
  </si>
  <si>
    <t>Ubiquinone biosynthesis O-methyltransferase, mitochondrial OS=Mus musculus OX=10090 GN=Coq3 PE=1 SV=1</t>
  </si>
  <si>
    <t>Coq3</t>
  </si>
  <si>
    <t>Ubiquinone and other terpenoid-quinone biosynthesis; Metabolic pathways</t>
  </si>
  <si>
    <t>Q9CQQ7</t>
  </si>
  <si>
    <t>ATP synthase F(0) complex subunit B1, mitochondrial OS=Mus musculus OX=10090 GN=Atp5pb PE=1 SV=1</t>
  </si>
  <si>
    <t>Atp5f1</t>
  </si>
  <si>
    <t>Q8BLF1</t>
  </si>
  <si>
    <t>Neutral cholesterol ester hydrolase 1 OS=Mus musculus OX=10090 GN=Nceh1 PE=1 SV=1</t>
  </si>
  <si>
    <t>Nceh1</t>
  </si>
  <si>
    <t>Bile secretion</t>
  </si>
  <si>
    <t>Q9D7Z3</t>
  </si>
  <si>
    <t>Nucleolar protein 7 OS=Mus musculus OX=10090 GN=Nol7 PE=1 SV=1</t>
  </si>
  <si>
    <t>Nol7</t>
  </si>
  <si>
    <t>Q8BHD7</t>
  </si>
  <si>
    <t>Polypyrimidine tract-binding protein 3 OS=Mus musculus OX=10090 GN=Ptbp3 PE=1 SV=1</t>
  </si>
  <si>
    <t>Ptbp3; Rod1</t>
  </si>
  <si>
    <t>Q99KN2</t>
  </si>
  <si>
    <t>Probable cytosolic iron-sulfur protein assembly protein CIAO1 OS=Mus musculus OX=10090 GN=Ciao1 PE=1 SV=1</t>
  </si>
  <si>
    <t>Ciao1</t>
  </si>
  <si>
    <t>Q99LG2</t>
  </si>
  <si>
    <t>Transportin-2 OS=Mus musculus OX=10090 GN=Tnpo2 PE=1 SV=1</t>
  </si>
  <si>
    <t>Tnpo2</t>
  </si>
  <si>
    <t>Q11011</t>
  </si>
  <si>
    <t>Puromycin-sensitive aminopeptidase OS=Mus musculus OX=10090 GN=Npepps PE=1 SV=2</t>
  </si>
  <si>
    <t>Npepps</t>
  </si>
  <si>
    <t>Q5SNZ0</t>
  </si>
  <si>
    <t>Girdin OS=Mus musculus OX=10090 GN=Ccdc88a PE=1 SV=2</t>
  </si>
  <si>
    <t>cytoplasm;cytoskeleton;cytosol;endoplasmic reticulum;Golgi;membrane</t>
  </si>
  <si>
    <t>Ccdc88a</t>
  </si>
  <si>
    <t>Q810V0</t>
  </si>
  <si>
    <t>U3 small nucleolar ribonucleoprotein protein MPP10 OS=Mus musculus OX=10090 GN=Mphosph10 PE=1 SV=2</t>
  </si>
  <si>
    <t>Mphosph10</t>
  </si>
  <si>
    <t>Q9D7X3</t>
  </si>
  <si>
    <t>Dual specificity protein phosphatase 3 OS=Mus musculus OX=10090 GN=Dusp3 PE=1 SV=1</t>
  </si>
  <si>
    <t>Dusp3</t>
  </si>
  <si>
    <t>Q8R2N2</t>
  </si>
  <si>
    <t>U3 small nucleolar RNA-associated protein 4 homolog OS=Mus musculus OX=10090 GN=Utp4 PE=2 SV=3</t>
  </si>
  <si>
    <t>Cirh1a; Utp4</t>
  </si>
  <si>
    <t>Q9JHK4</t>
  </si>
  <si>
    <t>Geranylgeranyl transferase type-2 subunit alpha OS=Mus musculus OX=10090 GN=Rabggta PE=1 SV=1</t>
  </si>
  <si>
    <t>Rabggta</t>
  </si>
  <si>
    <t>O54825</t>
  </si>
  <si>
    <t>Bystin OS=Mus musculus OX=10090 GN=Bysl PE=1 SV=3</t>
  </si>
  <si>
    <t>cell differentiation;cell proliferation;metabolic process</t>
  </si>
  <si>
    <t>Bysl</t>
  </si>
  <si>
    <t>Q8R4X3</t>
  </si>
  <si>
    <t>RNA-binding protein 12 OS=Mus musculus OX=10090 GN=Rbm12 PE=1 SV=3</t>
  </si>
  <si>
    <t>Rbm12</t>
  </si>
  <si>
    <t>Q91VN6</t>
  </si>
  <si>
    <t>Probable ATP-dependent RNA helicase DDX41 OS=Mus musculus OX=10090 GN=Ddx41 PE=1 SV=2</t>
  </si>
  <si>
    <t>cell differentiation;cell proliferation;defense response;metabolic process;regulation of biological process;response to stimulus</t>
  </si>
  <si>
    <t>endoplasmic reticulum;membrane;nucleus;spliceosomal complex</t>
  </si>
  <si>
    <t>Ddx41</t>
  </si>
  <si>
    <t>Q8K0D5</t>
  </si>
  <si>
    <t>Elongation factor G, mitochondrial OS=Mus musculus OX=10090 GN=Gfm1 PE=1 SV=1</t>
  </si>
  <si>
    <t>Gfm1</t>
  </si>
  <si>
    <t>O35343</t>
  </si>
  <si>
    <t>Importin subunit alpha-3 OS=Mus musculus OX=10090 GN=Kpna4 PE=1 SV=1</t>
  </si>
  <si>
    <t>Kpna4</t>
  </si>
  <si>
    <t>Q9QXK7</t>
  </si>
  <si>
    <t>Cleavage and polyadenylation specificity factor subunit 3 OS=Mus musculus OX=10090 GN=Cpsf3 PE=1 SV=2</t>
  </si>
  <si>
    <t>Cpsf3</t>
  </si>
  <si>
    <t>Q9Z0P5</t>
  </si>
  <si>
    <t>Twinfilin-2 OS=Mus musculus OX=10090 GN=Twf2 PE=1 SV=1</t>
  </si>
  <si>
    <t>cell organization and biogenesis;development;regulation of biological process;response to stimulus</t>
  </si>
  <si>
    <t>Twf2</t>
  </si>
  <si>
    <t>P61327</t>
  </si>
  <si>
    <t>Protein mago nashi homolog OS=Mus musculus OX=10090 GN=Magoh PE=2 SV=1</t>
  </si>
  <si>
    <t>Magoh</t>
  </si>
  <si>
    <t>Q99KP3</t>
  </si>
  <si>
    <t>Lambda-crystallin homolog OS=Mus musculus OX=10090 GN=Cryl1 PE=1 SV=3</t>
  </si>
  <si>
    <t>Cryl1</t>
  </si>
  <si>
    <t>Metabolic pathways; Pentose and glucuronate interconversions</t>
  </si>
  <si>
    <t>A2AQ07</t>
  </si>
  <si>
    <t>Tubulin beta-1 chain OS=Mus musculus OX=10090 GN=Tubb1 PE=1 SV=1</t>
  </si>
  <si>
    <t>Tubb1</t>
  </si>
  <si>
    <t>Phagosome; Gap junction</t>
  </si>
  <si>
    <t>B2RXS4</t>
  </si>
  <si>
    <t>Plexin-B2 OS=Mus musculus OX=10090 GN=Plxnb2 PE=1 SV=1</t>
  </si>
  <si>
    <t>cell proliferation;development;regulation of biological process;response to stimulus</t>
  </si>
  <si>
    <t>Plxnb2</t>
  </si>
  <si>
    <t>P54923</t>
  </si>
  <si>
    <t>[Protein ADP-ribosylarginine] hydrolase OS=Mus musculus OX=10090 GN=Adprh PE=1 SV=1</t>
  </si>
  <si>
    <t>Adprh</t>
  </si>
  <si>
    <t>P14115</t>
  </si>
  <si>
    <t>60S ribosomal protein L27a OS=Mus musculus OX=10090 GN=Rpl27a PE=1 SV=5</t>
  </si>
  <si>
    <t>cytosol;endoplasmic reticulum;membrane;ribosome</t>
  </si>
  <si>
    <t>Rpl27a</t>
  </si>
  <si>
    <t>O35379</t>
  </si>
  <si>
    <t>Multidrug resistance-associated protein 1 OS=Mus musculus OX=10090 GN=Abcc1 PE=1 SV=1</t>
  </si>
  <si>
    <t>Abcc1</t>
  </si>
  <si>
    <t>Vitamin digestion and absorption; MicroRNAs in cancer; ABC transporters; Sphingolipid signaling pathway; Antifolate resistance</t>
  </si>
  <si>
    <t>Irinotecan Pathway</t>
  </si>
  <si>
    <t>O35386</t>
  </si>
  <si>
    <t>Phytanoyl-CoA dioxygenase, peroxisomal OS=Mus musculus OX=10090 GN=Phyh PE=1 SV=1</t>
  </si>
  <si>
    <t>Phyh</t>
  </si>
  <si>
    <t>Q6P9J9</t>
  </si>
  <si>
    <t>Anoctamin-6 OS=Mus musculus OX=10090 GN=Ano6 PE=1 SV=1</t>
  </si>
  <si>
    <t>cell organization and biogenesis;cellular component movement;cellular homeostasis;coagulation;regulation of biological process;response to stimulus;transport</t>
  </si>
  <si>
    <t>cell surface;cytosol;membrane</t>
  </si>
  <si>
    <t>Ano6</t>
  </si>
  <si>
    <t>Q9ESW4</t>
  </si>
  <si>
    <t>Acylglycerol kinase, mitochondrial OS=Mus musculus OX=10090 GN=Agk PE=1 SV=1</t>
  </si>
  <si>
    <t>Agk</t>
  </si>
  <si>
    <t>Metabolic pathways; Glycerolipid metabolism</t>
  </si>
  <si>
    <t>O54692</t>
  </si>
  <si>
    <t>Centromere/kinetochore protein zw10 homolog OS=Mus musculus OX=10090 GN=Zw10 PE=1 SV=3</t>
  </si>
  <si>
    <t>chromosome;cytoplasm;cytoskeleton;cytosol;endoplasmic reticulum;membrane;nucleus</t>
  </si>
  <si>
    <t>Zw10</t>
  </si>
  <si>
    <t>Q5SWU9</t>
  </si>
  <si>
    <t>Acetyl-CoA carboxylase 1 OS=Mus musculus OX=10090 GN=Acaca PE=1 SV=1</t>
  </si>
  <si>
    <t>cytoplasm;cytoskeleton;cytosol;mitochondrion</t>
  </si>
  <si>
    <t>Acaca</t>
  </si>
  <si>
    <t>Fatty acid metabolism; Pyruvate metabolism; Insulin signaling pathway; Metabolic pathways; Propanoate metabolism; AMPK signaling pathway; Fatty acid biosynthesis; Glucagon signaling pathway</t>
  </si>
  <si>
    <t>Focal Adhesion-PI3K-Akt-mTOR-signaling pathway; Fatty Acid Biosynthesis; Dysregulated miRNA Targeting in Insulin/PI3K-AKT Signaling; Leptin and adiponectin</t>
  </si>
  <si>
    <t>P70372</t>
  </si>
  <si>
    <t>ELAV-like protein 1 OS=Mus musculus OX=10090 GN=Elavl1 PE=1 SV=2</t>
  </si>
  <si>
    <t>Elavl1</t>
  </si>
  <si>
    <t>Focal Adhesion-PI3K-Akt-mTOR-signaling pathway; mRNA processing</t>
  </si>
  <si>
    <t>Q9JLI8</t>
  </si>
  <si>
    <t>Squamous cell carcinoma antigen recognized by T-cells 3 OS=Mus musculus OX=10090 GN=Sart3 PE=1 SV=1</t>
  </si>
  <si>
    <t>Sart3</t>
  </si>
  <si>
    <t>Q9CZU3</t>
  </si>
  <si>
    <t>Exosome RNA helicase MTR4 OS=Mus musculus OX=10090 GN=Mtrex PE=1 SV=1</t>
  </si>
  <si>
    <t>Skiv2l2</t>
  </si>
  <si>
    <t>Q8VDM6</t>
  </si>
  <si>
    <t>Heterogeneous nuclear ribonucleoprotein U-like protein 1 OS=Mus musculus OX=10090 GN=Hnrnpul1 PE=1 SV=1</t>
  </si>
  <si>
    <t>Hnrnpul1</t>
  </si>
  <si>
    <t>P14131</t>
  </si>
  <si>
    <t>40S ribosomal protein S16 OS=Mus musculus OX=10090 GN=Rps16 PE=1 SV=4</t>
  </si>
  <si>
    <t>Rps16-ps2; Rps16</t>
  </si>
  <si>
    <t>Q9WVA4</t>
  </si>
  <si>
    <t>Transgelin-2 OS=Mus musculus OX=10090 GN=Tagln2 PE=1 SV=4</t>
  </si>
  <si>
    <t>Tagln2</t>
  </si>
  <si>
    <t>P50544</t>
  </si>
  <si>
    <t>Very long-chain specific acyl-CoA dehydrogenase, mitochondrial OS=Mus musculus OX=10090 GN=Acadvl PE=1 SV=3</t>
  </si>
  <si>
    <t>Acadvl</t>
  </si>
  <si>
    <t>Fatty acid metabolism; Metabolic pathways; Fatty acid degradation</t>
  </si>
  <si>
    <t>Q99J09</t>
  </si>
  <si>
    <t>Methylosome protein 50 OS=Mus musculus OX=10090 GN=Wdr77 PE=1 SV=1</t>
  </si>
  <si>
    <t>Wdr77</t>
  </si>
  <si>
    <t>Q9QXK3</t>
  </si>
  <si>
    <t>Coatomer subunit gamma-2 OS=Mus musculus OX=10090 GN=Copg2 PE=1 SV=1</t>
  </si>
  <si>
    <t>Copg2</t>
  </si>
  <si>
    <t>Q80X50</t>
  </si>
  <si>
    <t>Ubiquitin-associated protein 2-like OS=Mus musculus OX=10090 GN=Ubap2l PE=1 SV=1</t>
  </si>
  <si>
    <t>Ubap2l</t>
  </si>
  <si>
    <t>Q68FF6</t>
  </si>
  <si>
    <t>ARF GTPase-activating protein GIT1 OS=Mus musculus OX=10090 GN=Git1 PE=1 SV=1</t>
  </si>
  <si>
    <t>Git1</t>
  </si>
  <si>
    <t>Endocytosis; Regulation of actin cytoskeleton</t>
  </si>
  <si>
    <t>Regulation of Actin Cytoskeleton; EGFR1 Signaling Pathway</t>
  </si>
  <si>
    <t>Q06330</t>
  </si>
  <si>
    <t>Recombining binding protein suppressor of hairless OS=Homo sapiens OX=9606 GN=RBPJ PE=1 SV=3</t>
  </si>
  <si>
    <t>RBPJ</t>
  </si>
  <si>
    <t>Viral carcinogenesis; Th1 and Th2 cell differentiation; Epstein-Barr virus infection; Notch signaling pathway</t>
  </si>
  <si>
    <t>Neural Crest Differentiation; Notch Signaling Pathway; Canonical  and Non-canonical Notch signaling; Notch Signaling Pathway</t>
  </si>
  <si>
    <t>Q80X82</t>
  </si>
  <si>
    <t>Symplekin OS=Mus musculus OX=10090 GN=Sympk PE=1 SV=1</t>
  </si>
  <si>
    <t>Sympk</t>
  </si>
  <si>
    <t>Q6PR54</t>
  </si>
  <si>
    <t>Telomere-associated protein RIF1 OS=Mus musculus OX=10090 GN=Rif1 PE=1 SV=2</t>
  </si>
  <si>
    <t>chromosome;cytoplasm;cytoskeleton;membrane;nucleus</t>
  </si>
  <si>
    <t>Rif1</t>
  </si>
  <si>
    <t>P10852</t>
  </si>
  <si>
    <t>4F2 cell-surface antigen heavy chain OS=Mus musculus OX=10090 GN=Slc3a2 PE=1 SV=1</t>
  </si>
  <si>
    <t>catalytic activity;protein binding;RNA binding;transporter activity</t>
  </si>
  <si>
    <t>Slc3a2</t>
  </si>
  <si>
    <t>mTOR signaling pathway; Protein digestion and absorption</t>
  </si>
  <si>
    <t>Q80YW0</t>
  </si>
  <si>
    <t>Cytohesin-4 OS=Mus musculus OX=10090 GN=Cyth4 PE=1 SV=1</t>
  </si>
  <si>
    <t>Cyth4</t>
  </si>
  <si>
    <t>Endocytosis; Phospholipase D signaling pathway</t>
  </si>
  <si>
    <t>O43681</t>
  </si>
  <si>
    <t>ATPase ASNA1 OS=Homo sapiens OX=9606 GN=ASNA1 PE=1 SV=2</t>
  </si>
  <si>
    <t>catalytic activity;metal ion binding;nucleotide binding;protein binding;transporter activity</t>
  </si>
  <si>
    <t>ASNA1</t>
  </si>
  <si>
    <t>P48722</t>
  </si>
  <si>
    <t>Heat shock 70 kDa protein 4L OS=Mus musculus OX=10090 GN=Hspa4l PE=1 SV=2</t>
  </si>
  <si>
    <t>Hspa4l</t>
  </si>
  <si>
    <t>Q99P72</t>
  </si>
  <si>
    <t>Reticulon-4 OS=Mus musculus OX=10090 GN=Rtn4 PE=1 SV=2</t>
  </si>
  <si>
    <t>Rtn4</t>
  </si>
  <si>
    <t>P62746</t>
  </si>
  <si>
    <t>Rho-related GTP-binding protein RhoB OS=Mus musculus OX=10090 GN=Rhob PE=1 SV=1</t>
  </si>
  <si>
    <t>cell death;cell differentiation;development;regulation of biological process;response to stimulus;transport</t>
  </si>
  <si>
    <t>Rhob</t>
  </si>
  <si>
    <t>Spinal Cord Injury; Focal Adhesion</t>
  </si>
  <si>
    <t>Q8VCM8</t>
  </si>
  <si>
    <t>Nicalin OS=Mus musculus OX=10090 GN=Ncln PE=1 SV=2</t>
  </si>
  <si>
    <t>Ncln</t>
  </si>
  <si>
    <t>Q99PP7</t>
  </si>
  <si>
    <t>E3 ubiquitin-protein ligase TRIM33 OS=Mus musculus OX=10090 GN=Trim33 PE=1 SV=2</t>
  </si>
  <si>
    <t>Trim33</t>
  </si>
  <si>
    <t>Q9D773</t>
  </si>
  <si>
    <t>39S ribosomal protein L2, mitochondrial OS=Mus musculus OX=10090 GN=Mrpl2 PE=1 SV=1</t>
  </si>
  <si>
    <t>catalytic activity;RNA binding;structural molecule activity</t>
  </si>
  <si>
    <t>Mrpl2</t>
  </si>
  <si>
    <t>P62301</t>
  </si>
  <si>
    <t>40S ribosomal protein S13 OS=Mus musculus OX=10090 GN=Rps13 PE=1 SV=2</t>
  </si>
  <si>
    <t>Rps13; Rps13-ps1; LOC102642137</t>
  </si>
  <si>
    <t>Cytoplasmic Ribosomal Proteins; TNF-alpha NF-kB Signaling Pathway; mRNA processing</t>
  </si>
  <si>
    <t>Q9D0L7</t>
  </si>
  <si>
    <t>Armadillo repeat-containing protein 10 OS=Mus musculus OX=10090 GN=Armc10 PE=1 SV=1</t>
  </si>
  <si>
    <t>Armc10</t>
  </si>
  <si>
    <t>Q8BK35</t>
  </si>
  <si>
    <t>Ribosome biogenesis protein NOP53 OS=Mus musculus OX=10090 GN=Nop53 PE=1 SV=1</t>
  </si>
  <si>
    <t>Gltscr2; Nop53</t>
  </si>
  <si>
    <t>O55222</t>
  </si>
  <si>
    <t>Integrin-linked protein kinase OS=Mus musculus OX=10090 GN=Ilk PE=1 SV=2</t>
  </si>
  <si>
    <t>Ilk</t>
  </si>
  <si>
    <t>PPAR signaling pathway; Focal adhesion; Endometrial cancer; Axon guidance; Bacterial invasion of epithelial cells</t>
  </si>
  <si>
    <t>Estrogen signaling; PPAR signaling pathway; Primary Focal Segmental Glomerulosclerosis FSGS; Factors and pathways affecting insulin-like growth factor (IGF1)-Akt signaling; Eukaryotic Transcription Initiation; Integrin-mediated Cell Adhesion; Focal Adhesion</t>
  </si>
  <si>
    <t>Q6PDG5</t>
    <phoneticPr fontId="1" type="noConversion"/>
  </si>
  <si>
    <r>
      <t>The table shows the result of label free quantification based on the comparison of SIN-CW probe-treated and control</t>
    </r>
    <r>
      <rPr>
        <sz val="14"/>
        <color theme="1"/>
        <rFont val="方正书宋_GBK"/>
        <charset val="134"/>
      </rPr>
      <t>（</t>
    </r>
    <r>
      <rPr>
        <sz val="14"/>
        <color theme="1"/>
        <rFont val="Arial Regular"/>
        <family val="2"/>
      </rPr>
      <t>DMSO</t>
    </r>
    <r>
      <rPr>
        <sz val="14"/>
        <color theme="1"/>
        <rFont val="方正书宋_GBK"/>
        <charset val="134"/>
      </rPr>
      <t>）</t>
    </r>
    <r>
      <rPr>
        <sz val="14"/>
        <color theme="1"/>
        <rFont val="Arial Regular"/>
        <family val="2"/>
      </rPr>
      <t xml:space="preserve">samples, which contain five biological repeat experiments. All the samples meet the requirement of </t>
    </r>
    <r>
      <rPr>
        <i/>
        <sz val="14"/>
        <color theme="1"/>
        <rFont val="Arial Regular"/>
        <family val="2"/>
      </rPr>
      <t>P</t>
    </r>
    <r>
      <rPr>
        <sz val="14"/>
        <color theme="1"/>
        <rFont val="Arial Regular"/>
        <family val="2"/>
      </rPr>
      <t>&lt;0.05 and log2 (fold change) &gt;2.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</si>
</sst>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rgb="FF000000"/>
      <name val="Calibri"/>
    </font>
    <font>
      <sz val="9"/>
      <name val="宋体"/>
      <family val="3"/>
      <charset val="134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14"/>
      <color theme="1"/>
      <name val="Arial Regular"/>
      <family val="2"/>
    </font>
    <font>
      <sz val="14"/>
      <color theme="1"/>
      <name val="方正书宋_GBK"/>
      <charset val="134"/>
    </font>
    <font>
      <i/>
      <sz val="14"/>
      <color theme="1"/>
      <name val="Arial Regular"/>
      <family val="2"/>
    </font>
    <font>
      <i/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i/>
      <sz val="11"/>
      <color rgb="FFFF0000"/>
      <name val="宋体"/>
      <family val="3"/>
      <charset val="134"/>
    </font>
    <font>
      <sz val="11"/>
      <color theme="3" tint="0.39997558519241921"/>
      <name val="Calibri"/>
      <family val="2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 applyNumberFormat="0" applyFont="0" applyFill="0"/>
  </cellStyleXfs>
  <cellXfs count="24">
    <xf numFmtId="0" fontId="0" fillId="0" borderId="0" xfId="0"/>
    <xf numFmtId="0" fontId="0" fillId="0" borderId="0" xfId="0" applyFill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/>
    <xf numFmtId="11" fontId="0" fillId="0" borderId="0" xfId="0" applyNumberFormat="1"/>
    <xf numFmtId="16" fontId="0" fillId="0" borderId="0" xfId="0" applyNumberFormat="1"/>
    <xf numFmtId="0" fontId="13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95"/>
  <sheetViews>
    <sheetView topLeftCell="N1" zoomScale="85" zoomScaleNormal="85" workbookViewId="0">
      <selection activeCell="R19" sqref="R19"/>
    </sheetView>
  </sheetViews>
  <sheetFormatPr defaultColWidth="9.1328125" defaultRowHeight="14.25"/>
  <cols>
    <col min="1" max="1" width="12.1328125" style="1" customWidth="1"/>
    <col min="2" max="2" width="101.59765625" style="1" customWidth="1"/>
    <col min="3" max="3" width="30.1328125" style="1" customWidth="1"/>
    <col min="4" max="4" width="37.3984375" style="1" customWidth="1"/>
    <col min="5" max="5" width="37.59765625" style="1" customWidth="1"/>
    <col min="6" max="6" width="37.265625" style="1" customWidth="1"/>
    <col min="7" max="7" width="37.86328125" style="1" customWidth="1"/>
    <col min="8" max="8" width="37.73046875" style="1" customWidth="1"/>
    <col min="9" max="9" width="37.265625" style="1" customWidth="1"/>
    <col min="10" max="10" width="37.3984375" style="1" customWidth="1"/>
    <col min="11" max="11" width="37" style="1" customWidth="1"/>
    <col min="12" max="12" width="36.86328125" style="1" customWidth="1"/>
    <col min="13" max="13" width="40.3984375" style="1" customWidth="1"/>
    <col min="14" max="14" width="41.59765625" style="1" customWidth="1"/>
    <col min="15" max="15" width="47.3984375" style="1" customWidth="1"/>
    <col min="16" max="16" width="17.1328125" style="17" customWidth="1"/>
    <col min="17" max="17" width="15.73046875" style="2" customWidth="1"/>
    <col min="18" max="18" width="16.3984375" style="1" customWidth="1"/>
    <col min="19" max="19" width="12.59765625" style="2" customWidth="1"/>
    <col min="20" max="16384" width="9.1328125" style="1"/>
  </cols>
  <sheetData>
    <row r="1" spans="1:19" ht="78" customHeight="1">
      <c r="A1" s="5"/>
      <c r="B1" s="22" t="s">
        <v>10306</v>
      </c>
      <c r="C1" s="23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5"/>
      <c r="Q1" s="12"/>
      <c r="R1" s="5"/>
      <c r="S1" s="12"/>
    </row>
    <row r="2" spans="1:19" ht="15.75" customHeight="1">
      <c r="A2" s="6"/>
      <c r="B2" s="3"/>
      <c r="C2" s="4"/>
      <c r="D2" s="7"/>
      <c r="E2" s="8"/>
      <c r="F2" s="8" t="s">
        <v>290</v>
      </c>
      <c r="G2" s="8"/>
      <c r="H2" s="8"/>
      <c r="I2" s="7"/>
      <c r="J2" s="8"/>
      <c r="K2" s="8" t="s">
        <v>291</v>
      </c>
      <c r="L2" s="8"/>
      <c r="M2" s="9"/>
      <c r="N2" s="9"/>
      <c r="O2" s="6"/>
      <c r="P2" s="16"/>
      <c r="Q2" s="13"/>
      <c r="R2" s="6"/>
      <c r="S2" s="13"/>
    </row>
    <row r="3" spans="1:19" ht="14.65">
      <c r="A3" s="6" t="s">
        <v>0</v>
      </c>
      <c r="B3" s="6" t="s">
        <v>1</v>
      </c>
      <c r="C3" s="6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269</v>
      </c>
      <c r="M3" s="6" t="s">
        <v>11</v>
      </c>
      <c r="N3" s="6" t="s">
        <v>292</v>
      </c>
      <c r="O3" s="6" t="s">
        <v>295</v>
      </c>
      <c r="P3" s="16" t="s">
        <v>293</v>
      </c>
      <c r="Q3" s="13" t="s">
        <v>289</v>
      </c>
      <c r="R3" s="11" t="s">
        <v>294</v>
      </c>
      <c r="S3" s="14" t="s">
        <v>296</v>
      </c>
    </row>
    <row r="4" spans="1:19">
      <c r="A4" s="6" t="s">
        <v>267</v>
      </c>
      <c r="B4" s="6" t="s">
        <v>39</v>
      </c>
      <c r="C4" s="6" t="s">
        <v>268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1051383.49161387</v>
      </c>
      <c r="J4" s="6">
        <v>1297776.75109069</v>
      </c>
      <c r="K4" s="6">
        <v>1345508.6015715599</v>
      </c>
      <c r="L4" s="6">
        <v>1141570.35214009</v>
      </c>
      <c r="M4" s="6">
        <v>1496755.6502224801</v>
      </c>
      <c r="N4" s="6">
        <f t="shared" ref="N4:N34" si="0">AVERAGE(D4:H4)</f>
        <v>0</v>
      </c>
      <c r="O4" s="6">
        <f t="shared" ref="O4:O34" si="1">AVERAGE(I4:M4)</f>
        <v>1266598.969327738</v>
      </c>
      <c r="P4" s="16">
        <v>999</v>
      </c>
      <c r="Q4" s="13">
        <f>LOG(P4,2)</f>
        <v>9.9643408677924192</v>
      </c>
      <c r="R4" s="6">
        <f t="shared" ref="R4:R34" si="2">_xlfn.T.TEST(D4:H4,I4:M4,1,2)</f>
        <v>1.0548864784410566E-7</v>
      </c>
      <c r="S4" s="13">
        <f t="shared" ref="S4:S34" si="3">-LOG10(R4)</f>
        <v>6.9767942744320095</v>
      </c>
    </row>
    <row r="5" spans="1:19">
      <c r="A5" s="6" t="s">
        <v>34</v>
      </c>
      <c r="B5" s="6" t="s">
        <v>35</v>
      </c>
      <c r="C5" s="6" t="s">
        <v>272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520219.01339499699</v>
      </c>
      <c r="J5" s="6">
        <v>781142.11685490306</v>
      </c>
      <c r="K5" s="6">
        <v>734785.65143189603</v>
      </c>
      <c r="L5" s="6">
        <v>809457.82345031505</v>
      </c>
      <c r="M5" s="6">
        <v>729727.30607707403</v>
      </c>
      <c r="N5" s="6">
        <f t="shared" si="0"/>
        <v>0</v>
      </c>
      <c r="O5" s="6">
        <f t="shared" si="1"/>
        <v>715066.3822418371</v>
      </c>
      <c r="P5" s="16">
        <v>999</v>
      </c>
      <c r="Q5" s="13">
        <f t="shared" ref="Q5:Q34" si="4">LOG(P5,2)</f>
        <v>9.9643408677924192</v>
      </c>
      <c r="R5" s="6">
        <f t="shared" si="2"/>
        <v>3.2058768895267423E-7</v>
      </c>
      <c r="S5" s="13">
        <f t="shared" si="3"/>
        <v>6.4940531592201083</v>
      </c>
    </row>
    <row r="6" spans="1:19">
      <c r="A6" s="6" t="s">
        <v>60</v>
      </c>
      <c r="B6" s="6" t="s">
        <v>61</v>
      </c>
      <c r="C6" s="6" t="s">
        <v>62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2819889.1853875201</v>
      </c>
      <c r="J6" s="6">
        <v>2899040.41442374</v>
      </c>
      <c r="K6" s="6">
        <v>3252023.4404249499</v>
      </c>
      <c r="L6" s="6">
        <v>2370409.9811816802</v>
      </c>
      <c r="M6" s="6">
        <v>1883375.2421408501</v>
      </c>
      <c r="N6" s="6">
        <f t="shared" si="0"/>
        <v>0</v>
      </c>
      <c r="O6" s="6">
        <f t="shared" si="1"/>
        <v>2644947.6527117481</v>
      </c>
      <c r="P6" s="16">
        <v>999</v>
      </c>
      <c r="Q6" s="13">
        <f t="shared" si="4"/>
        <v>9.9643408677924192</v>
      </c>
      <c r="R6" s="6">
        <f t="shared" si="2"/>
        <v>1.8329229801090525E-6</v>
      </c>
      <c r="S6" s="13">
        <f t="shared" si="3"/>
        <v>5.7368557838192347</v>
      </c>
    </row>
    <row r="7" spans="1:19">
      <c r="A7" s="6" t="s">
        <v>49</v>
      </c>
      <c r="B7" s="6" t="s">
        <v>50</v>
      </c>
      <c r="C7" s="6" t="s">
        <v>51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1426227.5904209099</v>
      </c>
      <c r="J7" s="6">
        <v>2055070.8908675599</v>
      </c>
      <c r="K7" s="6">
        <v>1598370.68730922</v>
      </c>
      <c r="L7" s="6">
        <v>1199195.31383191</v>
      </c>
      <c r="M7" s="6">
        <v>1757669.2619573099</v>
      </c>
      <c r="N7" s="6">
        <f t="shared" si="0"/>
        <v>0</v>
      </c>
      <c r="O7" s="6">
        <f t="shared" si="1"/>
        <v>1607306.7488773819</v>
      </c>
      <c r="P7" s="16">
        <v>999</v>
      </c>
      <c r="Q7" s="13">
        <f t="shared" si="4"/>
        <v>9.9643408677924192</v>
      </c>
      <c r="R7" s="6">
        <f t="shared" si="2"/>
        <v>1.9932556419660101E-6</v>
      </c>
      <c r="S7" s="13">
        <f t="shared" si="3"/>
        <v>5.7004369979501517</v>
      </c>
    </row>
    <row r="8" spans="1:19">
      <c r="A8" s="6" t="s">
        <v>43</v>
      </c>
      <c r="B8" s="6" t="s">
        <v>44</v>
      </c>
      <c r="C8" s="6" t="s">
        <v>45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1311660.5957580199</v>
      </c>
      <c r="J8" s="6">
        <v>2006590.2208352101</v>
      </c>
      <c r="K8" s="6">
        <v>1669553.9352840399</v>
      </c>
      <c r="L8" s="6">
        <v>2089227.2951062401</v>
      </c>
      <c r="M8" s="6">
        <v>2357147.8479129602</v>
      </c>
      <c r="N8" s="6">
        <f t="shared" si="0"/>
        <v>0</v>
      </c>
      <c r="O8" s="6">
        <f t="shared" si="1"/>
        <v>1886835.978979294</v>
      </c>
      <c r="P8" s="16">
        <v>999</v>
      </c>
      <c r="Q8" s="13">
        <f t="shared" si="4"/>
        <v>9.9643408677924192</v>
      </c>
      <c r="R8" s="6">
        <f t="shared" si="2"/>
        <v>3.0968046925680447E-6</v>
      </c>
      <c r="S8" s="13">
        <f t="shared" si="3"/>
        <v>5.5090861836049942</v>
      </c>
    </row>
    <row r="9" spans="1:19">
      <c r="A9" s="6" t="s">
        <v>40</v>
      </c>
      <c r="B9" s="6" t="s">
        <v>41</v>
      </c>
      <c r="C9" s="6" t="s">
        <v>42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1169321.44900993</v>
      </c>
      <c r="J9" s="6">
        <v>1776688.35328543</v>
      </c>
      <c r="K9" s="6">
        <v>1721332.2889413601</v>
      </c>
      <c r="L9" s="6">
        <v>2295413.1999951601</v>
      </c>
      <c r="M9" s="6">
        <v>1661127.87234699</v>
      </c>
      <c r="N9" s="6">
        <f t="shared" si="0"/>
        <v>0</v>
      </c>
      <c r="O9" s="6">
        <f t="shared" si="1"/>
        <v>1724776.632715774</v>
      </c>
      <c r="P9" s="16">
        <v>999</v>
      </c>
      <c r="Q9" s="13">
        <f t="shared" si="4"/>
        <v>9.9643408677924192</v>
      </c>
      <c r="R9" s="6">
        <f t="shared" si="2"/>
        <v>5.5985096588339683E-6</v>
      </c>
      <c r="S9" s="13">
        <f t="shared" si="3"/>
        <v>5.2519275681878215</v>
      </c>
    </row>
    <row r="10" spans="1:19">
      <c r="A10" s="6" t="s">
        <v>36</v>
      </c>
      <c r="B10" s="6" t="s">
        <v>37</v>
      </c>
      <c r="C10" s="6" t="s">
        <v>38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925774.03546081705</v>
      </c>
      <c r="J10" s="6">
        <v>1842037.6450725701</v>
      </c>
      <c r="K10" s="6">
        <v>1802137.97517655</v>
      </c>
      <c r="L10" s="6">
        <v>1921642.61908507</v>
      </c>
      <c r="M10" s="6">
        <v>2245161.0959621901</v>
      </c>
      <c r="N10" s="6">
        <f t="shared" si="0"/>
        <v>0</v>
      </c>
      <c r="O10" s="6">
        <f t="shared" si="1"/>
        <v>1747350.6741514392</v>
      </c>
      <c r="P10" s="16">
        <v>999</v>
      </c>
      <c r="Q10" s="13">
        <f t="shared" si="4"/>
        <v>9.9643408677924192</v>
      </c>
      <c r="R10" s="6">
        <f t="shared" si="2"/>
        <v>2.2754312358241275E-5</v>
      </c>
      <c r="S10" s="13">
        <f t="shared" si="3"/>
        <v>4.6429362844614239</v>
      </c>
    </row>
    <row r="11" spans="1:19">
      <c r="A11" s="6" t="s">
        <v>22</v>
      </c>
      <c r="B11" s="6" t="s">
        <v>23</v>
      </c>
      <c r="C11" s="6" t="s">
        <v>24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1603401.0731470401</v>
      </c>
      <c r="K11" s="6">
        <v>1808638.0683494899</v>
      </c>
      <c r="L11" s="6">
        <v>1358630.2802007401</v>
      </c>
      <c r="M11" s="6">
        <v>1381937.6286808699</v>
      </c>
      <c r="N11" s="6">
        <f t="shared" si="0"/>
        <v>0</v>
      </c>
      <c r="O11" s="6">
        <f t="shared" si="1"/>
        <v>1230521.410075628</v>
      </c>
      <c r="P11" s="16">
        <v>999</v>
      </c>
      <c r="Q11" s="13">
        <f t="shared" si="4"/>
        <v>9.9643408677924192</v>
      </c>
      <c r="R11" s="6">
        <f t="shared" si="2"/>
        <v>2.3859580518519195E-3</v>
      </c>
      <c r="S11" s="13">
        <f t="shared" si="3"/>
        <v>2.6223371960426185</v>
      </c>
    </row>
    <row r="12" spans="1:19">
      <c r="A12" s="6" t="s">
        <v>54</v>
      </c>
      <c r="B12" s="6" t="s">
        <v>55</v>
      </c>
      <c r="C12" s="6" t="s">
        <v>56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1800399.02129016</v>
      </c>
      <c r="J12" s="6">
        <v>1883694.05656664</v>
      </c>
      <c r="K12" s="6">
        <v>2552203.7625069302</v>
      </c>
      <c r="L12" s="6">
        <v>1868363.0962945099</v>
      </c>
      <c r="M12" s="6">
        <v>0</v>
      </c>
      <c r="N12" s="6">
        <f t="shared" si="0"/>
        <v>0</v>
      </c>
      <c r="O12" s="6">
        <f t="shared" si="1"/>
        <v>1620931.9873316479</v>
      </c>
      <c r="P12" s="16">
        <v>999</v>
      </c>
      <c r="Q12" s="13">
        <f t="shared" si="4"/>
        <v>9.9643408677924192</v>
      </c>
      <c r="R12" s="6">
        <f t="shared" si="2"/>
        <v>2.6536519339063936E-3</v>
      </c>
      <c r="S12" s="13">
        <f t="shared" si="3"/>
        <v>2.5761560419452127</v>
      </c>
    </row>
    <row r="13" spans="1:19">
      <c r="A13" s="6" t="s">
        <v>57</v>
      </c>
      <c r="B13" s="6" t="s">
        <v>58</v>
      </c>
      <c r="C13" s="6" t="s">
        <v>59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1826961.73797803</v>
      </c>
      <c r="J13" s="6">
        <v>1230237.4983810999</v>
      </c>
      <c r="K13" s="6">
        <v>1278761.02607363</v>
      </c>
      <c r="L13" s="6">
        <v>1428792.3740109501</v>
      </c>
      <c r="M13" s="6">
        <v>0</v>
      </c>
      <c r="N13" s="6">
        <f t="shared" si="0"/>
        <v>0</v>
      </c>
      <c r="O13" s="6">
        <f t="shared" si="1"/>
        <v>1152950.5272887419</v>
      </c>
      <c r="P13" s="16">
        <v>999</v>
      </c>
      <c r="Q13" s="13">
        <f t="shared" si="4"/>
        <v>9.9643408677924192</v>
      </c>
      <c r="R13" s="6">
        <f t="shared" si="2"/>
        <v>2.7759969566571916E-3</v>
      </c>
      <c r="S13" s="13">
        <f t="shared" si="3"/>
        <v>2.5565810143366758</v>
      </c>
    </row>
    <row r="14" spans="1:19">
      <c r="A14" s="6" t="s">
        <v>63</v>
      </c>
      <c r="B14" s="6" t="s">
        <v>64</v>
      </c>
      <c r="C14" s="6" t="s">
        <v>65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3441673.7410187898</v>
      </c>
      <c r="J14" s="6">
        <v>2839595.4527168302</v>
      </c>
      <c r="K14" s="6">
        <v>5321716.9053162001</v>
      </c>
      <c r="L14" s="6">
        <v>0</v>
      </c>
      <c r="M14" s="6">
        <v>3234396.3875771998</v>
      </c>
      <c r="N14" s="6">
        <f t="shared" si="0"/>
        <v>0</v>
      </c>
      <c r="O14" s="6">
        <f t="shared" si="1"/>
        <v>2967476.4973258041</v>
      </c>
      <c r="P14" s="16">
        <v>999</v>
      </c>
      <c r="Q14" s="13">
        <f t="shared" si="4"/>
        <v>9.9643408677924192</v>
      </c>
      <c r="R14" s="6">
        <f t="shared" si="2"/>
        <v>4.246538205358706E-3</v>
      </c>
      <c r="S14" s="13">
        <f t="shared" si="3"/>
        <v>2.3719649642904308</v>
      </c>
    </row>
    <row r="15" spans="1:19">
      <c r="A15" s="6" t="s">
        <v>46</v>
      </c>
      <c r="B15" s="6" t="s">
        <v>47</v>
      </c>
      <c r="C15" s="6" t="s">
        <v>48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1363678.76005342</v>
      </c>
      <c r="J15" s="6">
        <v>2380572.4566529002</v>
      </c>
      <c r="K15" s="6">
        <v>1203670.11222816</v>
      </c>
      <c r="L15" s="6">
        <v>1708559.79411723</v>
      </c>
      <c r="M15" s="6">
        <v>0</v>
      </c>
      <c r="N15" s="6">
        <f t="shared" si="0"/>
        <v>0</v>
      </c>
      <c r="O15" s="6">
        <f t="shared" si="1"/>
        <v>1331296.2246103422</v>
      </c>
      <c r="P15" s="16">
        <v>999</v>
      </c>
      <c r="Q15" s="13">
        <f t="shared" si="4"/>
        <v>9.9643408677924192</v>
      </c>
      <c r="R15" s="6">
        <f t="shared" si="2"/>
        <v>4.553078769154866E-3</v>
      </c>
      <c r="S15" s="13">
        <f t="shared" si="3"/>
        <v>2.3416948362471826</v>
      </c>
    </row>
    <row r="16" spans="1:19">
      <c r="A16" s="6" t="s">
        <v>52</v>
      </c>
      <c r="B16" s="6" t="s">
        <v>53</v>
      </c>
      <c r="C16" s="6" t="s">
        <v>278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1471270.8444842</v>
      </c>
      <c r="J16" s="6">
        <v>0</v>
      </c>
      <c r="K16" s="6">
        <v>3699104.47738771</v>
      </c>
      <c r="L16" s="6">
        <v>4210861.4239854999</v>
      </c>
      <c r="M16" s="6">
        <v>4133358.7756972699</v>
      </c>
      <c r="N16" s="6">
        <f t="shared" si="0"/>
        <v>0</v>
      </c>
      <c r="O16" s="6">
        <f t="shared" si="1"/>
        <v>2702919.1043109363</v>
      </c>
      <c r="P16" s="16">
        <v>999</v>
      </c>
      <c r="Q16" s="13">
        <f t="shared" si="4"/>
        <v>9.9643408677924192</v>
      </c>
      <c r="R16" s="6">
        <f t="shared" si="2"/>
        <v>6.1645489447908798E-3</v>
      </c>
      <c r="S16" s="13">
        <f t="shared" si="3"/>
        <v>2.2100986948922183</v>
      </c>
    </row>
    <row r="17" spans="1:19">
      <c r="A17" s="6" t="s">
        <v>16</v>
      </c>
      <c r="B17" s="6" t="s">
        <v>17</v>
      </c>
      <c r="C17" s="6" t="s">
        <v>18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930774.79379138199</v>
      </c>
      <c r="K17" s="6">
        <v>2369342.8605961702</v>
      </c>
      <c r="L17" s="6">
        <v>1451356.0210731199</v>
      </c>
      <c r="M17" s="6">
        <v>2475755.4817502801</v>
      </c>
      <c r="N17" s="6">
        <f t="shared" si="0"/>
        <v>0</v>
      </c>
      <c r="O17" s="6">
        <f t="shared" si="1"/>
        <v>1445445.8314421903</v>
      </c>
      <c r="P17" s="16">
        <v>999</v>
      </c>
      <c r="Q17" s="13">
        <f t="shared" si="4"/>
        <v>9.9643408677924192</v>
      </c>
      <c r="R17" s="6">
        <f t="shared" si="2"/>
        <v>7.0235892541338435E-3</v>
      </c>
      <c r="S17" s="13">
        <f t="shared" si="3"/>
        <v>2.1534408942943064</v>
      </c>
    </row>
    <row r="18" spans="1:19">
      <c r="A18" s="6" t="s">
        <v>28</v>
      </c>
      <c r="B18" s="6" t="s">
        <v>29</v>
      </c>
      <c r="C18" s="6" t="s">
        <v>30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1953035.1021461999</v>
      </c>
      <c r="K18" s="6">
        <v>1794030.92803812</v>
      </c>
      <c r="L18" s="6">
        <v>1714067.4780371599</v>
      </c>
      <c r="M18" s="6">
        <v>0</v>
      </c>
      <c r="N18" s="6">
        <f t="shared" si="0"/>
        <v>0</v>
      </c>
      <c r="O18" s="6">
        <f t="shared" si="1"/>
        <v>1092226.7016442961</v>
      </c>
      <c r="P18" s="16">
        <v>999</v>
      </c>
      <c r="Q18" s="13">
        <f t="shared" si="4"/>
        <v>9.9643408677924192</v>
      </c>
      <c r="R18" s="6">
        <f t="shared" si="2"/>
        <v>2.0268795434349125E-2</v>
      </c>
      <c r="S18" s="13">
        <f t="shared" si="3"/>
        <v>1.6931720604712654</v>
      </c>
    </row>
    <row r="19" spans="1:19">
      <c r="A19" s="6" t="s">
        <v>13</v>
      </c>
      <c r="B19" s="6" t="s">
        <v>14</v>
      </c>
      <c r="C19" s="6" t="s">
        <v>15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1831299.7852513699</v>
      </c>
      <c r="L19" s="6">
        <v>1434469.9514230799</v>
      </c>
      <c r="M19" s="6">
        <v>1582180.6679036999</v>
      </c>
      <c r="N19" s="6">
        <f t="shared" si="0"/>
        <v>0</v>
      </c>
      <c r="O19" s="6">
        <f t="shared" si="1"/>
        <v>969590.08091562986</v>
      </c>
      <c r="P19" s="16">
        <v>999</v>
      </c>
      <c r="Q19" s="13">
        <f t="shared" si="4"/>
        <v>9.9643408677924192</v>
      </c>
      <c r="R19" s="6">
        <f t="shared" si="2"/>
        <v>2.0969503618007718E-2</v>
      </c>
      <c r="S19" s="13">
        <f t="shared" si="3"/>
        <v>1.6784118498642537</v>
      </c>
    </row>
    <row r="20" spans="1:19">
      <c r="A20" s="6" t="s">
        <v>66</v>
      </c>
      <c r="B20" s="6" t="s">
        <v>67</v>
      </c>
      <c r="C20" s="6" t="s">
        <v>68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6039558.1482424997</v>
      </c>
      <c r="J20" s="6">
        <v>5460124.3662976697</v>
      </c>
      <c r="K20" s="6">
        <v>0</v>
      </c>
      <c r="L20" s="6">
        <v>7869389.86846299</v>
      </c>
      <c r="M20" s="6">
        <v>0</v>
      </c>
      <c r="N20" s="6">
        <f t="shared" si="0"/>
        <v>0</v>
      </c>
      <c r="O20" s="6">
        <f t="shared" si="1"/>
        <v>3873814.4766006321</v>
      </c>
      <c r="P20" s="16">
        <v>999</v>
      </c>
      <c r="Q20" s="13">
        <f t="shared" si="4"/>
        <v>9.9643408677924192</v>
      </c>
      <c r="R20" s="6">
        <f t="shared" si="2"/>
        <v>2.2428493771201558E-2</v>
      </c>
      <c r="S20" s="13">
        <f t="shared" si="3"/>
        <v>1.6491998913220882</v>
      </c>
    </row>
    <row r="21" spans="1:19">
      <c r="A21" s="6" t="s">
        <v>25</v>
      </c>
      <c r="B21" s="6" t="s">
        <v>26</v>
      </c>
      <c r="C21" s="6" t="s">
        <v>27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1694153.99685257</v>
      </c>
      <c r="K21" s="6">
        <v>3053827.2390429801</v>
      </c>
      <c r="L21" s="6">
        <v>2112369.6156364698</v>
      </c>
      <c r="M21" s="6">
        <v>0</v>
      </c>
      <c r="N21" s="6">
        <f t="shared" si="0"/>
        <v>0</v>
      </c>
      <c r="O21" s="6">
        <f t="shared" si="1"/>
        <v>1372070.1703064039</v>
      </c>
      <c r="P21" s="16">
        <v>999</v>
      </c>
      <c r="Q21" s="13">
        <f t="shared" si="4"/>
        <v>9.9643408677924192</v>
      </c>
      <c r="R21" s="6">
        <f t="shared" si="2"/>
        <v>2.6050588967284592E-2</v>
      </c>
      <c r="S21" s="13">
        <f t="shared" si="3"/>
        <v>1.5841824534642561</v>
      </c>
    </row>
    <row r="22" spans="1:19">
      <c r="A22" s="6" t="s">
        <v>19</v>
      </c>
      <c r="B22" s="6" t="s">
        <v>20</v>
      </c>
      <c r="C22" s="6" t="s">
        <v>21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1009436.91469605</v>
      </c>
      <c r="K22" s="6">
        <v>0</v>
      </c>
      <c r="L22" s="6">
        <v>1202467.2329814199</v>
      </c>
      <c r="M22" s="6">
        <v>634140.69021400798</v>
      </c>
      <c r="N22" s="6">
        <f t="shared" si="0"/>
        <v>0</v>
      </c>
      <c r="O22" s="6">
        <f t="shared" si="1"/>
        <v>569208.96757829562</v>
      </c>
      <c r="P22" s="16">
        <v>999</v>
      </c>
      <c r="Q22" s="13">
        <f t="shared" si="4"/>
        <v>9.9643408677924192</v>
      </c>
      <c r="R22" s="6">
        <f t="shared" si="2"/>
        <v>2.6054154137431351E-2</v>
      </c>
      <c r="S22" s="13">
        <f t="shared" si="3"/>
        <v>1.5841230218796463</v>
      </c>
    </row>
    <row r="23" spans="1:19">
      <c r="A23" s="6" t="s">
        <v>31</v>
      </c>
      <c r="B23" s="6" t="s">
        <v>32</v>
      </c>
      <c r="C23" s="6" t="s">
        <v>33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321656.16961174703</v>
      </c>
      <c r="J23" s="6">
        <v>0</v>
      </c>
      <c r="K23" s="6">
        <v>0</v>
      </c>
      <c r="L23" s="6">
        <v>345706.10724356101</v>
      </c>
      <c r="M23" s="6">
        <v>91791.533751883602</v>
      </c>
      <c r="N23" s="6">
        <f t="shared" si="0"/>
        <v>0</v>
      </c>
      <c r="O23" s="6">
        <f t="shared" si="1"/>
        <v>151830.76212143834</v>
      </c>
      <c r="P23" s="16">
        <v>999</v>
      </c>
      <c r="Q23" s="13">
        <f t="shared" si="4"/>
        <v>9.9643408677924192</v>
      </c>
      <c r="R23" s="6">
        <f t="shared" si="2"/>
        <v>4.0731726849062032E-2</v>
      </c>
      <c r="S23" s="13">
        <f t="shared" si="3"/>
        <v>1.3900671773158941</v>
      </c>
    </row>
    <row r="24" spans="1:19">
      <c r="A24" s="6" t="s">
        <v>266</v>
      </c>
      <c r="B24" s="6" t="s">
        <v>81</v>
      </c>
      <c r="C24" s="6" t="s">
        <v>280</v>
      </c>
      <c r="D24" s="6">
        <v>0</v>
      </c>
      <c r="E24" s="6">
        <v>0</v>
      </c>
      <c r="F24" s="6">
        <v>0</v>
      </c>
      <c r="G24" s="6">
        <v>1458598.9944477</v>
      </c>
      <c r="H24" s="6">
        <v>0</v>
      </c>
      <c r="I24" s="6">
        <v>5975050.7212339602</v>
      </c>
      <c r="J24" s="6">
        <v>6150748.1930448096</v>
      </c>
      <c r="K24" s="6">
        <v>6540166.7720588502</v>
      </c>
      <c r="L24" s="6">
        <v>6504540.0030286396</v>
      </c>
      <c r="M24" s="6">
        <v>6917574.6086945496</v>
      </c>
      <c r="N24" s="6">
        <f t="shared" si="0"/>
        <v>291719.79888954002</v>
      </c>
      <c r="O24" s="6">
        <f>AVERAGE(I24:M24)</f>
        <v>6417616.0596121615</v>
      </c>
      <c r="P24" s="16">
        <v>999</v>
      </c>
      <c r="Q24" s="13">
        <f t="shared" si="4"/>
        <v>9.9643408677924192</v>
      </c>
      <c r="R24" s="6">
        <f t="shared" si="2"/>
        <v>4.0929596022994754E-8</v>
      </c>
      <c r="S24" s="13">
        <f t="shared" si="3"/>
        <v>7.387962541840194</v>
      </c>
    </row>
    <row r="25" spans="1:19">
      <c r="A25" s="6" t="s">
        <v>184</v>
      </c>
      <c r="B25" s="6" t="s">
        <v>185</v>
      </c>
      <c r="C25" s="6" t="s">
        <v>186</v>
      </c>
      <c r="D25" s="6">
        <v>967135.01927328005</v>
      </c>
      <c r="E25" s="6">
        <v>0</v>
      </c>
      <c r="F25" s="6">
        <v>0</v>
      </c>
      <c r="G25" s="6">
        <v>0</v>
      </c>
      <c r="H25" s="6">
        <v>0</v>
      </c>
      <c r="I25" s="6">
        <v>1244721.0671538999</v>
      </c>
      <c r="J25" s="6">
        <v>0</v>
      </c>
      <c r="K25" s="6">
        <v>4425208.5986790396</v>
      </c>
      <c r="L25" s="6">
        <v>5122065.9968752004</v>
      </c>
      <c r="M25" s="6">
        <v>1551976.57963296</v>
      </c>
      <c r="N25" s="6">
        <f t="shared" si="0"/>
        <v>193427.00385465601</v>
      </c>
      <c r="O25" s="6">
        <f t="shared" si="1"/>
        <v>2468794.4484682204</v>
      </c>
      <c r="P25" s="16">
        <f>O25/N25</f>
        <v>12.763442535269325</v>
      </c>
      <c r="Q25" s="13">
        <f t="shared" si="4"/>
        <v>3.673945597870933</v>
      </c>
      <c r="R25" s="6">
        <f t="shared" si="2"/>
        <v>2.6339991894749521E-2</v>
      </c>
      <c r="S25" s="13">
        <f t="shared" si="3"/>
        <v>1.5793843630137983</v>
      </c>
    </row>
    <row r="26" spans="1:19">
      <c r="A26" s="6" t="s">
        <v>72</v>
      </c>
      <c r="B26" s="6" t="s">
        <v>73</v>
      </c>
      <c r="C26" s="6" t="s">
        <v>74</v>
      </c>
      <c r="D26" s="6">
        <v>0</v>
      </c>
      <c r="E26" s="6">
        <v>0</v>
      </c>
      <c r="F26" s="6">
        <v>0</v>
      </c>
      <c r="G26" s="6">
        <v>0</v>
      </c>
      <c r="H26" s="6">
        <v>1008275.0625</v>
      </c>
      <c r="I26" s="6">
        <v>2223156.7569889501</v>
      </c>
      <c r="J26" s="6">
        <v>2804514.8892510501</v>
      </c>
      <c r="K26" s="6">
        <v>2223839.7725891401</v>
      </c>
      <c r="L26" s="6">
        <v>2154398.6626243298</v>
      </c>
      <c r="M26" s="6">
        <v>3244989.9848021702</v>
      </c>
      <c r="N26" s="6">
        <f t="shared" si="0"/>
        <v>201655.01250000001</v>
      </c>
      <c r="O26" s="6">
        <f t="shared" si="1"/>
        <v>2530180.0132511277</v>
      </c>
      <c r="P26" s="16">
        <f t="shared" ref="P26:P55" si="5">O26/N26</f>
        <v>12.547072259119409</v>
      </c>
      <c r="Q26" s="13">
        <f t="shared" si="4"/>
        <v>3.6492788590628211</v>
      </c>
      <c r="R26" s="6">
        <f t="shared" si="2"/>
        <v>2.3472552111511062E-5</v>
      </c>
      <c r="S26" s="13">
        <f t="shared" si="3"/>
        <v>4.629439688088274</v>
      </c>
    </row>
    <row r="27" spans="1:19" s="2" customFormat="1">
      <c r="A27" s="6" t="s">
        <v>88</v>
      </c>
      <c r="B27" s="6" t="s">
        <v>89</v>
      </c>
      <c r="C27" s="6" t="s">
        <v>281</v>
      </c>
      <c r="D27" s="6">
        <v>0</v>
      </c>
      <c r="E27" s="6">
        <v>0</v>
      </c>
      <c r="F27" s="6">
        <v>710084.73087655101</v>
      </c>
      <c r="G27" s="6">
        <v>0</v>
      </c>
      <c r="H27" s="6">
        <v>0</v>
      </c>
      <c r="I27" s="6">
        <v>1128996.7717065599</v>
      </c>
      <c r="J27" s="6">
        <v>1847336.92725542</v>
      </c>
      <c r="K27" s="6">
        <v>1169669.11031384</v>
      </c>
      <c r="L27" s="6">
        <v>1836383.3753206299</v>
      </c>
      <c r="M27" s="6">
        <v>1686318.35103316</v>
      </c>
      <c r="N27" s="6">
        <f t="shared" si="0"/>
        <v>142016.94617531021</v>
      </c>
      <c r="O27" s="6">
        <f t="shared" si="1"/>
        <v>1533740.9071259219</v>
      </c>
      <c r="P27" s="16">
        <f t="shared" si="5"/>
        <v>10.799703475053066</v>
      </c>
      <c r="Q27" s="13">
        <f t="shared" si="4"/>
        <v>3.4329197960776505</v>
      </c>
      <c r="R27" s="6">
        <f t="shared" si="2"/>
        <v>9.268265227068876E-5</v>
      </c>
      <c r="S27" s="13">
        <f t="shared" si="3"/>
        <v>4.0330015466338622</v>
      </c>
    </row>
    <row r="28" spans="1:19">
      <c r="A28" s="6" t="s">
        <v>160</v>
      </c>
      <c r="B28" s="6" t="s">
        <v>161</v>
      </c>
      <c r="C28" s="6" t="s">
        <v>162</v>
      </c>
      <c r="D28" s="6">
        <v>107156.430902869</v>
      </c>
      <c r="E28" s="6">
        <v>0</v>
      </c>
      <c r="F28" s="6">
        <v>0</v>
      </c>
      <c r="G28" s="6">
        <v>0</v>
      </c>
      <c r="H28" s="6">
        <v>0</v>
      </c>
      <c r="I28" s="6">
        <v>161554.55215929501</v>
      </c>
      <c r="J28" s="6">
        <v>0</v>
      </c>
      <c r="K28" s="6">
        <v>211934.29824365</v>
      </c>
      <c r="L28" s="6">
        <v>520011.02250848</v>
      </c>
      <c r="M28" s="6">
        <v>257669.33228294199</v>
      </c>
      <c r="N28" s="6">
        <f t="shared" si="0"/>
        <v>21431.286180573799</v>
      </c>
      <c r="O28" s="6">
        <f t="shared" si="1"/>
        <v>230233.84103887342</v>
      </c>
      <c r="P28" s="16">
        <f t="shared" si="5"/>
        <v>10.742884915958374</v>
      </c>
      <c r="Q28" s="13">
        <f t="shared" si="4"/>
        <v>3.4253095644726361</v>
      </c>
      <c r="R28" s="6">
        <f t="shared" si="2"/>
        <v>2.1744747012980771E-2</v>
      </c>
      <c r="S28" s="13">
        <f t="shared" si="3"/>
        <v>1.6626456407236663</v>
      </c>
    </row>
    <row r="29" spans="1:19">
      <c r="A29" s="6" t="s">
        <v>93</v>
      </c>
      <c r="B29" s="6" t="s">
        <v>94</v>
      </c>
      <c r="C29" s="6" t="s">
        <v>277</v>
      </c>
      <c r="D29" s="6">
        <v>0</v>
      </c>
      <c r="E29" s="6">
        <v>0</v>
      </c>
      <c r="F29" s="6">
        <v>734093.37202519702</v>
      </c>
      <c r="G29" s="6">
        <v>1050015.9132010899</v>
      </c>
      <c r="H29" s="6">
        <v>0</v>
      </c>
      <c r="I29" s="6">
        <v>4311434.3484145803</v>
      </c>
      <c r="J29" s="6">
        <v>3807379.22260933</v>
      </c>
      <c r="K29" s="6">
        <v>3541404.76688931</v>
      </c>
      <c r="L29" s="6">
        <v>3302613.33372851</v>
      </c>
      <c r="M29" s="6">
        <v>2940971.58923354</v>
      </c>
      <c r="N29" s="6">
        <f t="shared" si="0"/>
        <v>356821.85704525735</v>
      </c>
      <c r="O29" s="6">
        <f t="shared" si="1"/>
        <v>3580760.652175054</v>
      </c>
      <c r="P29" s="16">
        <f t="shared" si="5"/>
        <v>10.035149421132264</v>
      </c>
      <c r="Q29" s="13">
        <f t="shared" si="4"/>
        <v>3.3269901931545713</v>
      </c>
      <c r="R29" s="6">
        <f t="shared" si="2"/>
        <v>4.2406310691849272E-6</v>
      </c>
      <c r="S29" s="13">
        <f t="shared" si="3"/>
        <v>5.3725695090981027</v>
      </c>
    </row>
    <row r="30" spans="1:19">
      <c r="A30" s="6" t="s">
        <v>128</v>
      </c>
      <c r="B30" s="6" t="s">
        <v>265</v>
      </c>
      <c r="C30" s="6" t="s">
        <v>129</v>
      </c>
      <c r="D30" s="6">
        <v>0</v>
      </c>
      <c r="E30" s="6">
        <v>705650.29190293897</v>
      </c>
      <c r="F30" s="6">
        <v>0</v>
      </c>
      <c r="G30" s="6">
        <v>0</v>
      </c>
      <c r="H30" s="6">
        <v>0</v>
      </c>
      <c r="I30" s="6">
        <v>1164149.9582770499</v>
      </c>
      <c r="J30" s="6">
        <v>1188016.3755161499</v>
      </c>
      <c r="K30" s="6">
        <v>1266081.65716717</v>
      </c>
      <c r="L30" s="6">
        <v>1414655.9479644001</v>
      </c>
      <c r="M30" s="6">
        <v>1404621.30257475</v>
      </c>
      <c r="N30" s="6">
        <f t="shared" si="0"/>
        <v>141130.05838058778</v>
      </c>
      <c r="O30" s="6">
        <f t="shared" si="1"/>
        <v>1287505.048299904</v>
      </c>
      <c r="P30" s="16">
        <f t="shared" si="5"/>
        <v>9.1228265833198172</v>
      </c>
      <c r="Q30" s="13">
        <f t="shared" si="4"/>
        <v>3.1894808930229583</v>
      </c>
      <c r="R30" s="6">
        <f t="shared" si="2"/>
        <v>3.1220857489878517E-5</v>
      </c>
      <c r="S30" s="13">
        <f t="shared" si="3"/>
        <v>4.5055551730862726</v>
      </c>
    </row>
    <row r="31" spans="1:19">
      <c r="A31" s="6" t="s">
        <v>178</v>
      </c>
      <c r="B31" s="6" t="s">
        <v>179</v>
      </c>
      <c r="C31" s="6" t="s">
        <v>180</v>
      </c>
      <c r="D31" s="6">
        <v>817301.14504537103</v>
      </c>
      <c r="E31" s="6">
        <v>973136.70450948598</v>
      </c>
      <c r="F31" s="6">
        <v>0</v>
      </c>
      <c r="G31" s="6">
        <v>0</v>
      </c>
      <c r="H31" s="6">
        <v>0</v>
      </c>
      <c r="I31" s="6">
        <v>3593690.2109906902</v>
      </c>
      <c r="J31" s="6">
        <v>0</v>
      </c>
      <c r="K31" s="6">
        <v>4864942.3689867901</v>
      </c>
      <c r="L31" s="6">
        <v>3805568.6030125702</v>
      </c>
      <c r="M31" s="6">
        <v>3370472.0516885798</v>
      </c>
      <c r="N31" s="6">
        <f t="shared" si="0"/>
        <v>358087.56991097139</v>
      </c>
      <c r="O31" s="6">
        <f t="shared" si="1"/>
        <v>3126934.6469357265</v>
      </c>
      <c r="P31" s="16">
        <f t="shared" si="5"/>
        <v>8.7323183201057564</v>
      </c>
      <c r="Q31" s="13">
        <f t="shared" si="4"/>
        <v>3.1263647219992889</v>
      </c>
      <c r="R31" s="6">
        <f t="shared" si="2"/>
        <v>5.8441419537315032E-3</v>
      </c>
      <c r="S31" s="13">
        <f t="shared" si="3"/>
        <v>2.2332792436320705</v>
      </c>
    </row>
    <row r="32" spans="1:19">
      <c r="A32" s="6" t="s">
        <v>181</v>
      </c>
      <c r="B32" s="6" t="s">
        <v>182</v>
      </c>
      <c r="C32" s="6" t="s">
        <v>183</v>
      </c>
      <c r="D32" s="6">
        <v>853941.25295860099</v>
      </c>
      <c r="E32" s="6">
        <v>0</v>
      </c>
      <c r="F32" s="6">
        <v>0</v>
      </c>
      <c r="G32" s="6">
        <v>0</v>
      </c>
      <c r="H32" s="6">
        <v>0</v>
      </c>
      <c r="I32" s="6">
        <v>1586831.9892606901</v>
      </c>
      <c r="J32" s="6">
        <v>2080634.7326517401</v>
      </c>
      <c r="K32" s="6">
        <v>1882575.84634579</v>
      </c>
      <c r="L32" s="6">
        <v>0</v>
      </c>
      <c r="M32" s="6">
        <v>1115401.5897444701</v>
      </c>
      <c r="N32" s="6">
        <f t="shared" si="0"/>
        <v>170788.25059172019</v>
      </c>
      <c r="O32" s="6">
        <f t="shared" si="1"/>
        <v>1333088.831600538</v>
      </c>
      <c r="P32" s="16">
        <f t="shared" si="5"/>
        <v>7.8055066843407674</v>
      </c>
      <c r="Q32" s="13">
        <f t="shared" si="4"/>
        <v>2.9644922859199738</v>
      </c>
      <c r="R32" s="6">
        <f t="shared" si="2"/>
        <v>1.0786337846303378E-2</v>
      </c>
      <c r="S32" s="13">
        <f t="shared" si="3"/>
        <v>1.9671259809987713</v>
      </c>
    </row>
    <row r="33" spans="1:19">
      <c r="A33" s="6" t="s">
        <v>122</v>
      </c>
      <c r="B33" s="6" t="s">
        <v>123</v>
      </c>
      <c r="C33" s="6" t="s">
        <v>12</v>
      </c>
      <c r="D33" s="6">
        <v>0</v>
      </c>
      <c r="E33" s="6">
        <v>623846.80878622504</v>
      </c>
      <c r="F33" s="6">
        <v>761911.34962280805</v>
      </c>
      <c r="G33" s="6">
        <v>0</v>
      </c>
      <c r="H33" s="6">
        <v>0</v>
      </c>
      <c r="I33" s="6">
        <v>2228047.4217819199</v>
      </c>
      <c r="J33" s="6">
        <v>1975320.46491274</v>
      </c>
      <c r="K33" s="6">
        <v>2041260.8564374801</v>
      </c>
      <c r="L33" s="6">
        <v>1894209.2983426</v>
      </c>
      <c r="M33" s="6">
        <v>2318924.0015438101</v>
      </c>
      <c r="N33" s="6">
        <f t="shared" si="0"/>
        <v>277151.63168180658</v>
      </c>
      <c r="O33" s="6">
        <f t="shared" si="1"/>
        <v>2091552.4086037104</v>
      </c>
      <c r="P33" s="16">
        <f t="shared" si="5"/>
        <v>7.5465996570606109</v>
      </c>
      <c r="Q33" s="13">
        <f t="shared" si="4"/>
        <v>2.9158267420636226</v>
      </c>
      <c r="R33" s="6">
        <f t="shared" si="2"/>
        <v>5.6481643978102352E-6</v>
      </c>
      <c r="S33" s="13">
        <f t="shared" si="3"/>
        <v>5.2480926710173792</v>
      </c>
    </row>
    <row r="34" spans="1:19">
      <c r="A34" s="6" t="s">
        <v>130</v>
      </c>
      <c r="B34" s="6" t="s">
        <v>131</v>
      </c>
      <c r="C34" s="6" t="s">
        <v>132</v>
      </c>
      <c r="D34" s="6">
        <v>0</v>
      </c>
      <c r="E34" s="6">
        <v>794062.98375314497</v>
      </c>
      <c r="F34" s="6">
        <v>0</v>
      </c>
      <c r="G34" s="6">
        <v>0</v>
      </c>
      <c r="H34" s="6">
        <v>0</v>
      </c>
      <c r="I34" s="6">
        <v>1310962.2548091901</v>
      </c>
      <c r="J34" s="6">
        <v>741835.59208901704</v>
      </c>
      <c r="K34" s="6">
        <v>2300907.8878755299</v>
      </c>
      <c r="L34" s="6">
        <v>1280046.2832931201</v>
      </c>
      <c r="M34" s="6">
        <v>0</v>
      </c>
      <c r="N34" s="6">
        <f t="shared" si="0"/>
        <v>158812.59675062899</v>
      </c>
      <c r="O34" s="6">
        <f t="shared" si="1"/>
        <v>1126750.4036133713</v>
      </c>
      <c r="P34" s="16">
        <f t="shared" si="5"/>
        <v>7.0948427685658926</v>
      </c>
      <c r="Q34" s="13">
        <f t="shared" si="4"/>
        <v>2.8267707125418169</v>
      </c>
      <c r="R34" s="6">
        <f t="shared" si="2"/>
        <v>2.2902220180885103E-2</v>
      </c>
      <c r="S34" s="13">
        <f t="shared" si="3"/>
        <v>1.6401224143601334</v>
      </c>
    </row>
    <row r="35" spans="1:19">
      <c r="A35" s="6" t="s">
        <v>155</v>
      </c>
      <c r="B35" s="6" t="s">
        <v>156</v>
      </c>
      <c r="C35" s="6" t="s">
        <v>157</v>
      </c>
      <c r="D35" s="6">
        <v>0</v>
      </c>
      <c r="E35" s="6">
        <v>2551930.6950936201</v>
      </c>
      <c r="F35" s="6">
        <v>0</v>
      </c>
      <c r="G35" s="6">
        <v>1754638.9572210601</v>
      </c>
      <c r="H35" s="6">
        <v>0</v>
      </c>
      <c r="I35" s="6">
        <v>6414878.4682612</v>
      </c>
      <c r="J35" s="6">
        <v>4590424.5417705299</v>
      </c>
      <c r="K35" s="6">
        <v>3919119.2182908198</v>
      </c>
      <c r="L35" s="6">
        <v>5149139.7983578304</v>
      </c>
      <c r="M35" s="6">
        <v>9173134.8712778892</v>
      </c>
      <c r="N35" s="6">
        <f t="shared" ref="N35:N66" si="6">AVERAGE(D35:H35)</f>
        <v>861313.93046293594</v>
      </c>
      <c r="O35" s="6">
        <f t="shared" ref="O35:O66" si="7">AVERAGE(I35:M35)</f>
        <v>5849339.3795916541</v>
      </c>
      <c r="P35" s="16">
        <f t="shared" si="5"/>
        <v>6.791181673385652</v>
      </c>
      <c r="Q35" s="13">
        <f t="shared" ref="Q35:Q66" si="8">LOG(P35,2)</f>
        <v>2.7636626269010445</v>
      </c>
      <c r="R35" s="6">
        <f t="shared" ref="R35:R66" si="9">_xlfn.T.TEST(D35:H35,I35:M35,1,2)</f>
        <v>8.2631037686580703E-4</v>
      </c>
      <c r="S35" s="13">
        <f t="shared" ref="S35:S66" si="10">-LOG10(R35)</f>
        <v>3.0828567933076219</v>
      </c>
    </row>
    <row r="36" spans="1:19">
      <c r="A36" s="6" t="s">
        <v>147</v>
      </c>
      <c r="B36" s="6" t="s">
        <v>148</v>
      </c>
      <c r="C36" s="6" t="s">
        <v>149</v>
      </c>
      <c r="D36" s="6">
        <v>0</v>
      </c>
      <c r="E36" s="6">
        <v>1896242.6452007401</v>
      </c>
      <c r="F36" s="6">
        <v>0</v>
      </c>
      <c r="G36" s="6">
        <v>0</v>
      </c>
      <c r="H36" s="6">
        <v>0</v>
      </c>
      <c r="I36" s="6">
        <v>5121469.1928243702</v>
      </c>
      <c r="J36" s="6">
        <v>1307961.5819998099</v>
      </c>
      <c r="K36" s="6">
        <v>1651881.43776509</v>
      </c>
      <c r="L36" s="6">
        <v>4746222.9672617298</v>
      </c>
      <c r="M36" s="6">
        <v>0</v>
      </c>
      <c r="N36" s="6">
        <f t="shared" si="6"/>
        <v>379248.52904014802</v>
      </c>
      <c r="O36" s="6">
        <f t="shared" si="7"/>
        <v>2565507.0359701999</v>
      </c>
      <c r="P36" s="16">
        <f t="shared" si="5"/>
        <v>6.7647118960838739</v>
      </c>
      <c r="Q36" s="13">
        <f t="shared" si="8"/>
        <v>2.7580284922296094</v>
      </c>
      <c r="R36" s="6">
        <f t="shared" si="9"/>
        <v>3.8338689991032598E-2</v>
      </c>
      <c r="S36" s="13">
        <f t="shared" si="10"/>
        <v>1.4163627307742228</v>
      </c>
    </row>
    <row r="37" spans="1:19">
      <c r="A37" s="6" t="s">
        <v>211</v>
      </c>
      <c r="B37" s="6" t="s">
        <v>212</v>
      </c>
      <c r="C37" s="6" t="s">
        <v>213</v>
      </c>
      <c r="D37" s="6">
        <v>1872328.9070995799</v>
      </c>
      <c r="E37" s="6">
        <v>0</v>
      </c>
      <c r="F37" s="6">
        <v>0</v>
      </c>
      <c r="G37" s="6">
        <v>0</v>
      </c>
      <c r="H37" s="6">
        <v>0</v>
      </c>
      <c r="I37" s="6">
        <v>3381530.2001602598</v>
      </c>
      <c r="J37" s="6">
        <v>0</v>
      </c>
      <c r="K37" s="6">
        <v>2577325.5141365901</v>
      </c>
      <c r="L37" s="6">
        <v>2025621.07488362</v>
      </c>
      <c r="M37" s="6">
        <v>4642568.9581480101</v>
      </c>
      <c r="N37" s="6">
        <f t="shared" si="6"/>
        <v>374465.78141991596</v>
      </c>
      <c r="O37" s="6">
        <f t="shared" si="7"/>
        <v>2525409.149465696</v>
      </c>
      <c r="P37" s="16">
        <f t="shared" si="5"/>
        <v>6.7440318308651257</v>
      </c>
      <c r="Q37" s="13">
        <f t="shared" si="8"/>
        <v>2.7536113456101985</v>
      </c>
      <c r="R37" s="6">
        <f t="shared" si="9"/>
        <v>1.8095288161566012E-2</v>
      </c>
      <c r="S37" s="13">
        <f t="shared" si="10"/>
        <v>1.742434496502643</v>
      </c>
    </row>
    <row r="38" spans="1:19">
      <c r="A38" s="6" t="s">
        <v>101</v>
      </c>
      <c r="B38" s="6" t="s">
        <v>102</v>
      </c>
      <c r="C38" s="6" t="s">
        <v>287</v>
      </c>
      <c r="D38" s="6">
        <v>0</v>
      </c>
      <c r="E38" s="6">
        <v>0</v>
      </c>
      <c r="F38" s="6">
        <v>1455115.7573504299</v>
      </c>
      <c r="G38" s="6">
        <v>2358959.5878064302</v>
      </c>
      <c r="H38" s="6">
        <v>0</v>
      </c>
      <c r="I38" s="6">
        <v>0</v>
      </c>
      <c r="J38" s="6">
        <v>8279585.0748540703</v>
      </c>
      <c r="K38" s="6">
        <v>5208790.9040732998</v>
      </c>
      <c r="L38" s="6">
        <v>4039237.9290312799</v>
      </c>
      <c r="M38" s="6">
        <v>4794710.2073639696</v>
      </c>
      <c r="N38" s="6">
        <f t="shared" si="6"/>
        <v>762815.06903137197</v>
      </c>
      <c r="O38" s="6">
        <f t="shared" si="7"/>
        <v>4464464.8230645237</v>
      </c>
      <c r="P38" s="16">
        <f t="shared" si="5"/>
        <v>5.8526175010327641</v>
      </c>
      <c r="Q38" s="13">
        <f t="shared" si="8"/>
        <v>2.5490819941310647</v>
      </c>
      <c r="R38" s="6">
        <f t="shared" si="9"/>
        <v>1.5466454038086223E-2</v>
      </c>
      <c r="S38" s="13">
        <f t="shared" si="10"/>
        <v>1.8106092446855102</v>
      </c>
    </row>
    <row r="39" spans="1:19">
      <c r="A39" s="6" t="s">
        <v>195</v>
      </c>
      <c r="B39" s="6" t="s">
        <v>196</v>
      </c>
      <c r="C39" s="6" t="s">
        <v>197</v>
      </c>
      <c r="D39" s="6">
        <v>1421471.3405084801</v>
      </c>
      <c r="E39" s="6">
        <v>0</v>
      </c>
      <c r="F39" s="6">
        <v>0</v>
      </c>
      <c r="G39" s="6">
        <v>0</v>
      </c>
      <c r="H39" s="6">
        <v>0</v>
      </c>
      <c r="I39" s="6">
        <v>1525917.55710131</v>
      </c>
      <c r="J39" s="6">
        <v>2492743.0817153398</v>
      </c>
      <c r="K39" s="6">
        <v>1624653.74073424</v>
      </c>
      <c r="L39" s="6">
        <v>996466.47561323899</v>
      </c>
      <c r="M39" s="6">
        <v>1634734.65494556</v>
      </c>
      <c r="N39" s="6">
        <f t="shared" si="6"/>
        <v>284294.26810169604</v>
      </c>
      <c r="O39" s="6">
        <f t="shared" si="7"/>
        <v>1654903.1020219377</v>
      </c>
      <c r="P39" s="16">
        <f t="shared" si="5"/>
        <v>5.8210920433680915</v>
      </c>
      <c r="Q39" s="13">
        <f t="shared" si="8"/>
        <v>2.5412898297247817</v>
      </c>
      <c r="R39" s="6">
        <f t="shared" si="9"/>
        <v>3.0964740718077166E-3</v>
      </c>
      <c r="S39" s="13">
        <f t="shared" si="10"/>
        <v>2.5091325521853252</v>
      </c>
    </row>
    <row r="40" spans="1:19">
      <c r="A40" s="6" t="s">
        <v>90</v>
      </c>
      <c r="B40" s="6" t="s">
        <v>91</v>
      </c>
      <c r="C40" s="6" t="s">
        <v>92</v>
      </c>
      <c r="D40" s="6">
        <v>0</v>
      </c>
      <c r="E40" s="6">
        <v>0</v>
      </c>
      <c r="F40" s="6">
        <v>724598.15419841697</v>
      </c>
      <c r="G40" s="6">
        <v>0</v>
      </c>
      <c r="H40" s="6">
        <v>0</v>
      </c>
      <c r="I40" s="6">
        <v>1053200.0542928099</v>
      </c>
      <c r="J40" s="6">
        <v>1016147.5492160399</v>
      </c>
      <c r="K40" s="6">
        <v>1037531.07007852</v>
      </c>
      <c r="L40" s="6">
        <v>892562.960477849</v>
      </c>
      <c r="M40" s="6">
        <v>0</v>
      </c>
      <c r="N40" s="6">
        <f t="shared" si="6"/>
        <v>144919.63083968341</v>
      </c>
      <c r="O40" s="6">
        <f t="shared" si="7"/>
        <v>799888.32681304379</v>
      </c>
      <c r="P40" s="16">
        <f t="shared" si="5"/>
        <v>5.5195305299798623</v>
      </c>
      <c r="Q40" s="13">
        <f t="shared" si="8"/>
        <v>2.4645455621350685</v>
      </c>
      <c r="R40" s="6">
        <f t="shared" si="9"/>
        <v>1.4976431728998683E-2</v>
      </c>
      <c r="S40" s="13">
        <f t="shared" si="10"/>
        <v>1.8245916489198546</v>
      </c>
    </row>
    <row r="41" spans="1:19">
      <c r="A41" s="6" t="s">
        <v>198</v>
      </c>
      <c r="B41" s="6" t="s">
        <v>199</v>
      </c>
      <c r="C41" s="6" t="s">
        <v>271</v>
      </c>
      <c r="D41" s="6">
        <v>1578575.8042053799</v>
      </c>
      <c r="E41" s="6">
        <v>1052112.00456338</v>
      </c>
      <c r="F41" s="6">
        <v>1315600.27015513</v>
      </c>
      <c r="G41" s="6">
        <v>0</v>
      </c>
      <c r="H41" s="6">
        <v>0</v>
      </c>
      <c r="I41" s="6">
        <v>6065915.3055996401</v>
      </c>
      <c r="J41" s="6">
        <v>3318709.3056641198</v>
      </c>
      <c r="K41" s="6">
        <v>3746127.8179487698</v>
      </c>
      <c r="L41" s="6">
        <v>3849977.6982885301</v>
      </c>
      <c r="M41" s="6">
        <v>2492459.5999232801</v>
      </c>
      <c r="N41" s="6">
        <f t="shared" si="6"/>
        <v>789257.61578477803</v>
      </c>
      <c r="O41" s="6">
        <f t="shared" si="7"/>
        <v>3894637.9454848678</v>
      </c>
      <c r="P41" s="16">
        <f t="shared" si="5"/>
        <v>4.9345585872013853</v>
      </c>
      <c r="Q41" s="13">
        <f t="shared" si="8"/>
        <v>2.3029210365483963</v>
      </c>
      <c r="R41" s="6">
        <f t="shared" si="9"/>
        <v>9.1779278734766478E-4</v>
      </c>
      <c r="S41" s="13">
        <f t="shared" si="10"/>
        <v>3.0372553596152287</v>
      </c>
    </row>
    <row r="42" spans="1:19">
      <c r="A42" s="6" t="s">
        <v>248</v>
      </c>
      <c r="B42" s="6" t="s">
        <v>249</v>
      </c>
      <c r="C42" s="6" t="s">
        <v>283</v>
      </c>
      <c r="D42" s="6">
        <v>4190697.5382767399</v>
      </c>
      <c r="E42" s="6">
        <v>0</v>
      </c>
      <c r="F42" s="6">
        <v>0</v>
      </c>
      <c r="G42" s="6">
        <v>0</v>
      </c>
      <c r="H42" s="6">
        <v>0</v>
      </c>
      <c r="I42" s="6">
        <v>3351750.9092902499</v>
      </c>
      <c r="J42" s="6">
        <v>3113868.7776776301</v>
      </c>
      <c r="K42" s="6">
        <v>4340502.7175452504</v>
      </c>
      <c r="L42" s="6">
        <v>3355076.8359647202</v>
      </c>
      <c r="M42" s="6">
        <v>5901011.3431278998</v>
      </c>
      <c r="N42" s="6">
        <f t="shared" si="6"/>
        <v>838139.50765534793</v>
      </c>
      <c r="O42" s="6">
        <f t="shared" si="7"/>
        <v>4012442.1167211505</v>
      </c>
      <c r="P42" s="16">
        <f t="shared" si="5"/>
        <v>4.7873201061070976</v>
      </c>
      <c r="Q42" s="13">
        <f t="shared" si="8"/>
        <v>2.25921827567397</v>
      </c>
      <c r="R42" s="6">
        <f t="shared" si="9"/>
        <v>6.091931408317517E-3</v>
      </c>
      <c r="S42" s="13">
        <f t="shared" si="10"/>
        <v>2.2152449952172999</v>
      </c>
    </row>
    <row r="43" spans="1:19">
      <c r="A43" s="6" t="s">
        <v>124</v>
      </c>
      <c r="B43" s="6" t="s">
        <v>125</v>
      </c>
      <c r="C43" s="6" t="s">
        <v>279</v>
      </c>
      <c r="D43" s="6">
        <v>0</v>
      </c>
      <c r="E43" s="6">
        <v>665887.955452002</v>
      </c>
      <c r="F43" s="6">
        <v>1188255.8963105599</v>
      </c>
      <c r="G43" s="6">
        <v>0</v>
      </c>
      <c r="H43" s="6">
        <v>0</v>
      </c>
      <c r="I43" s="6">
        <v>0</v>
      </c>
      <c r="J43" s="6">
        <v>1814377.86624108</v>
      </c>
      <c r="K43" s="6">
        <v>1876369.20600534</v>
      </c>
      <c r="L43" s="6">
        <v>2429628.6389930299</v>
      </c>
      <c r="M43" s="6">
        <v>2139341.0372488298</v>
      </c>
      <c r="N43" s="6">
        <f t="shared" si="6"/>
        <v>370828.77035251242</v>
      </c>
      <c r="O43" s="6">
        <f t="shared" si="7"/>
        <v>1651943.3496976558</v>
      </c>
      <c r="P43" s="16">
        <f t="shared" si="5"/>
        <v>4.4547335098280181</v>
      </c>
      <c r="Q43" s="13">
        <f t="shared" si="8"/>
        <v>2.1553391297159963</v>
      </c>
      <c r="R43" s="6">
        <f t="shared" si="9"/>
        <v>1.5546579704771996E-2</v>
      </c>
      <c r="S43" s="13">
        <f t="shared" si="10"/>
        <v>1.8083651422467892</v>
      </c>
    </row>
    <row r="44" spans="1:19">
      <c r="A44" s="6" t="s">
        <v>172</v>
      </c>
      <c r="B44" s="6" t="s">
        <v>173</v>
      </c>
      <c r="C44" s="6" t="s">
        <v>174</v>
      </c>
      <c r="D44" s="6">
        <v>590989.54748545599</v>
      </c>
      <c r="E44" s="6">
        <v>573103.90607601404</v>
      </c>
      <c r="F44" s="6">
        <v>399911.17267846502</v>
      </c>
      <c r="G44" s="6">
        <v>383461.443798683</v>
      </c>
      <c r="H44" s="6">
        <v>903667</v>
      </c>
      <c r="I44" s="6">
        <v>517447.68633098801</v>
      </c>
      <c r="J44" s="6">
        <v>792914.48834451695</v>
      </c>
      <c r="K44" s="6">
        <v>2906860.01425716</v>
      </c>
      <c r="L44" s="6">
        <v>3533402.0274215802</v>
      </c>
      <c r="M44" s="6">
        <v>4764969.4628945095</v>
      </c>
      <c r="N44" s="6">
        <f t="shared" si="6"/>
        <v>570226.61400772363</v>
      </c>
      <c r="O44" s="6">
        <f t="shared" si="7"/>
        <v>2503118.7358497507</v>
      </c>
      <c r="P44" s="16">
        <f t="shared" si="5"/>
        <v>4.3896911760345274</v>
      </c>
      <c r="Q44" s="13">
        <f t="shared" si="8"/>
        <v>2.1341194467138407</v>
      </c>
      <c r="R44" s="6">
        <f t="shared" si="9"/>
        <v>2.2877296021686293E-2</v>
      </c>
      <c r="S44" s="13">
        <f t="shared" si="10"/>
        <v>1.640595308211948</v>
      </c>
    </row>
    <row r="45" spans="1:19">
      <c r="A45" s="6" t="s">
        <v>82</v>
      </c>
      <c r="B45" s="6" t="s">
        <v>83</v>
      </c>
      <c r="C45" s="6" t="s">
        <v>84</v>
      </c>
      <c r="D45" s="6">
        <v>0</v>
      </c>
      <c r="E45" s="6">
        <v>0</v>
      </c>
      <c r="F45" s="6">
        <v>0</v>
      </c>
      <c r="G45" s="6">
        <v>2063066.9040311</v>
      </c>
      <c r="H45" s="6">
        <v>0</v>
      </c>
      <c r="I45" s="6">
        <v>0</v>
      </c>
      <c r="J45" s="6">
        <v>2115637.3216349599</v>
      </c>
      <c r="K45" s="6">
        <v>1677879.5517908901</v>
      </c>
      <c r="L45" s="6">
        <v>2266133.3021278898</v>
      </c>
      <c r="M45" s="6">
        <v>2840463.8463396798</v>
      </c>
      <c r="N45" s="6">
        <f t="shared" si="6"/>
        <v>412613.38080622</v>
      </c>
      <c r="O45" s="6">
        <f t="shared" si="7"/>
        <v>1780022.8043786839</v>
      </c>
      <c r="P45" s="16">
        <f t="shared" si="5"/>
        <v>4.314021035625732</v>
      </c>
      <c r="Q45" s="13">
        <f t="shared" si="8"/>
        <v>2.1090332112500905</v>
      </c>
      <c r="R45" s="6">
        <f t="shared" si="9"/>
        <v>3.1672229464950317E-2</v>
      </c>
      <c r="S45" s="13">
        <f t="shared" si="10"/>
        <v>1.4993213647857611</v>
      </c>
    </row>
    <row r="46" spans="1:19">
      <c r="A46" s="6" t="s">
        <v>75</v>
      </c>
      <c r="B46" s="6" t="s">
        <v>76</v>
      </c>
      <c r="C46" s="6" t="s">
        <v>77</v>
      </c>
      <c r="D46" s="6">
        <v>0</v>
      </c>
      <c r="E46" s="6">
        <v>0</v>
      </c>
      <c r="F46" s="6">
        <v>0</v>
      </c>
      <c r="G46" s="6">
        <v>0</v>
      </c>
      <c r="H46" s="6">
        <v>1632875.5</v>
      </c>
      <c r="I46" s="6">
        <v>1691225.9875821201</v>
      </c>
      <c r="J46" s="6">
        <v>1980803.6759752</v>
      </c>
      <c r="K46" s="6">
        <v>1661230.92493023</v>
      </c>
      <c r="L46" s="6">
        <v>0</v>
      </c>
      <c r="M46" s="6">
        <v>1616010.97228035</v>
      </c>
      <c r="N46" s="6">
        <f t="shared" si="6"/>
        <v>326575.09999999998</v>
      </c>
      <c r="O46" s="6">
        <f t="shared" si="7"/>
        <v>1389854.3121535801</v>
      </c>
      <c r="P46" s="16">
        <f t="shared" si="5"/>
        <v>4.2558489981433985</v>
      </c>
      <c r="Q46" s="13">
        <f t="shared" si="8"/>
        <v>2.0894469634578994</v>
      </c>
      <c r="R46" s="6">
        <f t="shared" si="9"/>
        <v>2.9040453773340889E-2</v>
      </c>
      <c r="S46" s="13">
        <f t="shared" si="10"/>
        <v>1.5369966018246195</v>
      </c>
    </row>
    <row r="47" spans="1:19">
      <c r="A47" s="6" t="s">
        <v>69</v>
      </c>
      <c r="B47" s="6" t="s">
        <v>70</v>
      </c>
      <c r="C47" s="6" t="s">
        <v>71</v>
      </c>
      <c r="D47" s="6">
        <v>0</v>
      </c>
      <c r="E47" s="6">
        <v>0</v>
      </c>
      <c r="F47" s="6">
        <v>0</v>
      </c>
      <c r="G47" s="6">
        <v>0</v>
      </c>
      <c r="H47" s="6">
        <v>193028.40625</v>
      </c>
      <c r="I47" s="6">
        <v>257140.068104593</v>
      </c>
      <c r="J47" s="6">
        <v>178812.62085636999</v>
      </c>
      <c r="K47" s="6">
        <v>154738.317079239</v>
      </c>
      <c r="L47" s="6">
        <v>0</v>
      </c>
      <c r="M47" s="6">
        <v>226716.84911816099</v>
      </c>
      <c r="N47" s="6">
        <f t="shared" si="6"/>
        <v>38605.681250000001</v>
      </c>
      <c r="O47" s="6">
        <f t="shared" si="7"/>
        <v>163481.57103167259</v>
      </c>
      <c r="P47" s="16">
        <f t="shared" si="5"/>
        <v>4.2346505938597465</v>
      </c>
      <c r="Q47" s="13">
        <f t="shared" si="8"/>
        <v>2.0822429359561467</v>
      </c>
      <c r="R47" s="6">
        <f t="shared" si="9"/>
        <v>3.3590046964678252E-2</v>
      </c>
      <c r="S47" s="13">
        <f t="shared" si="10"/>
        <v>1.4737893889393314</v>
      </c>
    </row>
    <row r="48" spans="1:19">
      <c r="A48" s="6" t="s">
        <v>118</v>
      </c>
      <c r="B48" s="6" t="s">
        <v>119</v>
      </c>
      <c r="C48" s="6" t="s">
        <v>288</v>
      </c>
      <c r="D48" s="6">
        <v>0</v>
      </c>
      <c r="E48" s="6">
        <v>452683.86872347398</v>
      </c>
      <c r="F48" s="6">
        <v>0</v>
      </c>
      <c r="G48" s="6">
        <v>506449.63695253403</v>
      </c>
      <c r="H48" s="6">
        <v>0</v>
      </c>
      <c r="I48" s="6">
        <v>991165.38511576201</v>
      </c>
      <c r="J48" s="6">
        <v>1015121.45331591</v>
      </c>
      <c r="K48" s="6">
        <v>748459.09398020594</v>
      </c>
      <c r="L48" s="6">
        <v>604266.43923872605</v>
      </c>
      <c r="M48" s="6">
        <v>646122.49557101296</v>
      </c>
      <c r="N48" s="6">
        <f t="shared" si="6"/>
        <v>191826.70113520161</v>
      </c>
      <c r="O48" s="6">
        <f t="shared" si="7"/>
        <v>801026.9734443234</v>
      </c>
      <c r="P48" s="16">
        <f t="shared" si="5"/>
        <v>4.1757845425270101</v>
      </c>
      <c r="Q48" s="13">
        <f t="shared" si="8"/>
        <v>2.0620472752586498</v>
      </c>
      <c r="R48" s="6">
        <f t="shared" si="9"/>
        <v>1.5406004712628385E-3</v>
      </c>
      <c r="S48" s="13">
        <f t="shared" si="10"/>
        <v>2.8123099736260433</v>
      </c>
    </row>
    <row r="49" spans="1:19">
      <c r="A49" s="6" t="s">
        <v>103</v>
      </c>
      <c r="B49" s="6" t="s">
        <v>104</v>
      </c>
      <c r="C49" s="6" t="s">
        <v>105</v>
      </c>
      <c r="D49" s="6">
        <v>0</v>
      </c>
      <c r="E49" s="6">
        <v>0</v>
      </c>
      <c r="F49" s="6">
        <v>1611093.03536683</v>
      </c>
      <c r="G49" s="6">
        <v>0</v>
      </c>
      <c r="H49" s="6">
        <v>1373857.75</v>
      </c>
      <c r="I49" s="6">
        <v>2434065.7123529501</v>
      </c>
      <c r="J49" s="6">
        <v>1485007.8287231501</v>
      </c>
      <c r="K49" s="6">
        <v>2051587.99848031</v>
      </c>
      <c r="L49" s="6">
        <v>2861907.93563382</v>
      </c>
      <c r="M49" s="6">
        <v>3543160.56573743</v>
      </c>
      <c r="N49" s="6">
        <f t="shared" si="6"/>
        <v>596990.15707336599</v>
      </c>
      <c r="O49" s="6">
        <f t="shared" si="7"/>
        <v>2475146.0081855319</v>
      </c>
      <c r="P49" s="16">
        <f t="shared" si="5"/>
        <v>4.1460415701315378</v>
      </c>
      <c r="Q49" s="13">
        <f t="shared" si="8"/>
        <v>2.051734581647993</v>
      </c>
      <c r="R49" s="6">
        <f t="shared" si="9"/>
        <v>3.0204771725574377E-3</v>
      </c>
      <c r="S49" s="13">
        <f t="shared" si="10"/>
        <v>2.5199244421294504</v>
      </c>
    </row>
    <row r="50" spans="1:19">
      <c r="A50" s="6" t="s">
        <v>187</v>
      </c>
      <c r="B50" s="6" t="s">
        <v>188</v>
      </c>
      <c r="C50" s="6" t="s">
        <v>270</v>
      </c>
      <c r="D50" s="6">
        <v>1062273.48195897</v>
      </c>
      <c r="E50" s="6">
        <v>0</v>
      </c>
      <c r="F50" s="6">
        <v>1186439.7083008001</v>
      </c>
      <c r="G50" s="6">
        <v>0</v>
      </c>
      <c r="H50" s="6">
        <v>0</v>
      </c>
      <c r="I50" s="6">
        <v>1286295.9237117299</v>
      </c>
      <c r="J50" s="6">
        <v>2750981.7852155799</v>
      </c>
      <c r="K50" s="6">
        <v>1392438.9893408001</v>
      </c>
      <c r="L50" s="6">
        <v>1011402.8285143099</v>
      </c>
      <c r="M50" s="6">
        <v>2717549.2565249698</v>
      </c>
      <c r="N50" s="6">
        <f t="shared" si="6"/>
        <v>449742.63805195398</v>
      </c>
      <c r="O50" s="6">
        <f t="shared" si="7"/>
        <v>1831733.7566614777</v>
      </c>
      <c r="P50" s="16">
        <f t="shared" si="5"/>
        <v>4.0728487843527015</v>
      </c>
      <c r="Q50" s="13">
        <f t="shared" si="8"/>
        <v>2.026038251337579</v>
      </c>
      <c r="R50" s="6">
        <f t="shared" si="9"/>
        <v>8.8768642705273921E-3</v>
      </c>
      <c r="S50" s="13">
        <f t="shared" si="10"/>
        <v>2.0517404205400758</v>
      </c>
    </row>
    <row r="51" spans="1:19">
      <c r="A51" s="6" t="s">
        <v>98</v>
      </c>
      <c r="B51" s="6" t="s">
        <v>99</v>
      </c>
      <c r="C51" s="6" t="s">
        <v>100</v>
      </c>
      <c r="D51" s="6">
        <v>0</v>
      </c>
      <c r="E51" s="6">
        <v>0</v>
      </c>
      <c r="F51" s="6">
        <v>1352203.2441982699</v>
      </c>
      <c r="G51" s="6">
        <v>0</v>
      </c>
      <c r="H51" s="6">
        <v>1907705.875</v>
      </c>
      <c r="I51" s="6">
        <v>2208521.56351321</v>
      </c>
      <c r="J51" s="6">
        <v>3172314.9842638099</v>
      </c>
      <c r="K51" s="6">
        <v>3160243.7649619798</v>
      </c>
      <c r="L51" s="6">
        <v>3268509.8041569898</v>
      </c>
      <c r="M51" s="6">
        <v>1390362.0755380699</v>
      </c>
      <c r="N51" s="6">
        <f t="shared" si="6"/>
        <v>651981.82383965398</v>
      </c>
      <c r="O51" s="6">
        <f t="shared" si="7"/>
        <v>2639990.4384868117</v>
      </c>
      <c r="P51" s="16">
        <f t="shared" si="5"/>
        <v>4.0491779708510425</v>
      </c>
      <c r="Q51" s="13">
        <f t="shared" si="8"/>
        <v>2.0176290542323478</v>
      </c>
      <c r="R51" s="6">
        <f t="shared" si="9"/>
        <v>3.4021718254908569E-3</v>
      </c>
      <c r="S51" s="13">
        <f t="shared" si="10"/>
        <v>2.4682437562795645</v>
      </c>
    </row>
    <row r="52" spans="1:19">
      <c r="A52" s="6" t="s">
        <v>109</v>
      </c>
      <c r="B52" s="6" t="s">
        <v>110</v>
      </c>
      <c r="C52" s="6" t="s">
        <v>111</v>
      </c>
      <c r="D52" s="6">
        <v>0</v>
      </c>
      <c r="E52" s="6">
        <v>214668.446132321</v>
      </c>
      <c r="F52" s="6">
        <v>190652.97703203</v>
      </c>
      <c r="G52" s="6">
        <v>0</v>
      </c>
      <c r="H52" s="6">
        <v>0</v>
      </c>
      <c r="I52" s="6">
        <v>298616.02223506302</v>
      </c>
      <c r="J52" s="6">
        <v>398466.40087560698</v>
      </c>
      <c r="K52" s="6">
        <v>0</v>
      </c>
      <c r="L52" s="6">
        <v>406357.24428564101</v>
      </c>
      <c r="M52" s="6">
        <v>466991.85786034301</v>
      </c>
      <c r="N52" s="6">
        <f t="shared" si="6"/>
        <v>81064.2846328702</v>
      </c>
      <c r="O52" s="6">
        <f t="shared" si="7"/>
        <v>314086.30505133083</v>
      </c>
      <c r="P52" s="16">
        <f t="shared" si="5"/>
        <v>3.874533729296294</v>
      </c>
      <c r="Q52" s="13">
        <f t="shared" si="8"/>
        <v>1.9540227034432169</v>
      </c>
      <c r="R52" s="6">
        <f t="shared" si="9"/>
        <v>2.1360994312909762E-2</v>
      </c>
      <c r="S52" s="13">
        <f t="shared" si="10"/>
        <v>1.6703785356060497</v>
      </c>
    </row>
    <row r="53" spans="1:19">
      <c r="A53" s="6" t="s">
        <v>200</v>
      </c>
      <c r="B53" s="6" t="s">
        <v>201</v>
      </c>
      <c r="C53" s="6" t="s">
        <v>284</v>
      </c>
      <c r="D53" s="6">
        <v>1586003.95618018</v>
      </c>
      <c r="E53" s="6">
        <v>1535131.60338537</v>
      </c>
      <c r="F53" s="6">
        <v>1824998.5335055599</v>
      </c>
      <c r="G53" s="6">
        <v>0</v>
      </c>
      <c r="H53" s="6">
        <v>1555837.375</v>
      </c>
      <c r="I53" s="6">
        <v>1368354.84053226</v>
      </c>
      <c r="J53" s="6">
        <v>7767572.8077122001</v>
      </c>
      <c r="K53" s="6">
        <v>4739345.5991424797</v>
      </c>
      <c r="L53" s="6">
        <v>7267918.2051598998</v>
      </c>
      <c r="M53" s="6">
        <v>2392847.8205621098</v>
      </c>
      <c r="N53" s="6">
        <f t="shared" si="6"/>
        <v>1300394.293614222</v>
      </c>
      <c r="O53" s="6">
        <f t="shared" si="7"/>
        <v>4707207.8546217894</v>
      </c>
      <c r="P53" s="16">
        <f t="shared" si="5"/>
        <v>3.6198312140688622</v>
      </c>
      <c r="Q53" s="13">
        <f t="shared" si="8"/>
        <v>1.8559224287165292</v>
      </c>
      <c r="R53" s="6">
        <f t="shared" si="9"/>
        <v>1.6049450549765251E-2</v>
      </c>
      <c r="S53" s="13">
        <f t="shared" si="10"/>
        <v>1.7945398310030094</v>
      </c>
    </row>
    <row r="54" spans="1:19">
      <c r="A54" s="6" t="s">
        <v>169</v>
      </c>
      <c r="B54" s="6" t="s">
        <v>170</v>
      </c>
      <c r="C54" s="6" t="s">
        <v>171</v>
      </c>
      <c r="D54" s="6">
        <v>388343.96540844598</v>
      </c>
      <c r="E54" s="6">
        <v>259153.779819152</v>
      </c>
      <c r="F54" s="6">
        <v>0</v>
      </c>
      <c r="G54" s="6">
        <v>0</v>
      </c>
      <c r="H54" s="6">
        <v>0</v>
      </c>
      <c r="I54" s="6">
        <v>465024.23018378997</v>
      </c>
      <c r="J54" s="6">
        <v>598889.972688735</v>
      </c>
      <c r="K54" s="6">
        <v>380039.00960700901</v>
      </c>
      <c r="L54" s="6">
        <v>395265.50134415401</v>
      </c>
      <c r="M54" s="6">
        <v>479534.61025071901</v>
      </c>
      <c r="N54" s="6">
        <f t="shared" si="6"/>
        <v>129499.5490455196</v>
      </c>
      <c r="O54" s="6">
        <f t="shared" si="7"/>
        <v>463750.6648148814</v>
      </c>
      <c r="P54" s="16">
        <f t="shared" si="5"/>
        <v>3.5810986851535</v>
      </c>
      <c r="Q54" s="13">
        <f t="shared" si="8"/>
        <v>1.8404022758826344</v>
      </c>
      <c r="R54" s="6">
        <f t="shared" si="9"/>
        <v>3.076367846364511E-3</v>
      </c>
      <c r="S54" s="13">
        <f t="shared" si="10"/>
        <v>2.5119617364600373</v>
      </c>
    </row>
    <row r="55" spans="1:19">
      <c r="A55" s="6" t="s">
        <v>150</v>
      </c>
      <c r="B55" s="6" t="s">
        <v>151</v>
      </c>
      <c r="C55" s="6" t="s">
        <v>152</v>
      </c>
      <c r="D55" s="6">
        <v>0</v>
      </c>
      <c r="E55" s="6">
        <v>2377147.0986388898</v>
      </c>
      <c r="F55" s="6">
        <v>1669967.49622069</v>
      </c>
      <c r="G55" s="6">
        <v>0</v>
      </c>
      <c r="H55" s="6">
        <v>1043986.5</v>
      </c>
      <c r="I55" s="6">
        <v>4131405.03092629</v>
      </c>
      <c r="J55" s="6">
        <v>3820930.44912023</v>
      </c>
      <c r="K55" s="6">
        <v>2629011.52310446</v>
      </c>
      <c r="L55" s="6">
        <v>3947285.5254223798</v>
      </c>
      <c r="M55" s="6">
        <v>3102758.33432623</v>
      </c>
      <c r="N55" s="6">
        <f t="shared" si="6"/>
        <v>1018220.2189719159</v>
      </c>
      <c r="O55" s="6">
        <f t="shared" si="7"/>
        <v>3526278.1725799181</v>
      </c>
      <c r="P55" s="16">
        <f t="shared" si="5"/>
        <v>3.4631783055146523</v>
      </c>
      <c r="Q55" s="13">
        <f t="shared" si="8"/>
        <v>1.7920966681760555</v>
      </c>
      <c r="R55" s="6">
        <f t="shared" si="9"/>
        <v>8.843339077702091E-4</v>
      </c>
      <c r="S55" s="13">
        <f t="shared" si="10"/>
        <v>3.0533837226325264</v>
      </c>
    </row>
    <row r="56" spans="1:19">
      <c r="A56" s="6" t="s">
        <v>106</v>
      </c>
      <c r="B56" s="6" t="s">
        <v>107</v>
      </c>
      <c r="C56" s="6" t="s">
        <v>108</v>
      </c>
      <c r="D56" s="6">
        <v>0</v>
      </c>
      <c r="E56" s="6">
        <v>148881.15458556701</v>
      </c>
      <c r="F56" s="6">
        <v>0</v>
      </c>
      <c r="G56" s="6">
        <v>0</v>
      </c>
      <c r="H56" s="6">
        <v>252667.125</v>
      </c>
      <c r="I56" s="6">
        <v>182823.995601587</v>
      </c>
      <c r="J56" s="6">
        <v>381500.91464522702</v>
      </c>
      <c r="K56" s="6">
        <v>358296.85208793002</v>
      </c>
      <c r="L56" s="6">
        <v>451423.69722733903</v>
      </c>
      <c r="M56" s="6">
        <v>0</v>
      </c>
      <c r="N56" s="6">
        <f t="shared" si="6"/>
        <v>80309.655917113399</v>
      </c>
      <c r="O56" s="6">
        <f t="shared" si="7"/>
        <v>274809.09191241662</v>
      </c>
      <c r="P56" s="16">
        <f t="shared" ref="P56:P87" si="11">O56/N56</f>
        <v>3.4218686255615847</v>
      </c>
      <c r="Q56" s="13">
        <f t="shared" si="8"/>
        <v>1.7747843720748158</v>
      </c>
      <c r="R56" s="6">
        <f t="shared" si="9"/>
        <v>3.9643279436545359E-2</v>
      </c>
      <c r="S56" s="13">
        <f t="shared" si="10"/>
        <v>1.4018304262784735</v>
      </c>
    </row>
    <row r="57" spans="1:19">
      <c r="A57" s="6" t="s">
        <v>189</v>
      </c>
      <c r="B57" s="6" t="s">
        <v>190</v>
      </c>
      <c r="C57" s="6" t="s">
        <v>191</v>
      </c>
      <c r="D57" s="6">
        <v>1298222.0909226399</v>
      </c>
      <c r="E57" s="6">
        <v>0</v>
      </c>
      <c r="F57" s="6">
        <v>0</v>
      </c>
      <c r="G57" s="6">
        <v>0</v>
      </c>
      <c r="H57" s="6">
        <v>1092016.625</v>
      </c>
      <c r="I57" s="6">
        <v>1852526.6244619801</v>
      </c>
      <c r="J57" s="6">
        <v>1117530.42592233</v>
      </c>
      <c r="K57" s="6">
        <v>2344146.3992459802</v>
      </c>
      <c r="L57" s="6">
        <v>1442235.3715123499</v>
      </c>
      <c r="M57" s="6">
        <v>1361741.8285867199</v>
      </c>
      <c r="N57" s="6">
        <f t="shared" si="6"/>
        <v>478047.74318452796</v>
      </c>
      <c r="O57" s="6">
        <f t="shared" si="7"/>
        <v>1623636.1299458719</v>
      </c>
      <c r="P57" s="16">
        <f t="shared" si="11"/>
        <v>3.3963890701166708</v>
      </c>
      <c r="Q57" s="13">
        <f t="shared" si="8"/>
        <v>1.7640017349146595</v>
      </c>
      <c r="R57" s="6">
        <f t="shared" si="9"/>
        <v>6.9165999019492755E-3</v>
      </c>
      <c r="S57" s="13">
        <f t="shared" si="10"/>
        <v>2.1601073458192559</v>
      </c>
    </row>
    <row r="58" spans="1:19">
      <c r="A58" s="6" t="s">
        <v>158</v>
      </c>
      <c r="B58" s="6" t="s">
        <v>159</v>
      </c>
      <c r="C58" s="6" t="s">
        <v>275</v>
      </c>
      <c r="D58" s="6">
        <v>87380.788984881103</v>
      </c>
      <c r="E58" s="6">
        <v>0</v>
      </c>
      <c r="F58" s="6">
        <v>43761.285717929102</v>
      </c>
      <c r="G58" s="6">
        <v>0</v>
      </c>
      <c r="H58" s="6">
        <v>55552.13671875</v>
      </c>
      <c r="I58" s="6">
        <v>133505.845667594</v>
      </c>
      <c r="J58" s="6">
        <v>148351.193301491</v>
      </c>
      <c r="K58" s="6">
        <v>0</v>
      </c>
      <c r="L58" s="6">
        <v>181669.129913137</v>
      </c>
      <c r="M58" s="6">
        <v>160903.389290691</v>
      </c>
      <c r="N58" s="6">
        <f t="shared" si="6"/>
        <v>37338.842284312042</v>
      </c>
      <c r="O58" s="6">
        <f t="shared" si="7"/>
        <v>124885.9116345826</v>
      </c>
      <c r="P58" s="16">
        <f t="shared" si="11"/>
        <v>3.3446648046464356</v>
      </c>
      <c r="Q58" s="13">
        <f t="shared" si="8"/>
        <v>1.7418616342133932</v>
      </c>
      <c r="R58" s="6">
        <f t="shared" si="9"/>
        <v>2.1278537970761988E-2</v>
      </c>
      <c r="S58" s="13">
        <f t="shared" si="10"/>
        <v>1.6720582153357966</v>
      </c>
    </row>
    <row r="59" spans="1:19">
      <c r="A59" s="6" t="s">
        <v>133</v>
      </c>
      <c r="B59" s="6" t="s">
        <v>134</v>
      </c>
      <c r="C59" s="6" t="s">
        <v>135</v>
      </c>
      <c r="D59" s="6">
        <v>0</v>
      </c>
      <c r="E59" s="6">
        <v>798990.90442282695</v>
      </c>
      <c r="F59" s="6">
        <v>0</v>
      </c>
      <c r="G59" s="6">
        <v>0</v>
      </c>
      <c r="H59" s="6">
        <v>1484235</v>
      </c>
      <c r="I59" s="6">
        <v>0</v>
      </c>
      <c r="J59" s="6">
        <v>2317962.9240066898</v>
      </c>
      <c r="K59" s="6">
        <v>1476792.6054551301</v>
      </c>
      <c r="L59" s="6">
        <v>1979155.9044945501</v>
      </c>
      <c r="M59" s="6">
        <v>1355468.99765338</v>
      </c>
      <c r="N59" s="6">
        <f t="shared" si="6"/>
        <v>456645.1808845654</v>
      </c>
      <c r="O59" s="6">
        <f t="shared" si="7"/>
        <v>1425876.08632195</v>
      </c>
      <c r="P59" s="16">
        <f t="shared" si="11"/>
        <v>3.1225033045567052</v>
      </c>
      <c r="Q59" s="13">
        <f t="shared" si="8"/>
        <v>1.6427030986434965</v>
      </c>
      <c r="R59" s="6">
        <f t="shared" si="9"/>
        <v>4.3500345671011881E-2</v>
      </c>
      <c r="S59" s="13">
        <f t="shared" si="10"/>
        <v>1.3615072919553273</v>
      </c>
    </row>
    <row r="60" spans="1:19">
      <c r="A60" s="6" t="s">
        <v>225</v>
      </c>
      <c r="B60" s="6" t="s">
        <v>226</v>
      </c>
      <c r="C60" s="6" t="s">
        <v>227</v>
      </c>
      <c r="D60" s="6">
        <v>2950817.7870602999</v>
      </c>
      <c r="E60" s="6">
        <v>978391.09885354899</v>
      </c>
      <c r="F60" s="6">
        <v>685699.02123338205</v>
      </c>
      <c r="G60" s="6">
        <v>0</v>
      </c>
      <c r="H60" s="6">
        <v>0</v>
      </c>
      <c r="I60" s="6">
        <v>3087308.3810097598</v>
      </c>
      <c r="J60" s="6">
        <v>3216296.8533221302</v>
      </c>
      <c r="K60" s="6">
        <v>2537882.6040559998</v>
      </c>
      <c r="L60" s="6">
        <v>2283571.0358193</v>
      </c>
      <c r="M60" s="6">
        <v>3266138.0758904601</v>
      </c>
      <c r="N60" s="6">
        <f t="shared" si="6"/>
        <v>922981.58142944612</v>
      </c>
      <c r="O60" s="6">
        <f t="shared" si="7"/>
        <v>2878239.39001953</v>
      </c>
      <c r="P60" s="16">
        <f t="shared" si="11"/>
        <v>3.1184147635556543</v>
      </c>
      <c r="Q60" s="13">
        <f t="shared" si="8"/>
        <v>1.6408128258963925</v>
      </c>
      <c r="R60" s="6">
        <f t="shared" si="9"/>
        <v>4.7497841717874653E-3</v>
      </c>
      <c r="S60" s="13">
        <f t="shared" si="10"/>
        <v>2.3233261240869871</v>
      </c>
    </row>
    <row r="61" spans="1:19">
      <c r="A61" s="6" t="s">
        <v>219</v>
      </c>
      <c r="B61" s="6" t="s">
        <v>220</v>
      </c>
      <c r="C61" s="6" t="s">
        <v>221</v>
      </c>
      <c r="D61" s="6">
        <v>2563149.8040403998</v>
      </c>
      <c r="E61" s="6">
        <v>1156042.68179495</v>
      </c>
      <c r="F61" s="6">
        <v>0</v>
      </c>
      <c r="G61" s="6">
        <v>0</v>
      </c>
      <c r="H61" s="6">
        <v>1189650.5</v>
      </c>
      <c r="I61" s="6">
        <v>2438832.8312566099</v>
      </c>
      <c r="J61" s="6">
        <v>1600351.1204361899</v>
      </c>
      <c r="K61" s="6">
        <v>1817489.60654014</v>
      </c>
      <c r="L61" s="6">
        <v>6130770.9615159398</v>
      </c>
      <c r="M61" s="6">
        <v>3223210.3433886301</v>
      </c>
      <c r="N61" s="6">
        <f t="shared" si="6"/>
        <v>981768.59716707002</v>
      </c>
      <c r="O61" s="6">
        <f t="shared" si="7"/>
        <v>3042130.9726275019</v>
      </c>
      <c r="P61" s="16">
        <f t="shared" si="11"/>
        <v>3.0986232207932547</v>
      </c>
      <c r="Q61" s="13">
        <f t="shared" si="8"/>
        <v>1.6316273400999659</v>
      </c>
      <c r="R61" s="6">
        <f t="shared" si="9"/>
        <v>3.0871402705251062E-2</v>
      </c>
      <c r="S61" s="13">
        <f t="shared" si="10"/>
        <v>1.510443637012552</v>
      </c>
    </row>
    <row r="62" spans="1:19">
      <c r="A62" s="6" t="s">
        <v>78</v>
      </c>
      <c r="B62" s="6" t="s">
        <v>79</v>
      </c>
      <c r="C62" s="6" t="s">
        <v>80</v>
      </c>
      <c r="D62" s="6">
        <v>0</v>
      </c>
      <c r="E62" s="6">
        <v>0</v>
      </c>
      <c r="F62" s="6">
        <v>0</v>
      </c>
      <c r="G62" s="6">
        <v>1155517.3203976599</v>
      </c>
      <c r="H62" s="6">
        <v>1425963.875</v>
      </c>
      <c r="I62" s="6">
        <v>1777116.31653184</v>
      </c>
      <c r="J62" s="6">
        <v>2191921.3628519098</v>
      </c>
      <c r="K62" s="6">
        <v>1645703.1176210199</v>
      </c>
      <c r="L62" s="6">
        <v>2333581.4383646799</v>
      </c>
      <c r="M62" s="6">
        <v>0</v>
      </c>
      <c r="N62" s="6">
        <f t="shared" si="6"/>
        <v>516296.23907953204</v>
      </c>
      <c r="O62" s="6">
        <f t="shared" si="7"/>
        <v>1589664.4470738901</v>
      </c>
      <c r="P62" s="16">
        <f t="shared" si="11"/>
        <v>3.0789773907863247</v>
      </c>
      <c r="Q62" s="13">
        <f t="shared" si="8"/>
        <v>1.6224512735794803</v>
      </c>
      <c r="R62" s="6">
        <f t="shared" si="9"/>
        <v>3.7623991550326273E-2</v>
      </c>
      <c r="S62" s="13">
        <f t="shared" si="10"/>
        <v>1.4245351317967176</v>
      </c>
    </row>
    <row r="63" spans="1:19">
      <c r="A63" s="6" t="s">
        <v>205</v>
      </c>
      <c r="B63" s="6" t="s">
        <v>206</v>
      </c>
      <c r="C63" s="6" t="s">
        <v>207</v>
      </c>
      <c r="D63" s="6">
        <v>1764648.1152514</v>
      </c>
      <c r="E63" s="6">
        <v>435277.18948044698</v>
      </c>
      <c r="F63" s="6">
        <v>203239.50390921201</v>
      </c>
      <c r="G63" s="6">
        <v>0</v>
      </c>
      <c r="H63" s="6">
        <v>0</v>
      </c>
      <c r="I63" s="6">
        <v>1619106.7318525</v>
      </c>
      <c r="J63" s="6">
        <v>0</v>
      </c>
      <c r="K63" s="6">
        <v>1541666.0094290399</v>
      </c>
      <c r="L63" s="6">
        <v>1987439.82160901</v>
      </c>
      <c r="M63" s="6">
        <v>2126194.8594709001</v>
      </c>
      <c r="N63" s="6">
        <f t="shared" si="6"/>
        <v>480632.96172821178</v>
      </c>
      <c r="O63" s="6">
        <f t="shared" si="7"/>
        <v>1454881.4844722901</v>
      </c>
      <c r="P63" s="16">
        <f t="shared" si="11"/>
        <v>3.0270114626366307</v>
      </c>
      <c r="Q63" s="13">
        <f t="shared" si="8"/>
        <v>1.5978941383493417</v>
      </c>
      <c r="R63" s="6">
        <f t="shared" si="9"/>
        <v>4.458341113098175E-2</v>
      </c>
      <c r="S63" s="13">
        <f t="shared" si="10"/>
        <v>1.3508267061857997</v>
      </c>
    </row>
    <row r="64" spans="1:19">
      <c r="A64" s="6" t="s">
        <v>250</v>
      </c>
      <c r="B64" s="6" t="s">
        <v>251</v>
      </c>
      <c r="C64" s="6" t="s">
        <v>252</v>
      </c>
      <c r="D64" s="6">
        <v>4439696.4787015198</v>
      </c>
      <c r="E64" s="6">
        <v>874192.49750011298</v>
      </c>
      <c r="F64" s="6">
        <v>1657028.25634411</v>
      </c>
      <c r="G64" s="6">
        <v>875254.48865498696</v>
      </c>
      <c r="H64" s="6">
        <v>4113886.8125</v>
      </c>
      <c r="I64" s="6">
        <v>3422508.2687378498</v>
      </c>
      <c r="J64" s="6">
        <v>7864122.8288307004</v>
      </c>
      <c r="K64" s="6">
        <v>7422076.5386896804</v>
      </c>
      <c r="L64" s="6">
        <v>9957654.7603189591</v>
      </c>
      <c r="M64" s="6">
        <v>5767300.7341227802</v>
      </c>
      <c r="N64" s="6">
        <f t="shared" si="6"/>
        <v>2392011.706740146</v>
      </c>
      <c r="O64" s="6">
        <f t="shared" si="7"/>
        <v>6886732.6261399938</v>
      </c>
      <c r="P64" s="16">
        <f t="shared" si="11"/>
        <v>2.8790547331916247</v>
      </c>
      <c r="Q64" s="13">
        <f t="shared" si="8"/>
        <v>1.5255952159779527</v>
      </c>
      <c r="R64" s="6">
        <f t="shared" si="9"/>
        <v>5.1188444638981959E-3</v>
      </c>
      <c r="S64" s="13">
        <f t="shared" si="10"/>
        <v>2.2908280662881939</v>
      </c>
    </row>
    <row r="65" spans="1:19">
      <c r="A65" s="6" t="s">
        <v>175</v>
      </c>
      <c r="B65" s="6" t="s">
        <v>176</v>
      </c>
      <c r="C65" s="6" t="s">
        <v>177</v>
      </c>
      <c r="D65" s="6">
        <v>801530.41485199495</v>
      </c>
      <c r="E65" s="6">
        <v>502867.29793191398</v>
      </c>
      <c r="F65" s="6">
        <v>0</v>
      </c>
      <c r="G65" s="6">
        <v>0</v>
      </c>
      <c r="H65" s="6">
        <v>0</v>
      </c>
      <c r="I65" s="6">
        <v>704396.80031778</v>
      </c>
      <c r="J65" s="6">
        <v>802580.05749006802</v>
      </c>
      <c r="K65" s="6">
        <v>600278.35746642004</v>
      </c>
      <c r="L65" s="6">
        <v>291042.49128069199</v>
      </c>
      <c r="M65" s="6">
        <v>1144273.8361376401</v>
      </c>
      <c r="N65" s="6">
        <f t="shared" si="6"/>
        <v>260879.54255678179</v>
      </c>
      <c r="O65" s="6">
        <f t="shared" si="7"/>
        <v>708514.30853852013</v>
      </c>
      <c r="P65" s="16">
        <f t="shared" si="11"/>
        <v>2.7158676437203133</v>
      </c>
      <c r="Q65" s="13">
        <f t="shared" si="8"/>
        <v>1.441413172365718</v>
      </c>
      <c r="R65" s="6">
        <f t="shared" si="9"/>
        <v>3.6395006507583101E-2</v>
      </c>
      <c r="S65" s="13">
        <f t="shared" si="10"/>
        <v>1.438958198630266</v>
      </c>
    </row>
    <row r="66" spans="1:19">
      <c r="A66" s="6" t="s">
        <v>262</v>
      </c>
      <c r="B66" s="6" t="s">
        <v>263</v>
      </c>
      <c r="C66" s="6" t="s">
        <v>264</v>
      </c>
      <c r="D66" s="6">
        <v>10358324.4865417</v>
      </c>
      <c r="E66" s="6">
        <v>1088579.21671035</v>
      </c>
      <c r="F66" s="6">
        <v>1559841.86251583</v>
      </c>
      <c r="G66" s="6">
        <v>2042553.30148506</v>
      </c>
      <c r="H66" s="6">
        <v>2596782</v>
      </c>
      <c r="I66" s="6">
        <v>9364320.3265797291</v>
      </c>
      <c r="J66" s="6">
        <v>6888300.8697945401</v>
      </c>
      <c r="K66" s="6">
        <v>10873989.398127699</v>
      </c>
      <c r="L66" s="6">
        <v>11107795.357485401</v>
      </c>
      <c r="M66" s="6">
        <v>9371932.4826678392</v>
      </c>
      <c r="N66" s="6">
        <f t="shared" si="6"/>
        <v>3529216.1734505878</v>
      </c>
      <c r="O66" s="6">
        <f t="shared" si="7"/>
        <v>9521267.686931042</v>
      </c>
      <c r="P66" s="16">
        <f t="shared" si="11"/>
        <v>2.6978420190174695</v>
      </c>
      <c r="Q66" s="13">
        <f t="shared" si="8"/>
        <v>1.4318058690225872</v>
      </c>
      <c r="R66" s="6">
        <f t="shared" si="9"/>
        <v>6.4695593373519317E-3</v>
      </c>
      <c r="S66" s="13">
        <f t="shared" si="10"/>
        <v>2.1891252995282016</v>
      </c>
    </row>
    <row r="67" spans="1:19">
      <c r="A67" s="6" t="s">
        <v>234</v>
      </c>
      <c r="B67" s="6" t="s">
        <v>235</v>
      </c>
      <c r="C67" s="6" t="s">
        <v>236</v>
      </c>
      <c r="D67" s="6">
        <v>3218037.3860833398</v>
      </c>
      <c r="E67" s="6">
        <v>2293010.0221003098</v>
      </c>
      <c r="F67" s="6">
        <v>2658352.1400234099</v>
      </c>
      <c r="G67" s="6">
        <v>0</v>
      </c>
      <c r="H67" s="6">
        <v>2756897.5</v>
      </c>
      <c r="I67" s="6">
        <v>9126816.9356541391</v>
      </c>
      <c r="J67" s="6">
        <v>3346485.5491143502</v>
      </c>
      <c r="K67" s="6">
        <v>8266671.0585831199</v>
      </c>
      <c r="L67" s="6">
        <v>3718816.4236841099</v>
      </c>
      <c r="M67" s="6">
        <v>4966938.4810529398</v>
      </c>
      <c r="N67" s="6">
        <f t="shared" ref="N67:N95" si="12">AVERAGE(D67:H67)</f>
        <v>2185259.4096414121</v>
      </c>
      <c r="O67" s="6">
        <f t="shared" ref="O67:O95" si="13">AVERAGE(I67:M67)</f>
        <v>5885145.6896177316</v>
      </c>
      <c r="P67" s="16">
        <f t="shared" si="11"/>
        <v>2.6931107875121558</v>
      </c>
      <c r="Q67" s="13">
        <f t="shared" ref="Q67:Q95" si="14">LOG(P67,2)</f>
        <v>1.4292735797492719</v>
      </c>
      <c r="R67" s="6">
        <f t="shared" ref="R67:R95" si="15">_xlfn.T.TEST(D67:H67,I67:M67,1,2)</f>
        <v>1.1344567556166259E-2</v>
      </c>
      <c r="S67" s="13">
        <f t="shared" ref="S67:S95" si="16">-LOG10(R67)</f>
        <v>1.9452120543449518</v>
      </c>
    </row>
    <row r="68" spans="1:19">
      <c r="A68" s="6" t="s">
        <v>208</v>
      </c>
      <c r="B68" s="6" t="s">
        <v>209</v>
      </c>
      <c r="C68" s="6" t="s">
        <v>210</v>
      </c>
      <c r="D68" s="6">
        <v>1843580.79616683</v>
      </c>
      <c r="E68" s="6">
        <v>2710625.4052306199</v>
      </c>
      <c r="F68" s="6">
        <v>1981400.54539703</v>
      </c>
      <c r="G68" s="6">
        <v>0</v>
      </c>
      <c r="H68" s="6">
        <v>0</v>
      </c>
      <c r="I68" s="6">
        <v>4620332.71824631</v>
      </c>
      <c r="J68" s="6">
        <v>2185467.0925231702</v>
      </c>
      <c r="K68" s="6">
        <v>2471949.1907682801</v>
      </c>
      <c r="L68" s="6">
        <v>3170013.1424134201</v>
      </c>
      <c r="M68" s="6">
        <v>4689139.5101672402</v>
      </c>
      <c r="N68" s="6">
        <f t="shared" si="12"/>
        <v>1307121.349358896</v>
      </c>
      <c r="O68" s="6">
        <f t="shared" si="13"/>
        <v>3427380.3308236836</v>
      </c>
      <c r="P68" s="16">
        <f t="shared" si="11"/>
        <v>2.6220827412119858</v>
      </c>
      <c r="Q68" s="13">
        <f t="shared" si="14"/>
        <v>1.39071321128537</v>
      </c>
      <c r="R68" s="6">
        <f t="shared" si="15"/>
        <v>1.2033573264437818E-2</v>
      </c>
      <c r="S68" s="13">
        <f t="shared" si="16"/>
        <v>1.919605393557835</v>
      </c>
    </row>
    <row r="69" spans="1:19">
      <c r="A69" s="6" t="s">
        <v>163</v>
      </c>
      <c r="B69" s="6" t="s">
        <v>164</v>
      </c>
      <c r="C69" s="6" t="s">
        <v>165</v>
      </c>
      <c r="D69" s="6">
        <v>212692.48534851</v>
      </c>
      <c r="E69" s="6">
        <v>0</v>
      </c>
      <c r="F69" s="6">
        <v>131736.73685918099</v>
      </c>
      <c r="G69" s="6">
        <v>0</v>
      </c>
      <c r="H69" s="6">
        <v>231283.78125</v>
      </c>
      <c r="I69" s="6">
        <v>175069.705765055</v>
      </c>
      <c r="J69" s="6">
        <v>226294.85533553301</v>
      </c>
      <c r="K69" s="6">
        <v>297643.93922142597</v>
      </c>
      <c r="L69" s="6">
        <v>272492.52549215499</v>
      </c>
      <c r="M69" s="6">
        <v>493689.75562139001</v>
      </c>
      <c r="N69" s="6">
        <f t="shared" si="12"/>
        <v>115142.60069153822</v>
      </c>
      <c r="O69" s="6">
        <f t="shared" si="13"/>
        <v>293038.15628711181</v>
      </c>
      <c r="P69" s="16">
        <f t="shared" si="11"/>
        <v>2.5450020628954499</v>
      </c>
      <c r="Q69" s="13">
        <f t="shared" si="14"/>
        <v>1.3476668257028683</v>
      </c>
      <c r="R69" s="6">
        <f t="shared" si="15"/>
        <v>2.1216177983044381E-2</v>
      </c>
      <c r="S69" s="13">
        <f t="shared" si="16"/>
        <v>1.6733328499528368</v>
      </c>
    </row>
    <row r="70" spans="1:19">
      <c r="A70" s="6" t="s">
        <v>202</v>
      </c>
      <c r="B70" s="6" t="s">
        <v>203</v>
      </c>
      <c r="C70" s="6" t="s">
        <v>204</v>
      </c>
      <c r="D70" s="6">
        <v>1706150.58946442</v>
      </c>
      <c r="E70" s="6">
        <v>958634.04883150302</v>
      </c>
      <c r="F70" s="6">
        <v>3410203.4262433001</v>
      </c>
      <c r="G70" s="6">
        <v>2098227.7715049498</v>
      </c>
      <c r="H70" s="6">
        <v>4221660.5</v>
      </c>
      <c r="I70" s="6">
        <v>6205148.3684964003</v>
      </c>
      <c r="J70" s="6">
        <v>6878150.1260909103</v>
      </c>
      <c r="K70" s="6">
        <v>7150611.9062842699</v>
      </c>
      <c r="L70" s="6">
        <v>5521293.31229732</v>
      </c>
      <c r="M70" s="6">
        <v>5729577.3952657096</v>
      </c>
      <c r="N70" s="6">
        <f t="shared" si="12"/>
        <v>2478975.2672088346</v>
      </c>
      <c r="O70" s="6">
        <f t="shared" si="13"/>
        <v>6296956.2216869211</v>
      </c>
      <c r="P70" s="16">
        <f t="shared" si="11"/>
        <v>2.540144835239476</v>
      </c>
      <c r="Q70" s="13">
        <f t="shared" si="14"/>
        <v>1.3449107596448937</v>
      </c>
      <c r="R70" s="6">
        <f t="shared" si="15"/>
        <v>2.2578738438952509E-4</v>
      </c>
      <c r="S70" s="13">
        <f t="shared" si="16"/>
        <v>3.6463003274379577</v>
      </c>
    </row>
    <row r="71" spans="1:19">
      <c r="A71" s="6" t="s">
        <v>139</v>
      </c>
      <c r="B71" s="6" t="s">
        <v>140</v>
      </c>
      <c r="C71" s="6" t="s">
        <v>141</v>
      </c>
      <c r="D71" s="6">
        <v>0</v>
      </c>
      <c r="E71" s="6">
        <v>1315408.8286130901</v>
      </c>
      <c r="F71" s="6">
        <v>1219575.22421445</v>
      </c>
      <c r="G71" s="6">
        <v>1023336.37536107</v>
      </c>
      <c r="H71" s="6">
        <v>1946790.625</v>
      </c>
      <c r="I71" s="6">
        <v>2441241.2751286998</v>
      </c>
      <c r="J71" s="6">
        <v>2108080.1881787302</v>
      </c>
      <c r="K71" s="6">
        <v>1222162.93985285</v>
      </c>
      <c r="L71" s="6">
        <v>3942544.3214503499</v>
      </c>
      <c r="M71" s="6">
        <v>3940066.82452614</v>
      </c>
      <c r="N71" s="6">
        <f t="shared" si="12"/>
        <v>1101022.2106377219</v>
      </c>
      <c r="O71" s="6">
        <f t="shared" si="13"/>
        <v>2730819.1098273541</v>
      </c>
      <c r="P71" s="16">
        <f t="shared" si="11"/>
        <v>2.4802579670446785</v>
      </c>
      <c r="Q71" s="13">
        <f t="shared" si="14"/>
        <v>1.3104901804593918</v>
      </c>
      <c r="R71" s="6">
        <f t="shared" si="15"/>
        <v>1.5054836595792698E-2</v>
      </c>
      <c r="S71" s="13">
        <f t="shared" si="16"/>
        <v>1.8223239539294136</v>
      </c>
    </row>
    <row r="72" spans="1:19">
      <c r="A72" s="6" t="s">
        <v>95</v>
      </c>
      <c r="B72" s="6" t="s">
        <v>96</v>
      </c>
      <c r="C72" s="6" t="s">
        <v>97</v>
      </c>
      <c r="D72" s="6">
        <v>0</v>
      </c>
      <c r="E72" s="6">
        <v>0</v>
      </c>
      <c r="F72" s="6">
        <v>1134944.8723319999</v>
      </c>
      <c r="G72" s="6">
        <v>2373498.3867918798</v>
      </c>
      <c r="H72" s="6">
        <v>0</v>
      </c>
      <c r="I72" s="6">
        <v>1235772.66467706</v>
      </c>
      <c r="J72" s="6">
        <v>1577276.9229226899</v>
      </c>
      <c r="K72" s="6">
        <v>1584896.5285968301</v>
      </c>
      <c r="L72" s="6">
        <v>1916732.0814017099</v>
      </c>
      <c r="M72" s="6">
        <v>2260820.9061035002</v>
      </c>
      <c r="N72" s="6">
        <f t="shared" si="12"/>
        <v>701688.65182477585</v>
      </c>
      <c r="O72" s="6">
        <f t="shared" si="13"/>
        <v>1715099.8207403577</v>
      </c>
      <c r="P72" s="16">
        <f t="shared" si="11"/>
        <v>2.4442461999066913</v>
      </c>
      <c r="Q72" s="13">
        <f t="shared" si="14"/>
        <v>1.2893896098273836</v>
      </c>
      <c r="R72" s="6">
        <f t="shared" si="15"/>
        <v>3.9394812779158114E-2</v>
      </c>
      <c r="S72" s="13">
        <f t="shared" si="16"/>
        <v>1.4045609591311878</v>
      </c>
    </row>
    <row r="73" spans="1:19">
      <c r="A73" s="6" t="s">
        <v>222</v>
      </c>
      <c r="B73" s="6" t="s">
        <v>223</v>
      </c>
      <c r="C73" s="6" t="s">
        <v>224</v>
      </c>
      <c r="D73" s="6">
        <v>2912226.4131378001</v>
      </c>
      <c r="E73" s="6">
        <v>2791753.5997219598</v>
      </c>
      <c r="F73" s="6">
        <v>5828964.91800455</v>
      </c>
      <c r="G73" s="6">
        <v>0</v>
      </c>
      <c r="H73" s="6">
        <v>5173120.5</v>
      </c>
      <c r="I73" s="6">
        <v>10897932.4268131</v>
      </c>
      <c r="J73" s="6">
        <v>6751134.3810093403</v>
      </c>
      <c r="K73" s="6">
        <v>7858348.9033992803</v>
      </c>
      <c r="L73" s="6">
        <v>2976649.5779930502</v>
      </c>
      <c r="M73" s="6">
        <v>11416653.470878201</v>
      </c>
      <c r="N73" s="6">
        <f t="shared" si="12"/>
        <v>3341213.086172862</v>
      </c>
      <c r="O73" s="6">
        <f t="shared" si="13"/>
        <v>7980143.7520185951</v>
      </c>
      <c r="P73" s="16">
        <f t="shared" si="11"/>
        <v>2.3883971318810202</v>
      </c>
      <c r="Q73" s="13">
        <f t="shared" si="14"/>
        <v>1.2560427413597253</v>
      </c>
      <c r="R73" s="6">
        <f t="shared" si="15"/>
        <v>1.8061923612588945E-2</v>
      </c>
      <c r="S73" s="13">
        <f t="shared" si="16"/>
        <v>1.7432359987708577</v>
      </c>
    </row>
    <row r="74" spans="1:19">
      <c r="A74" s="6" t="s">
        <v>240</v>
      </c>
      <c r="B74" s="6" t="s">
        <v>241</v>
      </c>
      <c r="C74" s="6" t="s">
        <v>242</v>
      </c>
      <c r="D74" s="6">
        <v>3624681.5097970199</v>
      </c>
      <c r="E74" s="6">
        <v>553863.91536967398</v>
      </c>
      <c r="F74" s="6">
        <v>133790.97234149501</v>
      </c>
      <c r="G74" s="6">
        <v>0</v>
      </c>
      <c r="H74" s="6">
        <v>3739442.25</v>
      </c>
      <c r="I74" s="6">
        <v>2085334.08870736</v>
      </c>
      <c r="J74" s="6">
        <v>5169681.0297570098</v>
      </c>
      <c r="K74" s="6">
        <v>2880628.9101494299</v>
      </c>
      <c r="L74" s="6">
        <v>5283105.2252273597</v>
      </c>
      <c r="M74" s="6">
        <v>3801709.1999520399</v>
      </c>
      <c r="N74" s="6">
        <f t="shared" si="12"/>
        <v>1610355.7295016379</v>
      </c>
      <c r="O74" s="6">
        <f t="shared" si="13"/>
        <v>3844091.6907586395</v>
      </c>
      <c r="P74" s="16">
        <f t="shared" si="11"/>
        <v>2.3871071592040618</v>
      </c>
      <c r="Q74" s="13">
        <f t="shared" si="14"/>
        <v>1.2552633316405597</v>
      </c>
      <c r="R74" s="6">
        <f t="shared" si="15"/>
        <v>3.3730224973259969E-2</v>
      </c>
      <c r="S74" s="13">
        <f t="shared" si="16"/>
        <v>1.4719807621514582</v>
      </c>
    </row>
    <row r="75" spans="1:19">
      <c r="A75" s="6" t="s">
        <v>214</v>
      </c>
      <c r="B75" s="6" t="s">
        <v>215</v>
      </c>
      <c r="C75" s="6" t="s">
        <v>273</v>
      </c>
      <c r="D75" s="6">
        <v>2399549.9628243302</v>
      </c>
      <c r="E75" s="6">
        <v>0</v>
      </c>
      <c r="F75" s="6">
        <v>6507652.1526375497</v>
      </c>
      <c r="G75" s="6">
        <v>4509045.8139440604</v>
      </c>
      <c r="H75" s="6">
        <v>0</v>
      </c>
      <c r="I75" s="6">
        <v>6942287.2828766396</v>
      </c>
      <c r="J75" s="6">
        <v>9476889.2196549606</v>
      </c>
      <c r="K75" s="6">
        <v>7435980.5389104001</v>
      </c>
      <c r="L75" s="6">
        <v>7395665.3762753801</v>
      </c>
      <c r="M75" s="6">
        <v>767328.75727309601</v>
      </c>
      <c r="N75" s="6">
        <f t="shared" si="12"/>
        <v>2683249.585881188</v>
      </c>
      <c r="O75" s="6">
        <f t="shared" si="13"/>
        <v>6403630.2349980948</v>
      </c>
      <c r="P75" s="16">
        <f t="shared" si="11"/>
        <v>2.3865205341660833</v>
      </c>
      <c r="Q75" s="13">
        <f t="shared" si="14"/>
        <v>1.2549087497201519</v>
      </c>
      <c r="R75" s="6">
        <f t="shared" si="15"/>
        <v>4.6364942545749667E-2</v>
      </c>
      <c r="S75" s="13">
        <f t="shared" si="16"/>
        <v>1.3338102740472888</v>
      </c>
    </row>
    <row r="76" spans="1:19">
      <c r="A76" s="6" t="s">
        <v>231</v>
      </c>
      <c r="B76" s="6" t="s">
        <v>232</v>
      </c>
      <c r="C76" s="6" t="s">
        <v>233</v>
      </c>
      <c r="D76" s="6">
        <v>3165168.2295408701</v>
      </c>
      <c r="E76" s="6">
        <v>4755535.03691696</v>
      </c>
      <c r="F76" s="6">
        <v>0</v>
      </c>
      <c r="G76" s="6">
        <v>3392475.2887674002</v>
      </c>
      <c r="H76" s="6">
        <v>0</v>
      </c>
      <c r="I76" s="6">
        <v>7534598.6961040404</v>
      </c>
      <c r="J76" s="6">
        <v>5709212.64354527</v>
      </c>
      <c r="K76" s="6">
        <v>5867848.7847281201</v>
      </c>
      <c r="L76" s="6">
        <v>3618961.7335647098</v>
      </c>
      <c r="M76" s="6">
        <v>3392981.31217568</v>
      </c>
      <c r="N76" s="6">
        <f t="shared" si="12"/>
        <v>2262635.7110450463</v>
      </c>
      <c r="O76" s="6">
        <f t="shared" si="13"/>
        <v>5224720.6340235639</v>
      </c>
      <c r="P76" s="16">
        <f t="shared" si="11"/>
        <v>2.3091302804596925</v>
      </c>
      <c r="Q76" s="13">
        <f t="shared" si="14"/>
        <v>1.2073495718434448</v>
      </c>
      <c r="R76" s="6">
        <f t="shared" si="15"/>
        <v>2.1584661226647855E-2</v>
      </c>
      <c r="S76" s="13">
        <f t="shared" si="16"/>
        <v>1.6658547632482525</v>
      </c>
    </row>
    <row r="77" spans="1:19">
      <c r="A77" s="6" t="s">
        <v>145</v>
      </c>
      <c r="B77" s="6" t="s">
        <v>146</v>
      </c>
      <c r="C77" s="6" t="s">
        <v>285</v>
      </c>
      <c r="D77" s="6">
        <v>0</v>
      </c>
      <c r="E77" s="6">
        <v>1729498.14198231</v>
      </c>
      <c r="F77" s="6">
        <v>809847.57913986605</v>
      </c>
      <c r="G77" s="6">
        <v>0</v>
      </c>
      <c r="H77" s="6">
        <v>2675106.5</v>
      </c>
      <c r="I77" s="6">
        <v>2477113.1307659899</v>
      </c>
      <c r="J77" s="6">
        <v>2040347.34854799</v>
      </c>
      <c r="K77" s="6">
        <v>2852097.2678800798</v>
      </c>
      <c r="L77" s="6">
        <v>1940741.50249012</v>
      </c>
      <c r="M77" s="6">
        <v>2597524.5913435901</v>
      </c>
      <c r="N77" s="6">
        <f t="shared" si="12"/>
        <v>1042890.4442244351</v>
      </c>
      <c r="O77" s="6">
        <f t="shared" si="13"/>
        <v>2381564.7682055542</v>
      </c>
      <c r="P77" s="16">
        <f t="shared" si="11"/>
        <v>2.2836193210847271</v>
      </c>
      <c r="Q77" s="13">
        <f t="shared" si="14"/>
        <v>1.1913221737494601</v>
      </c>
      <c r="R77" s="6">
        <f t="shared" si="15"/>
        <v>1.9853589598066716E-2</v>
      </c>
      <c r="S77" s="13">
        <f t="shared" si="16"/>
        <v>1.7021609598483218</v>
      </c>
    </row>
    <row r="78" spans="1:19">
      <c r="A78" s="6" t="s">
        <v>120</v>
      </c>
      <c r="B78" s="6" t="s">
        <v>121</v>
      </c>
      <c r="C78" s="6" t="s">
        <v>274</v>
      </c>
      <c r="D78" s="6">
        <v>0</v>
      </c>
      <c r="E78" s="6">
        <v>498840.26142217801</v>
      </c>
      <c r="F78" s="6">
        <v>0</v>
      </c>
      <c r="G78" s="6">
        <v>508953.37991906801</v>
      </c>
      <c r="H78" s="6">
        <v>0</v>
      </c>
      <c r="I78" s="6">
        <v>566904.98968020896</v>
      </c>
      <c r="J78" s="6">
        <v>360699.33952747798</v>
      </c>
      <c r="K78" s="6">
        <v>338034.57685561001</v>
      </c>
      <c r="L78" s="6">
        <v>476134.17387518298</v>
      </c>
      <c r="M78" s="6">
        <v>524656.12668644404</v>
      </c>
      <c r="N78" s="6">
        <f t="shared" si="12"/>
        <v>201558.72826824919</v>
      </c>
      <c r="O78" s="6">
        <f t="shared" si="13"/>
        <v>453285.84132498474</v>
      </c>
      <c r="P78" s="16">
        <f t="shared" si="11"/>
        <v>2.2489020704760478</v>
      </c>
      <c r="Q78" s="13">
        <f t="shared" si="14"/>
        <v>1.1692208396330159</v>
      </c>
      <c r="R78" s="6">
        <f t="shared" si="15"/>
        <v>4.5820685836031348E-2</v>
      </c>
      <c r="S78" s="13">
        <f t="shared" si="16"/>
        <v>1.3389384146539374</v>
      </c>
    </row>
    <row r="79" spans="1:19">
      <c r="A79" s="6" t="s">
        <v>153</v>
      </c>
      <c r="B79" s="6" t="s">
        <v>154</v>
      </c>
      <c r="C79" s="6" t="s">
        <v>286</v>
      </c>
      <c r="D79" s="6">
        <v>0</v>
      </c>
      <c r="E79" s="6">
        <v>2492801.6389707099</v>
      </c>
      <c r="F79" s="6">
        <v>3013304.4027491398</v>
      </c>
      <c r="G79" s="6">
        <v>2977059.4549042499</v>
      </c>
      <c r="H79" s="6">
        <v>5213764.75</v>
      </c>
      <c r="I79" s="6">
        <v>10219962.179841399</v>
      </c>
      <c r="J79" s="6">
        <v>5302852.2495067297</v>
      </c>
      <c r="K79" s="6">
        <v>4447110.3613539804</v>
      </c>
      <c r="L79" s="6">
        <v>6346638.9761721203</v>
      </c>
      <c r="M79" s="6">
        <v>4418552.7819272</v>
      </c>
      <c r="N79" s="6">
        <f t="shared" si="12"/>
        <v>2739386.0493248203</v>
      </c>
      <c r="O79" s="6">
        <f t="shared" si="13"/>
        <v>6147023.3097602855</v>
      </c>
      <c r="P79" s="16">
        <f t="shared" si="11"/>
        <v>2.2439419633006272</v>
      </c>
      <c r="Q79" s="13">
        <f t="shared" si="14"/>
        <v>1.1660353629604578</v>
      </c>
      <c r="R79" s="6">
        <f t="shared" si="15"/>
        <v>1.8354298571202368E-2</v>
      </c>
      <c r="S79" s="13">
        <f t="shared" si="16"/>
        <v>1.7362622078626366</v>
      </c>
    </row>
    <row r="80" spans="1:19">
      <c r="A80" s="6" t="s">
        <v>259</v>
      </c>
      <c r="B80" s="6" t="s">
        <v>260</v>
      </c>
      <c r="C80" s="6" t="s">
        <v>261</v>
      </c>
      <c r="D80" s="6">
        <v>9841781.6479764003</v>
      </c>
      <c r="E80" s="6">
        <v>11404657.017475201</v>
      </c>
      <c r="F80" s="6">
        <v>19792839.068455901</v>
      </c>
      <c r="G80" s="6">
        <v>7318338.0171076097</v>
      </c>
      <c r="H80" s="6">
        <v>16988606.875</v>
      </c>
      <c r="I80" s="6">
        <v>22184331.5515332</v>
      </c>
      <c r="J80" s="6">
        <v>26142970.196589001</v>
      </c>
      <c r="K80" s="6">
        <v>28070618.313617699</v>
      </c>
      <c r="L80" s="6">
        <v>40032455.868687898</v>
      </c>
      <c r="M80" s="6">
        <v>29811669.2778759</v>
      </c>
      <c r="N80" s="6">
        <f t="shared" si="12"/>
        <v>13069244.525203023</v>
      </c>
      <c r="O80" s="6">
        <f t="shared" si="13"/>
        <v>29248409.041660737</v>
      </c>
      <c r="P80" s="16">
        <f t="shared" si="11"/>
        <v>2.2379571355679704</v>
      </c>
      <c r="Q80" s="13">
        <f t="shared" si="14"/>
        <v>1.1621824040999453</v>
      </c>
      <c r="R80" s="6">
        <f t="shared" si="15"/>
        <v>1.3244579400337549E-3</v>
      </c>
      <c r="S80" s="13">
        <f t="shared" si="16"/>
        <v>2.8779618287606978</v>
      </c>
    </row>
    <row r="81" spans="1:19">
      <c r="A81" s="6" t="s">
        <v>136</v>
      </c>
      <c r="B81" s="6" t="s">
        <v>137</v>
      </c>
      <c r="C81" s="6" t="s">
        <v>138</v>
      </c>
      <c r="D81" s="6">
        <v>0</v>
      </c>
      <c r="E81" s="6">
        <v>971379.70434158796</v>
      </c>
      <c r="F81" s="6">
        <v>2120891.8032914801</v>
      </c>
      <c r="G81" s="6">
        <v>743830.92473748198</v>
      </c>
      <c r="H81" s="6">
        <v>1384155.875</v>
      </c>
      <c r="I81" s="6">
        <v>2895392.1965452498</v>
      </c>
      <c r="J81" s="6">
        <v>3136525.6199689698</v>
      </c>
      <c r="K81" s="6">
        <v>1225469.6268321001</v>
      </c>
      <c r="L81" s="6">
        <v>2720441.7950510401</v>
      </c>
      <c r="M81" s="6">
        <v>1410383.1518812899</v>
      </c>
      <c r="N81" s="6">
        <f t="shared" si="12"/>
        <v>1044051.66147411</v>
      </c>
      <c r="O81" s="6">
        <f t="shared" si="13"/>
        <v>2277642.47805573</v>
      </c>
      <c r="P81" s="16">
        <f t="shared" si="11"/>
        <v>2.1815419314020317</v>
      </c>
      <c r="Q81" s="13">
        <f t="shared" si="14"/>
        <v>1.1253482040120912</v>
      </c>
      <c r="R81" s="6">
        <f t="shared" si="15"/>
        <v>2.4309075059645427E-2</v>
      </c>
      <c r="S81" s="13">
        <f t="shared" si="16"/>
        <v>1.6142315653908927</v>
      </c>
    </row>
    <row r="82" spans="1:19">
      <c r="A82" s="6" t="s">
        <v>115</v>
      </c>
      <c r="B82" s="6" t="s">
        <v>116</v>
      </c>
      <c r="C82" s="6" t="s">
        <v>117</v>
      </c>
      <c r="D82" s="6">
        <v>0</v>
      </c>
      <c r="E82" s="6">
        <v>265493.95164688001</v>
      </c>
      <c r="F82" s="6">
        <v>137833.975518886</v>
      </c>
      <c r="G82" s="6">
        <v>214703.048780488</v>
      </c>
      <c r="H82" s="6">
        <v>407969.6875</v>
      </c>
      <c r="I82" s="6">
        <v>330582.62297847</v>
      </c>
      <c r="J82" s="6">
        <v>495018.26838440401</v>
      </c>
      <c r="K82" s="6">
        <v>421588.386319393</v>
      </c>
      <c r="L82" s="6">
        <v>544182.57012960303</v>
      </c>
      <c r="M82" s="6">
        <v>405029.439071831</v>
      </c>
      <c r="N82" s="6">
        <f t="shared" si="12"/>
        <v>205200.13268925081</v>
      </c>
      <c r="O82" s="6">
        <f t="shared" si="13"/>
        <v>439280.25737674022</v>
      </c>
      <c r="P82" s="16">
        <f t="shared" si="11"/>
        <v>2.1407406107381695</v>
      </c>
      <c r="Q82" s="13">
        <f t="shared" si="14"/>
        <v>1.0981099978380848</v>
      </c>
      <c r="R82" s="6">
        <f t="shared" si="15"/>
        <v>8.0816017793037074E-3</v>
      </c>
      <c r="S82" s="13">
        <f t="shared" si="16"/>
        <v>2.0925025532143113</v>
      </c>
    </row>
    <row r="83" spans="1:19">
      <c r="A83" s="6" t="s">
        <v>126</v>
      </c>
      <c r="B83" s="6" t="s">
        <v>127</v>
      </c>
      <c r="C83" s="6" t="s">
        <v>282</v>
      </c>
      <c r="D83" s="6">
        <v>0</v>
      </c>
      <c r="E83" s="6">
        <v>693207.57040796697</v>
      </c>
      <c r="F83" s="6">
        <v>502564.30251166999</v>
      </c>
      <c r="G83" s="6">
        <v>471038.21465619199</v>
      </c>
      <c r="H83" s="6">
        <v>863661.75</v>
      </c>
      <c r="I83" s="6">
        <v>878491.97216495196</v>
      </c>
      <c r="J83" s="6">
        <v>1756809.9733162499</v>
      </c>
      <c r="K83" s="6">
        <v>782308.85214634601</v>
      </c>
      <c r="L83" s="6">
        <v>812779.28320627904</v>
      </c>
      <c r="M83" s="6">
        <v>1184340.19566702</v>
      </c>
      <c r="N83" s="6">
        <f t="shared" si="12"/>
        <v>506094.36751516582</v>
      </c>
      <c r="O83" s="6">
        <f t="shared" si="13"/>
        <v>1082946.0553001694</v>
      </c>
      <c r="P83" s="16">
        <f t="shared" si="11"/>
        <v>2.1398105270707588</v>
      </c>
      <c r="Q83" s="13">
        <f t="shared" si="14"/>
        <v>1.0974830565529547</v>
      </c>
      <c r="R83" s="6">
        <f t="shared" si="15"/>
        <v>1.931894612389163E-2</v>
      </c>
      <c r="S83" s="13">
        <f t="shared" si="16"/>
        <v>1.7140165686587314</v>
      </c>
    </row>
    <row r="84" spans="1:19">
      <c r="A84" s="6" t="s">
        <v>142</v>
      </c>
      <c r="B84" s="6" t="s">
        <v>143</v>
      </c>
      <c r="C84" s="6" t="s">
        <v>144</v>
      </c>
      <c r="D84" s="6">
        <v>0</v>
      </c>
      <c r="E84" s="6">
        <v>1504696.27912846</v>
      </c>
      <c r="F84" s="6">
        <v>0</v>
      </c>
      <c r="G84" s="6">
        <v>1602208.2030225501</v>
      </c>
      <c r="H84" s="6">
        <v>1878520.875</v>
      </c>
      <c r="I84" s="6">
        <v>990716.85220270301</v>
      </c>
      <c r="J84" s="6">
        <v>2510271.8590163798</v>
      </c>
      <c r="K84" s="6">
        <v>3438518.0146499099</v>
      </c>
      <c r="L84" s="6">
        <v>1709771.5797423599</v>
      </c>
      <c r="M84" s="6">
        <v>2014230.60747029</v>
      </c>
      <c r="N84" s="6">
        <f t="shared" si="12"/>
        <v>997085.07143020199</v>
      </c>
      <c r="O84" s="6">
        <f t="shared" si="13"/>
        <v>2132701.7826163289</v>
      </c>
      <c r="P84" s="16">
        <f t="shared" si="11"/>
        <v>2.1389366301084194</v>
      </c>
      <c r="Q84" s="13">
        <f t="shared" si="14"/>
        <v>1.0968937406691077</v>
      </c>
      <c r="R84" s="6">
        <f t="shared" si="15"/>
        <v>4.3021130600702923E-2</v>
      </c>
      <c r="S84" s="13">
        <f t="shared" si="16"/>
        <v>1.3663181804851785</v>
      </c>
    </row>
    <row r="85" spans="1:19">
      <c r="A85" s="6" t="s">
        <v>256</v>
      </c>
      <c r="B85" s="6" t="s">
        <v>257</v>
      </c>
      <c r="C85" s="6" t="s">
        <v>258</v>
      </c>
      <c r="D85" s="6">
        <v>8573683.1759510692</v>
      </c>
      <c r="E85" s="6">
        <v>6981809.6969935698</v>
      </c>
      <c r="F85" s="6">
        <v>7861093.3266207697</v>
      </c>
      <c r="G85" s="6">
        <v>4627027.27335585</v>
      </c>
      <c r="H85" s="6">
        <v>6595491</v>
      </c>
      <c r="I85" s="6">
        <v>9733150.2815917898</v>
      </c>
      <c r="J85" s="6">
        <v>8024837.5403306903</v>
      </c>
      <c r="K85" s="6">
        <v>12973012.769965</v>
      </c>
      <c r="L85" s="6">
        <v>13678925.123365199</v>
      </c>
      <c r="M85" s="6">
        <v>29379404.580164298</v>
      </c>
      <c r="N85" s="6">
        <f t="shared" si="12"/>
        <v>6927820.8945842506</v>
      </c>
      <c r="O85" s="6">
        <f t="shared" si="13"/>
        <v>14757866.059083397</v>
      </c>
      <c r="P85" s="16">
        <f t="shared" si="11"/>
        <v>2.1302320431840549</v>
      </c>
      <c r="Q85" s="13">
        <f t="shared" si="14"/>
        <v>1.0910105897550415</v>
      </c>
      <c r="R85" s="6">
        <f t="shared" si="15"/>
        <v>3.8459744644700193E-2</v>
      </c>
      <c r="S85" s="13">
        <f t="shared" si="16"/>
        <v>1.4149936036067898</v>
      </c>
    </row>
    <row r="86" spans="1:19">
      <c r="A86" s="6" t="s">
        <v>246</v>
      </c>
      <c r="B86" s="6" t="s">
        <v>247</v>
      </c>
      <c r="C86" s="6" t="s">
        <v>276</v>
      </c>
      <c r="D86" s="6">
        <v>3962518.2917090598</v>
      </c>
      <c r="E86" s="6">
        <v>753789.45150162803</v>
      </c>
      <c r="F86" s="6">
        <v>858758.31690610701</v>
      </c>
      <c r="G86" s="6">
        <v>926564.97214331198</v>
      </c>
      <c r="H86" s="6">
        <v>2819701</v>
      </c>
      <c r="I86" s="6">
        <v>2905583.2428535102</v>
      </c>
      <c r="J86" s="6">
        <v>2907828.0959979999</v>
      </c>
      <c r="K86" s="6">
        <v>3134876.86120287</v>
      </c>
      <c r="L86" s="6">
        <v>4310863.1965268897</v>
      </c>
      <c r="M86" s="6">
        <v>6510307.6659580702</v>
      </c>
      <c r="N86" s="6">
        <f t="shared" si="12"/>
        <v>1864266.4064520213</v>
      </c>
      <c r="O86" s="6">
        <f t="shared" si="13"/>
        <v>3953891.8125078678</v>
      </c>
      <c r="P86" s="16">
        <f t="shared" si="11"/>
        <v>2.120883473962671</v>
      </c>
      <c r="Q86" s="13">
        <f t="shared" si="14"/>
        <v>1.0846653581837369</v>
      </c>
      <c r="R86" s="6">
        <f t="shared" si="15"/>
        <v>2.9278746249963933E-2</v>
      </c>
      <c r="S86" s="13">
        <f t="shared" si="16"/>
        <v>1.5334475242113292</v>
      </c>
    </row>
    <row r="87" spans="1:19">
      <c r="A87" s="6" t="s">
        <v>112</v>
      </c>
      <c r="B87" s="6" t="s">
        <v>113</v>
      </c>
      <c r="C87" s="6" t="s">
        <v>114</v>
      </c>
      <c r="D87" s="6">
        <v>0</v>
      </c>
      <c r="E87" s="6">
        <v>238742.92646073201</v>
      </c>
      <c r="F87" s="6">
        <v>167238.81908645199</v>
      </c>
      <c r="G87" s="6">
        <v>222982.05783977199</v>
      </c>
      <c r="H87" s="6">
        <v>383084.3125</v>
      </c>
      <c r="I87" s="6">
        <v>302875.79249644402</v>
      </c>
      <c r="J87" s="6">
        <v>459944.69989725802</v>
      </c>
      <c r="K87" s="6">
        <v>459608.59745454602</v>
      </c>
      <c r="L87" s="6">
        <v>362676.87873557297</v>
      </c>
      <c r="M87" s="6">
        <v>516060.95175913</v>
      </c>
      <c r="N87" s="6">
        <f t="shared" si="12"/>
        <v>202409.62317739119</v>
      </c>
      <c r="O87" s="6">
        <f t="shared" si="13"/>
        <v>420233.38406859024</v>
      </c>
      <c r="P87" s="16">
        <f t="shared" si="11"/>
        <v>2.0761531861570584</v>
      </c>
      <c r="Q87" s="13">
        <f t="shared" si="14"/>
        <v>1.0539128949269083</v>
      </c>
      <c r="R87" s="6">
        <f t="shared" si="15"/>
        <v>8.6380505918734578E-3</v>
      </c>
      <c r="S87" s="13">
        <f t="shared" si="16"/>
        <v>2.0635842566780633</v>
      </c>
    </row>
    <row r="88" spans="1:19">
      <c r="A88" s="6" t="s">
        <v>192</v>
      </c>
      <c r="B88" s="6" t="s">
        <v>193</v>
      </c>
      <c r="C88" s="6" t="s">
        <v>194</v>
      </c>
      <c r="D88" s="6">
        <v>1370911.7374972501</v>
      </c>
      <c r="E88" s="6">
        <v>2259042.4649715102</v>
      </c>
      <c r="F88" s="6">
        <v>1059991.7464767799</v>
      </c>
      <c r="G88" s="6">
        <v>956215.73965710204</v>
      </c>
      <c r="H88" s="6">
        <v>1819550.75</v>
      </c>
      <c r="I88" s="6">
        <v>870872.08229365002</v>
      </c>
      <c r="J88" s="6">
        <v>3723327.5594422901</v>
      </c>
      <c r="K88" s="6">
        <v>3294431.3708210201</v>
      </c>
      <c r="L88" s="6">
        <v>3448929.5206750501</v>
      </c>
      <c r="M88" s="6">
        <v>4134625.2901333398</v>
      </c>
      <c r="N88" s="6">
        <f t="shared" si="12"/>
        <v>1493142.4877205284</v>
      </c>
      <c r="O88" s="6">
        <f t="shared" si="13"/>
        <v>3094437.1646730704</v>
      </c>
      <c r="P88" s="16">
        <f t="shared" ref="P88:P95" si="17">O88/N88</f>
        <v>2.0724325977737874</v>
      </c>
      <c r="Q88" s="13">
        <f t="shared" si="14"/>
        <v>1.0513251813645583</v>
      </c>
      <c r="R88" s="6">
        <f t="shared" si="15"/>
        <v>1.6593737332377342E-2</v>
      </c>
      <c r="S88" s="13">
        <f t="shared" si="16"/>
        <v>1.7800557887777646</v>
      </c>
    </row>
    <row r="89" spans="1:19">
      <c r="A89" s="6" t="s">
        <v>237</v>
      </c>
      <c r="B89" s="6" t="s">
        <v>238</v>
      </c>
      <c r="C89" s="6" t="s">
        <v>239</v>
      </c>
      <c r="D89" s="6">
        <v>3294713.2369436901</v>
      </c>
      <c r="E89" s="6">
        <v>2187610.5557290702</v>
      </c>
      <c r="F89" s="6">
        <v>2130393.4389985399</v>
      </c>
      <c r="G89" s="6">
        <v>0</v>
      </c>
      <c r="H89" s="6">
        <v>3081523.75</v>
      </c>
      <c r="I89" s="6">
        <v>5375486.2004704904</v>
      </c>
      <c r="J89" s="6">
        <v>4967123.3858354297</v>
      </c>
      <c r="K89" s="6">
        <v>3924904.3568126699</v>
      </c>
      <c r="L89" s="6">
        <v>2104145.4551292299</v>
      </c>
      <c r="M89" s="6">
        <v>5763244.6137966895</v>
      </c>
      <c r="N89" s="6">
        <f t="shared" si="12"/>
        <v>2138848.1963342601</v>
      </c>
      <c r="O89" s="6">
        <f t="shared" si="13"/>
        <v>4426980.802408902</v>
      </c>
      <c r="P89" s="16">
        <f t="shared" si="17"/>
        <v>2.0697966363373701</v>
      </c>
      <c r="Q89" s="13">
        <f t="shared" si="14"/>
        <v>1.0494890256181242</v>
      </c>
      <c r="R89" s="6">
        <f t="shared" si="15"/>
        <v>1.5678426839099278E-2</v>
      </c>
      <c r="S89" s="13">
        <f t="shared" si="16"/>
        <v>1.804697516228992</v>
      </c>
    </row>
    <row r="90" spans="1:19">
      <c r="A90" s="6" t="s">
        <v>228</v>
      </c>
      <c r="B90" s="6" t="s">
        <v>229</v>
      </c>
      <c r="C90" s="6" t="s">
        <v>230</v>
      </c>
      <c r="D90" s="6">
        <v>3081798.8183673001</v>
      </c>
      <c r="E90" s="6">
        <v>2429290.61107565</v>
      </c>
      <c r="F90" s="6">
        <v>2976870.4569238499</v>
      </c>
      <c r="G90" s="6">
        <v>0</v>
      </c>
      <c r="H90" s="6">
        <v>6378569.75</v>
      </c>
      <c r="I90" s="6">
        <v>7145390.7666717703</v>
      </c>
      <c r="J90" s="6">
        <v>8092730.6608422203</v>
      </c>
      <c r="K90" s="6">
        <v>3591278.8913908601</v>
      </c>
      <c r="L90" s="6">
        <v>6236246.5512349904</v>
      </c>
      <c r="M90" s="6">
        <v>5653599.8738997802</v>
      </c>
      <c r="N90" s="6">
        <f t="shared" si="12"/>
        <v>2973305.9272733601</v>
      </c>
      <c r="O90" s="6">
        <f t="shared" si="13"/>
        <v>6143849.3488079244</v>
      </c>
      <c r="P90" s="16">
        <f t="shared" si="17"/>
        <v>2.0663360915713369</v>
      </c>
      <c r="Q90" s="13">
        <f t="shared" si="14"/>
        <v>1.0470749290375343</v>
      </c>
      <c r="R90" s="6">
        <f t="shared" si="15"/>
        <v>1.8630359558740914E-2</v>
      </c>
      <c r="S90" s="13">
        <f t="shared" si="16"/>
        <v>1.7297787633071804</v>
      </c>
    </row>
    <row r="91" spans="1:19">
      <c r="A91" s="6" t="s">
        <v>166</v>
      </c>
      <c r="B91" s="6" t="s">
        <v>167</v>
      </c>
      <c r="C91" s="6" t="s">
        <v>168</v>
      </c>
      <c r="D91" s="6">
        <v>339375.90397636697</v>
      </c>
      <c r="E91" s="6">
        <v>544516.70186806004</v>
      </c>
      <c r="F91" s="6">
        <v>966116.97887577303</v>
      </c>
      <c r="G91" s="6">
        <v>363562.90783431602</v>
      </c>
      <c r="H91" s="6">
        <v>2265249</v>
      </c>
      <c r="I91" s="6">
        <v>1842805.1182490301</v>
      </c>
      <c r="J91" s="6">
        <v>2143849.8280541501</v>
      </c>
      <c r="K91" s="6">
        <v>1657503.6700038901</v>
      </c>
      <c r="L91" s="6">
        <v>1946544.15593903</v>
      </c>
      <c r="M91" s="6">
        <v>1638661.5169372701</v>
      </c>
      <c r="N91" s="6">
        <f t="shared" si="12"/>
        <v>895764.29851090314</v>
      </c>
      <c r="O91" s="6">
        <f t="shared" si="13"/>
        <v>1845872.8578366742</v>
      </c>
      <c r="P91" s="16">
        <f t="shared" si="17"/>
        <v>2.060668036117546</v>
      </c>
      <c r="Q91" s="13">
        <f t="shared" si="14"/>
        <v>1.043112112242047</v>
      </c>
      <c r="R91" s="6">
        <f t="shared" si="15"/>
        <v>1.7056602650678675E-2</v>
      </c>
      <c r="S91" s="13">
        <f t="shared" si="16"/>
        <v>1.7681074677168149</v>
      </c>
    </row>
    <row r="92" spans="1:19">
      <c r="A92" s="6" t="s">
        <v>243</v>
      </c>
      <c r="B92" s="6" t="s">
        <v>244</v>
      </c>
      <c r="C92" s="6" t="s">
        <v>245</v>
      </c>
      <c r="D92" s="6">
        <v>3850989.0176952598</v>
      </c>
      <c r="E92" s="6">
        <v>2661478.6198170502</v>
      </c>
      <c r="F92" s="6">
        <v>0</v>
      </c>
      <c r="G92" s="6">
        <v>1666549.7186344501</v>
      </c>
      <c r="H92" s="6">
        <v>1840193.25</v>
      </c>
      <c r="I92" s="6">
        <v>4791950.5759596899</v>
      </c>
      <c r="J92" s="6">
        <v>3385739.0966817099</v>
      </c>
      <c r="K92" s="6">
        <v>3076587.2079145298</v>
      </c>
      <c r="L92" s="6">
        <v>4904464.9006643696</v>
      </c>
      <c r="M92" s="6">
        <v>4467764.9832676305</v>
      </c>
      <c r="N92" s="6">
        <f t="shared" si="12"/>
        <v>2003842.121229352</v>
      </c>
      <c r="O92" s="6">
        <f t="shared" si="13"/>
        <v>4125301.3528975858</v>
      </c>
      <c r="P92" s="16">
        <f t="shared" si="17"/>
        <v>2.0586957970355089</v>
      </c>
      <c r="Q92" s="13">
        <f t="shared" si="14"/>
        <v>1.0417306660402774</v>
      </c>
      <c r="R92" s="6">
        <f t="shared" si="15"/>
        <v>1.0180253774309195E-2</v>
      </c>
      <c r="S92" s="13">
        <f t="shared" si="16"/>
        <v>1.9922413957312419</v>
      </c>
    </row>
    <row r="93" spans="1:19">
      <c r="A93" s="6" t="s">
        <v>253</v>
      </c>
      <c r="B93" s="6" t="s">
        <v>254</v>
      </c>
      <c r="C93" s="6" t="s">
        <v>255</v>
      </c>
      <c r="D93" s="6">
        <v>6857920.1130529298</v>
      </c>
      <c r="E93" s="6">
        <v>6013049.3147380101</v>
      </c>
      <c r="F93" s="6">
        <v>5966990.3031973904</v>
      </c>
      <c r="G93" s="6">
        <v>3055084.3026759499</v>
      </c>
      <c r="H93" s="6">
        <v>5980358.75</v>
      </c>
      <c r="I93" s="6">
        <v>11815691.0503144</v>
      </c>
      <c r="J93" s="6">
        <v>14873848.289827</v>
      </c>
      <c r="K93" s="6">
        <v>13945888.7448227</v>
      </c>
      <c r="L93" s="6">
        <v>5188849.1134456797</v>
      </c>
      <c r="M93" s="6">
        <v>10908605.8375766</v>
      </c>
      <c r="N93" s="6">
        <f t="shared" si="12"/>
        <v>5574680.5567328567</v>
      </c>
      <c r="O93" s="6">
        <f t="shared" si="13"/>
        <v>11346576.607197274</v>
      </c>
      <c r="P93" s="16">
        <f t="shared" si="17"/>
        <v>2.0353770035295335</v>
      </c>
      <c r="Q93" s="13">
        <f t="shared" si="14"/>
        <v>1.0252960430159415</v>
      </c>
      <c r="R93" s="6">
        <f t="shared" si="15"/>
        <v>6.532836406390484E-3</v>
      </c>
      <c r="S93" s="13">
        <f t="shared" si="16"/>
        <v>2.1848982171647657</v>
      </c>
    </row>
    <row r="94" spans="1:19">
      <c r="A94" s="6" t="s">
        <v>85</v>
      </c>
      <c r="B94" s="6" t="s">
        <v>86</v>
      </c>
      <c r="C94" s="6" t="s">
        <v>87</v>
      </c>
      <c r="D94" s="6">
        <v>0</v>
      </c>
      <c r="E94" s="6">
        <v>0</v>
      </c>
      <c r="F94" s="6">
        <v>278507.93517508701</v>
      </c>
      <c r="G94" s="6">
        <v>224154.347515114</v>
      </c>
      <c r="H94" s="6">
        <v>266455.9375</v>
      </c>
      <c r="I94" s="6">
        <v>265821.77355973201</v>
      </c>
      <c r="J94" s="6">
        <v>312355.870497211</v>
      </c>
      <c r="K94" s="6">
        <v>372078.73232071497</v>
      </c>
      <c r="L94" s="6">
        <v>300676.38992105698</v>
      </c>
      <c r="M94" s="6">
        <v>305039.77692697401</v>
      </c>
      <c r="N94" s="6">
        <f t="shared" si="12"/>
        <v>153823.64403804019</v>
      </c>
      <c r="O94" s="6">
        <f t="shared" si="13"/>
        <v>311194.50864513783</v>
      </c>
      <c r="P94" s="16">
        <f t="shared" si="17"/>
        <v>2.0230603077390379</v>
      </c>
      <c r="Q94" s="13">
        <f t="shared" si="14"/>
        <v>1.0165393274983698</v>
      </c>
      <c r="R94" s="6">
        <f t="shared" si="15"/>
        <v>2.1788757161826797E-2</v>
      </c>
      <c r="S94" s="13">
        <f t="shared" si="16"/>
        <v>1.6617675413532951</v>
      </c>
    </row>
    <row r="95" spans="1:19">
      <c r="A95" s="6" t="s">
        <v>216</v>
      </c>
      <c r="B95" s="6" t="s">
        <v>217</v>
      </c>
      <c r="C95" s="6" t="s">
        <v>218</v>
      </c>
      <c r="D95" s="6">
        <v>2466707.2919380302</v>
      </c>
      <c r="E95" s="6">
        <v>0</v>
      </c>
      <c r="F95" s="6">
        <v>4099000.33665716</v>
      </c>
      <c r="G95" s="6">
        <v>0</v>
      </c>
      <c r="H95" s="6">
        <v>3301247.5</v>
      </c>
      <c r="I95" s="6">
        <v>4575335.0272060297</v>
      </c>
      <c r="J95" s="6">
        <v>3857569.5080268201</v>
      </c>
      <c r="K95" s="6">
        <v>4639352.3717534598</v>
      </c>
      <c r="L95" s="6">
        <v>3126715.0722071002</v>
      </c>
      <c r="M95" s="6">
        <v>3634274.8121964</v>
      </c>
      <c r="N95" s="6">
        <f t="shared" si="12"/>
        <v>1973391.025719038</v>
      </c>
      <c r="O95" s="6">
        <f t="shared" si="13"/>
        <v>3966649.3582779616</v>
      </c>
      <c r="P95" s="16">
        <f t="shared" si="17"/>
        <v>2.010067597643324</v>
      </c>
      <c r="Q95" s="13">
        <f t="shared" si="14"/>
        <v>1.0072440193867702</v>
      </c>
      <c r="R95" s="6">
        <f t="shared" si="15"/>
        <v>2.8103421263264081E-2</v>
      </c>
      <c r="S95" s="13">
        <f t="shared" si="16"/>
        <v>1.5512408065962908</v>
      </c>
    </row>
  </sheetData>
  <sortState ref="A2:Y94">
    <sortCondition descending="1" ref="P1"/>
  </sortState>
  <mergeCells count="1">
    <mergeCell ref="B1:C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56"/>
  <sheetViews>
    <sheetView tabSelected="1" topLeftCell="G1" workbookViewId="0">
      <selection activeCell="U6" sqref="U6"/>
    </sheetView>
  </sheetViews>
  <sheetFormatPr defaultRowHeight="14.25"/>
  <sheetData>
    <row r="1" spans="1:23" ht="16.5" customHeight="1">
      <c r="A1" t="s">
        <v>0</v>
      </c>
      <c r="B1" t="s">
        <v>1</v>
      </c>
      <c r="C1" t="s">
        <v>297</v>
      </c>
      <c r="D1" t="s">
        <v>298</v>
      </c>
      <c r="E1" t="s">
        <v>299</v>
      </c>
      <c r="F1" t="s">
        <v>2</v>
      </c>
      <c r="G1" t="s">
        <v>300</v>
      </c>
      <c r="H1" t="s">
        <v>301</v>
      </c>
      <c r="I1" t="s">
        <v>3</v>
      </c>
      <c r="J1" t="s">
        <v>4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  <c r="Q1" t="s">
        <v>302</v>
      </c>
      <c r="R1" t="s">
        <v>11</v>
      </c>
      <c r="S1" s="18"/>
      <c r="T1" s="18"/>
      <c r="W1" s="18"/>
    </row>
    <row r="2" spans="1:23" ht="18" customHeight="1">
      <c r="A2" s="21" t="s">
        <v>10305</v>
      </c>
      <c r="B2" t="s">
        <v>303</v>
      </c>
      <c r="C2" t="s">
        <v>304</v>
      </c>
      <c r="D2" t="s">
        <v>305</v>
      </c>
      <c r="E2" t="s">
        <v>306</v>
      </c>
      <c r="F2" t="s">
        <v>307</v>
      </c>
      <c r="H2" t="s">
        <v>308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4186290.1409999998</v>
      </c>
    </row>
    <row r="3" spans="1:23" ht="21" customHeight="1">
      <c r="A3" t="s">
        <v>309</v>
      </c>
      <c r="B3" t="s">
        <v>310</v>
      </c>
      <c r="C3" t="s">
        <v>311</v>
      </c>
      <c r="D3" t="s">
        <v>312</v>
      </c>
      <c r="E3" t="s">
        <v>313</v>
      </c>
      <c r="F3" t="s">
        <v>314</v>
      </c>
      <c r="G3" t="s">
        <v>315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2525278.395</v>
      </c>
      <c r="R3">
        <v>3990298.196</v>
      </c>
    </row>
    <row r="4" spans="1:23">
      <c r="A4" t="s">
        <v>316</v>
      </c>
      <c r="B4" t="s">
        <v>317</v>
      </c>
      <c r="C4" t="s">
        <v>318</v>
      </c>
      <c r="D4" t="s">
        <v>319</v>
      </c>
      <c r="E4" t="s">
        <v>320</v>
      </c>
      <c r="F4" t="s">
        <v>321</v>
      </c>
      <c r="G4" t="s">
        <v>322</v>
      </c>
      <c r="H4" t="s">
        <v>323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3559975.105</v>
      </c>
      <c r="R4">
        <v>3437995.1779999998</v>
      </c>
    </row>
    <row r="5" spans="1:23">
      <c r="A5" t="s">
        <v>324</v>
      </c>
      <c r="B5" t="s">
        <v>325</v>
      </c>
      <c r="C5" t="s">
        <v>326</v>
      </c>
      <c r="D5" t="s">
        <v>327</v>
      </c>
      <c r="E5" t="s">
        <v>328</v>
      </c>
      <c r="F5" t="s">
        <v>329</v>
      </c>
      <c r="G5" t="s">
        <v>330</v>
      </c>
      <c r="H5" t="s">
        <v>331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681619</v>
      </c>
      <c r="Q5">
        <v>781683.2463</v>
      </c>
      <c r="R5">
        <v>0</v>
      </c>
    </row>
    <row r="6" spans="1:23">
      <c r="A6" t="s">
        <v>13</v>
      </c>
      <c r="B6" t="s">
        <v>14</v>
      </c>
      <c r="C6" t="s">
        <v>332</v>
      </c>
      <c r="D6" t="s">
        <v>333</v>
      </c>
      <c r="E6" t="s">
        <v>334</v>
      </c>
      <c r="F6" t="s">
        <v>15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1831299.7849999999</v>
      </c>
      <c r="Q6">
        <v>1434469.9509999999</v>
      </c>
      <c r="R6">
        <v>1582180.6680000001</v>
      </c>
    </row>
    <row r="7" spans="1:23">
      <c r="A7" t="s">
        <v>335</v>
      </c>
      <c r="B7" t="s">
        <v>336</v>
      </c>
      <c r="C7" t="s">
        <v>337</v>
      </c>
      <c r="D7" t="s">
        <v>338</v>
      </c>
      <c r="E7" t="s">
        <v>339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2139719.233</v>
      </c>
      <c r="Q7">
        <v>1924982.692</v>
      </c>
      <c r="R7">
        <v>2611456.25</v>
      </c>
    </row>
    <row r="8" spans="1:23">
      <c r="A8" t="s">
        <v>340</v>
      </c>
      <c r="B8" t="s">
        <v>341</v>
      </c>
      <c r="C8" t="s">
        <v>342</v>
      </c>
      <c r="D8" t="s">
        <v>343</v>
      </c>
      <c r="E8" t="s">
        <v>344</v>
      </c>
      <c r="F8" t="s">
        <v>345</v>
      </c>
      <c r="G8" t="s">
        <v>346</v>
      </c>
      <c r="H8" t="s">
        <v>347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2807251.9759999998</v>
      </c>
      <c r="Q8">
        <v>0</v>
      </c>
      <c r="R8">
        <v>0</v>
      </c>
    </row>
    <row r="9" spans="1:23">
      <c r="A9" t="s">
        <v>348</v>
      </c>
      <c r="B9" t="s">
        <v>349</v>
      </c>
      <c r="C9" t="s">
        <v>332</v>
      </c>
      <c r="D9" t="s">
        <v>350</v>
      </c>
      <c r="E9" t="s">
        <v>351</v>
      </c>
      <c r="F9" t="s">
        <v>352</v>
      </c>
      <c r="G9" t="s">
        <v>353</v>
      </c>
      <c r="H9" t="s">
        <v>354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174117.09049999999</v>
      </c>
      <c r="P9">
        <v>0</v>
      </c>
      <c r="Q9">
        <v>0</v>
      </c>
      <c r="R9">
        <v>0</v>
      </c>
    </row>
    <row r="10" spans="1:23">
      <c r="A10" t="s">
        <v>16</v>
      </c>
      <c r="B10" t="s">
        <v>17</v>
      </c>
      <c r="C10" t="s">
        <v>355</v>
      </c>
      <c r="D10" t="s">
        <v>356</v>
      </c>
      <c r="E10" t="s">
        <v>357</v>
      </c>
      <c r="F10" t="s">
        <v>18</v>
      </c>
      <c r="G10" t="s">
        <v>358</v>
      </c>
      <c r="H10" t="s">
        <v>359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930774.79379999998</v>
      </c>
      <c r="P10">
        <v>2369342.861</v>
      </c>
      <c r="Q10">
        <v>1451356.0209999999</v>
      </c>
      <c r="R10">
        <v>2475755.4819999998</v>
      </c>
    </row>
    <row r="11" spans="1:23">
      <c r="A11" t="s">
        <v>19</v>
      </c>
      <c r="B11" t="s">
        <v>20</v>
      </c>
      <c r="C11" t="s">
        <v>360</v>
      </c>
      <c r="D11" t="s">
        <v>361</v>
      </c>
      <c r="E11" t="s">
        <v>362</v>
      </c>
      <c r="F11" t="s">
        <v>21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1009436.915</v>
      </c>
      <c r="P11">
        <v>0</v>
      </c>
      <c r="Q11">
        <v>1202467.233</v>
      </c>
      <c r="R11">
        <v>634140.69019999995</v>
      </c>
    </row>
    <row r="12" spans="1:23">
      <c r="A12" t="s">
        <v>22</v>
      </c>
      <c r="B12" t="s">
        <v>23</v>
      </c>
      <c r="C12" t="s">
        <v>332</v>
      </c>
      <c r="E12" t="s">
        <v>363</v>
      </c>
      <c r="F12" t="s">
        <v>24</v>
      </c>
      <c r="H12" t="s">
        <v>364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1603401.0730000001</v>
      </c>
      <c r="P12">
        <v>1808638.068</v>
      </c>
      <c r="Q12">
        <v>1358630.28</v>
      </c>
      <c r="R12">
        <v>1381937.629</v>
      </c>
    </row>
    <row r="13" spans="1:23">
      <c r="A13" t="s">
        <v>25</v>
      </c>
      <c r="B13" t="s">
        <v>26</v>
      </c>
      <c r="C13" t="s">
        <v>365</v>
      </c>
      <c r="D13" t="s">
        <v>366</v>
      </c>
      <c r="E13" t="s">
        <v>351</v>
      </c>
      <c r="F13" t="s">
        <v>27</v>
      </c>
      <c r="G13" t="s">
        <v>367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1694153.997</v>
      </c>
      <c r="P13">
        <v>3053827.2390000001</v>
      </c>
      <c r="Q13">
        <v>2112369.6159999999</v>
      </c>
      <c r="R13">
        <v>0</v>
      </c>
    </row>
    <row r="14" spans="1:23">
      <c r="A14" t="s">
        <v>368</v>
      </c>
      <c r="B14" t="s">
        <v>369</v>
      </c>
      <c r="C14" t="s">
        <v>370</v>
      </c>
      <c r="D14" t="s">
        <v>371</v>
      </c>
      <c r="E14" t="s">
        <v>372</v>
      </c>
      <c r="F14" t="s">
        <v>373</v>
      </c>
      <c r="G14" t="s">
        <v>374</v>
      </c>
      <c r="H14" t="s">
        <v>375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1742337.682</v>
      </c>
      <c r="P14">
        <v>0</v>
      </c>
      <c r="Q14">
        <v>3810745.4559999998</v>
      </c>
      <c r="R14">
        <v>0</v>
      </c>
    </row>
    <row r="15" spans="1:23">
      <c r="A15" t="s">
        <v>28</v>
      </c>
      <c r="B15" t="s">
        <v>29</v>
      </c>
      <c r="C15" t="s">
        <v>376</v>
      </c>
      <c r="D15" t="s">
        <v>377</v>
      </c>
      <c r="E15" t="s">
        <v>378</v>
      </c>
      <c r="F15" t="s">
        <v>30</v>
      </c>
      <c r="G15" t="s">
        <v>379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1953035.102</v>
      </c>
      <c r="P15">
        <v>1794030.9280000001</v>
      </c>
      <c r="Q15">
        <v>1714067.4779999999</v>
      </c>
      <c r="R15">
        <v>0</v>
      </c>
    </row>
    <row r="16" spans="1:23">
      <c r="A16" t="s">
        <v>380</v>
      </c>
      <c r="B16" t="s">
        <v>381</v>
      </c>
      <c r="C16" t="s">
        <v>382</v>
      </c>
      <c r="D16" t="s">
        <v>383</v>
      </c>
      <c r="E16" t="s">
        <v>384</v>
      </c>
      <c r="F16" t="s">
        <v>385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2414963.1800000002</v>
      </c>
      <c r="P16">
        <v>2494856.06</v>
      </c>
      <c r="Q16">
        <v>0</v>
      </c>
      <c r="R16">
        <v>0</v>
      </c>
    </row>
    <row r="17" spans="1:23">
      <c r="A17" t="s">
        <v>386</v>
      </c>
      <c r="B17" t="s">
        <v>387</v>
      </c>
      <c r="C17" t="s">
        <v>388</v>
      </c>
      <c r="D17" t="s">
        <v>389</v>
      </c>
      <c r="E17" t="s">
        <v>390</v>
      </c>
      <c r="F17" t="s">
        <v>391</v>
      </c>
      <c r="H17" t="s">
        <v>392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2973684.2930000001</v>
      </c>
      <c r="P17">
        <v>0</v>
      </c>
      <c r="Q17">
        <v>1255631.1610000001</v>
      </c>
      <c r="R17">
        <v>0</v>
      </c>
    </row>
    <row r="18" spans="1:23">
      <c r="A18" t="s">
        <v>393</v>
      </c>
      <c r="B18" t="s">
        <v>394</v>
      </c>
      <c r="C18" t="s">
        <v>395</v>
      </c>
      <c r="D18" t="s">
        <v>396</v>
      </c>
      <c r="E18" t="s">
        <v>357</v>
      </c>
      <c r="F18" t="s">
        <v>397</v>
      </c>
      <c r="G18" t="s">
        <v>398</v>
      </c>
      <c r="H18" t="s">
        <v>399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3768045.4279999998</v>
      </c>
      <c r="P18">
        <v>0</v>
      </c>
      <c r="Q18">
        <v>0</v>
      </c>
      <c r="R18">
        <v>9203922.7170000002</v>
      </c>
    </row>
    <row r="19" spans="1:23">
      <c r="A19" t="s">
        <v>31</v>
      </c>
      <c r="B19" t="s">
        <v>32</v>
      </c>
      <c r="C19" t="s">
        <v>332</v>
      </c>
      <c r="D19" t="s">
        <v>400</v>
      </c>
      <c r="E19" t="s">
        <v>401</v>
      </c>
      <c r="F19" t="s">
        <v>33</v>
      </c>
      <c r="I19">
        <v>0</v>
      </c>
      <c r="J19">
        <v>0</v>
      </c>
      <c r="K19">
        <v>0</v>
      </c>
      <c r="L19">
        <v>0</v>
      </c>
      <c r="M19">
        <v>0</v>
      </c>
      <c r="N19">
        <v>321656.16960000002</v>
      </c>
      <c r="O19">
        <v>0</v>
      </c>
      <c r="P19">
        <v>0</v>
      </c>
      <c r="Q19">
        <v>345706.10720000003</v>
      </c>
      <c r="R19">
        <v>91791.533750000002</v>
      </c>
    </row>
    <row r="20" spans="1:23">
      <c r="A20" t="s">
        <v>34</v>
      </c>
      <c r="B20" t="s">
        <v>35</v>
      </c>
      <c r="C20" t="s">
        <v>402</v>
      </c>
      <c r="D20" t="s">
        <v>403</v>
      </c>
      <c r="E20" t="s">
        <v>404</v>
      </c>
      <c r="F20" t="s">
        <v>405</v>
      </c>
      <c r="I20">
        <v>0</v>
      </c>
      <c r="J20">
        <v>0</v>
      </c>
      <c r="K20">
        <v>0</v>
      </c>
      <c r="L20">
        <v>0</v>
      </c>
      <c r="M20">
        <v>0</v>
      </c>
      <c r="N20">
        <v>520219.0134</v>
      </c>
      <c r="O20">
        <v>781142.11690000002</v>
      </c>
      <c r="P20">
        <v>734785.65139999997</v>
      </c>
      <c r="Q20">
        <v>809457.82350000006</v>
      </c>
      <c r="R20">
        <v>729727.30610000005</v>
      </c>
      <c r="W20" s="19"/>
    </row>
    <row r="21" spans="1:23">
      <c r="A21" t="s">
        <v>36</v>
      </c>
      <c r="B21" t="s">
        <v>37</v>
      </c>
      <c r="C21" t="s">
        <v>406</v>
      </c>
      <c r="D21" t="s">
        <v>407</v>
      </c>
      <c r="E21" t="s">
        <v>362</v>
      </c>
      <c r="F21" t="s">
        <v>38</v>
      </c>
      <c r="I21">
        <v>0</v>
      </c>
      <c r="J21">
        <v>0</v>
      </c>
      <c r="K21">
        <v>0</v>
      </c>
      <c r="L21">
        <v>0</v>
      </c>
      <c r="M21">
        <v>0</v>
      </c>
      <c r="N21">
        <v>925774.0355</v>
      </c>
      <c r="O21">
        <v>1842037.645</v>
      </c>
      <c r="P21">
        <v>1802137.9750000001</v>
      </c>
      <c r="Q21">
        <v>1921642.6189999999</v>
      </c>
      <c r="R21">
        <v>2245161.0959999999</v>
      </c>
      <c r="W21" s="19"/>
    </row>
    <row r="22" spans="1:23">
      <c r="A22" t="s">
        <v>408</v>
      </c>
      <c r="B22" t="s">
        <v>39</v>
      </c>
      <c r="C22" t="s">
        <v>409</v>
      </c>
      <c r="D22" t="s">
        <v>410</v>
      </c>
      <c r="E22" t="s">
        <v>411</v>
      </c>
      <c r="F22" t="s">
        <v>412</v>
      </c>
      <c r="G22" t="s">
        <v>413</v>
      </c>
      <c r="H22" t="s">
        <v>308</v>
      </c>
      <c r="I22">
        <v>0</v>
      </c>
      <c r="J22">
        <v>0</v>
      </c>
      <c r="K22">
        <v>0</v>
      </c>
      <c r="L22">
        <v>0</v>
      </c>
      <c r="M22">
        <v>0</v>
      </c>
      <c r="N22">
        <v>1051383.4920000001</v>
      </c>
      <c r="O22">
        <v>1297776.7509999999</v>
      </c>
      <c r="P22">
        <v>1345508.602</v>
      </c>
      <c r="Q22">
        <v>1141570.352</v>
      </c>
      <c r="R22">
        <v>1496755.65</v>
      </c>
      <c r="W22" s="19"/>
    </row>
    <row r="23" spans="1:23">
      <c r="A23" t="s">
        <v>40</v>
      </c>
      <c r="B23" t="s">
        <v>41</v>
      </c>
      <c r="C23" t="s">
        <v>414</v>
      </c>
      <c r="D23" t="s">
        <v>415</v>
      </c>
      <c r="E23" t="s">
        <v>416</v>
      </c>
      <c r="F23" t="s">
        <v>42</v>
      </c>
      <c r="G23" t="s">
        <v>417</v>
      </c>
      <c r="H23" t="s">
        <v>418</v>
      </c>
      <c r="I23">
        <v>0</v>
      </c>
      <c r="J23">
        <v>0</v>
      </c>
      <c r="K23">
        <v>0</v>
      </c>
      <c r="L23">
        <v>0</v>
      </c>
      <c r="M23">
        <v>0</v>
      </c>
      <c r="N23">
        <v>1169321.449</v>
      </c>
      <c r="O23">
        <v>1776688.3529999999</v>
      </c>
      <c r="P23">
        <v>1721332.2890000001</v>
      </c>
      <c r="Q23">
        <v>2295413.2000000002</v>
      </c>
      <c r="R23">
        <v>1661127.872</v>
      </c>
      <c r="W23" s="19"/>
    </row>
    <row r="24" spans="1:23">
      <c r="A24" t="s">
        <v>43</v>
      </c>
      <c r="B24" t="s">
        <v>44</v>
      </c>
      <c r="C24" t="s">
        <v>419</v>
      </c>
      <c r="D24" t="s">
        <v>420</v>
      </c>
      <c r="E24" t="s">
        <v>421</v>
      </c>
      <c r="F24" t="s">
        <v>45</v>
      </c>
      <c r="G24" t="s">
        <v>422</v>
      </c>
      <c r="H24" t="s">
        <v>423</v>
      </c>
      <c r="I24">
        <v>0</v>
      </c>
      <c r="J24">
        <v>0</v>
      </c>
      <c r="K24">
        <v>0</v>
      </c>
      <c r="L24">
        <v>0</v>
      </c>
      <c r="M24">
        <v>0</v>
      </c>
      <c r="N24">
        <v>1311660.5959999999</v>
      </c>
      <c r="O24">
        <v>2006590.2209999999</v>
      </c>
      <c r="P24">
        <v>1669553.9350000001</v>
      </c>
      <c r="Q24">
        <v>2089227.2949999999</v>
      </c>
      <c r="R24">
        <v>2357147.8480000002</v>
      </c>
      <c r="W24" s="19"/>
    </row>
    <row r="25" spans="1:23">
      <c r="A25" t="s">
        <v>46</v>
      </c>
      <c r="B25" t="s">
        <v>47</v>
      </c>
      <c r="C25" t="s">
        <v>424</v>
      </c>
      <c r="D25" t="s">
        <v>425</v>
      </c>
      <c r="E25" t="s">
        <v>362</v>
      </c>
      <c r="F25" t="s">
        <v>48</v>
      </c>
      <c r="G25" t="s">
        <v>426</v>
      </c>
      <c r="I25">
        <v>0</v>
      </c>
      <c r="J25">
        <v>0</v>
      </c>
      <c r="K25">
        <v>0</v>
      </c>
      <c r="L25">
        <v>0</v>
      </c>
      <c r="M25">
        <v>0</v>
      </c>
      <c r="N25">
        <v>1363678.76</v>
      </c>
      <c r="O25">
        <v>2380572.4569999999</v>
      </c>
      <c r="P25">
        <v>1203670.112</v>
      </c>
      <c r="Q25">
        <v>1708559.794</v>
      </c>
      <c r="R25">
        <v>0</v>
      </c>
    </row>
    <row r="26" spans="1:23">
      <c r="A26" t="s">
        <v>49</v>
      </c>
      <c r="B26" t="s">
        <v>50</v>
      </c>
      <c r="C26" t="s">
        <v>427</v>
      </c>
      <c r="D26" t="s">
        <v>428</v>
      </c>
      <c r="E26" t="s">
        <v>429</v>
      </c>
      <c r="F26" t="s">
        <v>51</v>
      </c>
      <c r="G26" t="s">
        <v>430</v>
      </c>
      <c r="H26" t="s">
        <v>431</v>
      </c>
      <c r="I26">
        <v>0</v>
      </c>
      <c r="J26">
        <v>0</v>
      </c>
      <c r="K26">
        <v>0</v>
      </c>
      <c r="L26">
        <v>0</v>
      </c>
      <c r="M26">
        <v>0</v>
      </c>
      <c r="N26">
        <v>1426227.59</v>
      </c>
      <c r="O26">
        <v>2055070.8910000001</v>
      </c>
      <c r="P26">
        <v>1598370.6869999999</v>
      </c>
      <c r="Q26">
        <v>1199195.314</v>
      </c>
      <c r="R26">
        <v>1757669.2620000001</v>
      </c>
      <c r="W26" s="19"/>
    </row>
    <row r="27" spans="1:23">
      <c r="A27" t="s">
        <v>52</v>
      </c>
      <c r="B27" t="s">
        <v>53</v>
      </c>
      <c r="C27" t="s">
        <v>332</v>
      </c>
      <c r="D27" t="s">
        <v>432</v>
      </c>
      <c r="E27" t="s">
        <v>433</v>
      </c>
      <c r="F27" t="s">
        <v>434</v>
      </c>
      <c r="G27" t="s">
        <v>435</v>
      </c>
      <c r="I27">
        <v>0</v>
      </c>
      <c r="J27">
        <v>0</v>
      </c>
      <c r="K27">
        <v>0</v>
      </c>
      <c r="L27">
        <v>0</v>
      </c>
      <c r="M27">
        <v>0</v>
      </c>
      <c r="N27">
        <v>1471270.844</v>
      </c>
      <c r="O27">
        <v>0</v>
      </c>
      <c r="P27">
        <v>3699104.477</v>
      </c>
      <c r="Q27">
        <v>4210861.4239999996</v>
      </c>
      <c r="R27">
        <v>4133358.7760000001</v>
      </c>
    </row>
    <row r="28" spans="1:23">
      <c r="A28" t="s">
        <v>54</v>
      </c>
      <c r="B28" t="s">
        <v>55</v>
      </c>
      <c r="C28" t="s">
        <v>304</v>
      </c>
      <c r="D28" t="s">
        <v>436</v>
      </c>
      <c r="E28" t="s">
        <v>433</v>
      </c>
      <c r="F28" t="s">
        <v>56</v>
      </c>
      <c r="G28" t="s">
        <v>437</v>
      </c>
      <c r="H28" t="s">
        <v>364</v>
      </c>
      <c r="I28">
        <v>0</v>
      </c>
      <c r="J28">
        <v>0</v>
      </c>
      <c r="K28">
        <v>0</v>
      </c>
      <c r="L28">
        <v>0</v>
      </c>
      <c r="M28">
        <v>0</v>
      </c>
      <c r="N28">
        <v>1800399.0209999999</v>
      </c>
      <c r="O28">
        <v>1883694.057</v>
      </c>
      <c r="P28">
        <v>2552203.7629999998</v>
      </c>
      <c r="Q28">
        <v>1868363.0959999999</v>
      </c>
      <c r="R28">
        <v>0</v>
      </c>
    </row>
    <row r="29" spans="1:23">
      <c r="A29" t="s">
        <v>57</v>
      </c>
      <c r="B29" t="s">
        <v>58</v>
      </c>
      <c r="C29" t="s">
        <v>438</v>
      </c>
      <c r="D29" t="s">
        <v>439</v>
      </c>
      <c r="E29" t="s">
        <v>440</v>
      </c>
      <c r="F29" t="s">
        <v>59</v>
      </c>
      <c r="I29">
        <v>0</v>
      </c>
      <c r="J29">
        <v>0</v>
      </c>
      <c r="K29">
        <v>0</v>
      </c>
      <c r="L29">
        <v>0</v>
      </c>
      <c r="M29">
        <v>0</v>
      </c>
      <c r="N29">
        <v>1826961.7379999999</v>
      </c>
      <c r="O29">
        <v>1230237.4979999999</v>
      </c>
      <c r="P29">
        <v>1278761.0260000001</v>
      </c>
      <c r="Q29">
        <v>1428792.3740000001</v>
      </c>
      <c r="R29">
        <v>0</v>
      </c>
    </row>
    <row r="30" spans="1:23">
      <c r="A30" t="s">
        <v>441</v>
      </c>
      <c r="B30" t="s">
        <v>442</v>
      </c>
      <c r="C30" t="s">
        <v>419</v>
      </c>
      <c r="D30" t="s">
        <v>305</v>
      </c>
      <c r="E30" t="s">
        <v>443</v>
      </c>
      <c r="F30" t="s">
        <v>444</v>
      </c>
      <c r="I30">
        <v>0</v>
      </c>
      <c r="J30">
        <v>0</v>
      </c>
      <c r="K30">
        <v>0</v>
      </c>
      <c r="L30">
        <v>0</v>
      </c>
      <c r="M30">
        <v>0</v>
      </c>
      <c r="N30">
        <v>1894052.2379999999</v>
      </c>
      <c r="O30">
        <v>0</v>
      </c>
      <c r="P30">
        <v>2176853.6129999999</v>
      </c>
      <c r="Q30">
        <v>0</v>
      </c>
      <c r="R30">
        <v>0</v>
      </c>
    </row>
    <row r="31" spans="1:23">
      <c r="A31" t="s">
        <v>445</v>
      </c>
      <c r="B31" t="s">
        <v>446</v>
      </c>
      <c r="C31" t="s">
        <v>332</v>
      </c>
      <c r="E31" t="s">
        <v>447</v>
      </c>
      <c r="F31" t="s">
        <v>448</v>
      </c>
      <c r="I31">
        <v>0</v>
      </c>
      <c r="J31">
        <v>0</v>
      </c>
      <c r="K31">
        <v>0</v>
      </c>
      <c r="L31">
        <v>0</v>
      </c>
      <c r="M31">
        <v>0</v>
      </c>
      <c r="N31">
        <v>2160897.1639999999</v>
      </c>
      <c r="O31">
        <v>0</v>
      </c>
      <c r="P31">
        <v>0</v>
      </c>
      <c r="Q31">
        <v>3333348.662</v>
      </c>
      <c r="R31">
        <v>0</v>
      </c>
    </row>
    <row r="32" spans="1:23">
      <c r="A32" t="s">
        <v>60</v>
      </c>
      <c r="B32" t="s">
        <v>61</v>
      </c>
      <c r="C32" t="s">
        <v>419</v>
      </c>
      <c r="D32" t="s">
        <v>449</v>
      </c>
      <c r="E32" t="s">
        <v>450</v>
      </c>
      <c r="F32" t="s">
        <v>62</v>
      </c>
      <c r="G32" t="s">
        <v>451</v>
      </c>
      <c r="H32" t="s">
        <v>452</v>
      </c>
      <c r="I32">
        <v>0</v>
      </c>
      <c r="J32">
        <v>0</v>
      </c>
      <c r="K32">
        <v>0</v>
      </c>
      <c r="L32">
        <v>0</v>
      </c>
      <c r="M32">
        <v>0</v>
      </c>
      <c r="N32">
        <v>2819889.1850000001</v>
      </c>
      <c r="O32">
        <v>2899040.4139999999</v>
      </c>
      <c r="P32">
        <v>3252023.44</v>
      </c>
      <c r="Q32">
        <v>2370409.9810000001</v>
      </c>
      <c r="R32">
        <v>1883375.2420000001</v>
      </c>
      <c r="W32" s="19"/>
    </row>
    <row r="33" spans="1:23">
      <c r="A33" t="s">
        <v>453</v>
      </c>
      <c r="B33" t="s">
        <v>454</v>
      </c>
      <c r="C33" t="s">
        <v>455</v>
      </c>
      <c r="D33" t="s">
        <v>456</v>
      </c>
      <c r="E33" t="s">
        <v>457</v>
      </c>
      <c r="F33" t="s">
        <v>458</v>
      </c>
      <c r="G33" t="s">
        <v>459</v>
      </c>
      <c r="H33" t="s">
        <v>460</v>
      </c>
      <c r="I33">
        <v>0</v>
      </c>
      <c r="J33">
        <v>0</v>
      </c>
      <c r="K33">
        <v>0</v>
      </c>
      <c r="L33">
        <v>0</v>
      </c>
      <c r="M33">
        <v>0</v>
      </c>
      <c r="N33">
        <v>2825491.6850000001</v>
      </c>
      <c r="O33">
        <v>4245225.6840000004</v>
      </c>
      <c r="P33">
        <v>0</v>
      </c>
      <c r="Q33">
        <v>0</v>
      </c>
      <c r="R33">
        <v>0</v>
      </c>
    </row>
    <row r="34" spans="1:23">
      <c r="A34" t="s">
        <v>63</v>
      </c>
      <c r="B34" t="s">
        <v>64</v>
      </c>
      <c r="C34" t="s">
        <v>382</v>
      </c>
      <c r="D34" t="s">
        <v>461</v>
      </c>
      <c r="E34" t="s">
        <v>450</v>
      </c>
      <c r="F34" t="s">
        <v>65</v>
      </c>
      <c r="I34">
        <v>0</v>
      </c>
      <c r="J34">
        <v>0</v>
      </c>
      <c r="K34">
        <v>0</v>
      </c>
      <c r="L34">
        <v>0</v>
      </c>
      <c r="M34">
        <v>0</v>
      </c>
      <c r="N34">
        <v>3441673.7409999999</v>
      </c>
      <c r="O34">
        <v>2839595.4530000002</v>
      </c>
      <c r="P34">
        <v>5321716.9050000003</v>
      </c>
      <c r="Q34">
        <v>0</v>
      </c>
      <c r="R34">
        <v>3234396.3879999998</v>
      </c>
    </row>
    <row r="35" spans="1:23">
      <c r="A35" t="s">
        <v>462</v>
      </c>
      <c r="B35" t="s">
        <v>463</v>
      </c>
      <c r="C35" t="s">
        <v>464</v>
      </c>
      <c r="D35" t="s">
        <v>389</v>
      </c>
      <c r="E35" t="s">
        <v>465</v>
      </c>
      <c r="F35" s="20">
        <v>44450</v>
      </c>
      <c r="G35" t="s">
        <v>466</v>
      </c>
      <c r="I35">
        <v>0</v>
      </c>
      <c r="J35">
        <v>0</v>
      </c>
      <c r="K35">
        <v>0</v>
      </c>
      <c r="L35">
        <v>0</v>
      </c>
      <c r="M35">
        <v>0</v>
      </c>
      <c r="N35">
        <v>4617857.9450000003</v>
      </c>
      <c r="O35">
        <v>0</v>
      </c>
      <c r="P35">
        <v>4283879.352</v>
      </c>
      <c r="Q35">
        <v>0</v>
      </c>
      <c r="R35">
        <v>0</v>
      </c>
    </row>
    <row r="36" spans="1:23">
      <c r="A36" t="s">
        <v>467</v>
      </c>
      <c r="B36" t="s">
        <v>468</v>
      </c>
      <c r="C36" t="s">
        <v>469</v>
      </c>
      <c r="D36" t="s">
        <v>470</v>
      </c>
      <c r="E36" t="s">
        <v>471</v>
      </c>
      <c r="F36" t="s">
        <v>472</v>
      </c>
      <c r="G36" t="s">
        <v>473</v>
      </c>
      <c r="H36" t="s">
        <v>474</v>
      </c>
      <c r="I36">
        <v>0</v>
      </c>
      <c r="J36">
        <v>0</v>
      </c>
      <c r="K36">
        <v>0</v>
      </c>
      <c r="L36">
        <v>0</v>
      </c>
      <c r="M36">
        <v>0</v>
      </c>
      <c r="N36">
        <v>5309613.6349999998</v>
      </c>
      <c r="O36">
        <v>0</v>
      </c>
      <c r="P36">
        <v>1292312.327</v>
      </c>
      <c r="Q36">
        <v>0</v>
      </c>
      <c r="R36">
        <v>0</v>
      </c>
    </row>
    <row r="37" spans="1:23">
      <c r="A37" t="s">
        <v>66</v>
      </c>
      <c r="B37" t="s">
        <v>67</v>
      </c>
      <c r="C37" t="s">
        <v>318</v>
      </c>
      <c r="D37" t="s">
        <v>475</v>
      </c>
      <c r="E37" t="s">
        <v>476</v>
      </c>
      <c r="F37" t="s">
        <v>68</v>
      </c>
      <c r="I37">
        <v>0</v>
      </c>
      <c r="J37">
        <v>0</v>
      </c>
      <c r="K37">
        <v>0</v>
      </c>
      <c r="L37">
        <v>0</v>
      </c>
      <c r="M37">
        <v>0</v>
      </c>
      <c r="N37">
        <v>6039558.148</v>
      </c>
      <c r="O37">
        <v>5460124.3660000004</v>
      </c>
      <c r="P37">
        <v>0</v>
      </c>
      <c r="Q37">
        <v>7869389.8679999998</v>
      </c>
      <c r="R37">
        <v>0</v>
      </c>
    </row>
    <row r="38" spans="1:23">
      <c r="A38" t="s">
        <v>477</v>
      </c>
      <c r="B38" t="s">
        <v>81</v>
      </c>
      <c r="D38" t="s">
        <v>366</v>
      </c>
      <c r="E38" t="s">
        <v>433</v>
      </c>
      <c r="F38" t="s">
        <v>478</v>
      </c>
      <c r="G38" t="s">
        <v>479</v>
      </c>
      <c r="I38">
        <v>0</v>
      </c>
      <c r="J38">
        <v>0</v>
      </c>
      <c r="K38">
        <v>0</v>
      </c>
      <c r="L38">
        <v>1458598.9939999999</v>
      </c>
      <c r="M38">
        <v>0</v>
      </c>
      <c r="N38">
        <v>5975050.7209999999</v>
      </c>
      <c r="O38">
        <v>6150748.193</v>
      </c>
      <c r="P38">
        <v>6540166.7719999999</v>
      </c>
      <c r="Q38">
        <v>6504540.0029999996</v>
      </c>
      <c r="R38">
        <v>6917574.6090000002</v>
      </c>
      <c r="W38" s="19"/>
    </row>
    <row r="39" spans="1:23">
      <c r="A39" t="s">
        <v>184</v>
      </c>
      <c r="B39" t="s">
        <v>185</v>
      </c>
      <c r="C39" t="s">
        <v>480</v>
      </c>
      <c r="D39" t="s">
        <v>481</v>
      </c>
      <c r="E39" t="s">
        <v>433</v>
      </c>
      <c r="F39" t="s">
        <v>186</v>
      </c>
      <c r="H39" t="s">
        <v>364</v>
      </c>
      <c r="I39">
        <v>967135.01930000004</v>
      </c>
      <c r="J39">
        <v>0</v>
      </c>
      <c r="K39">
        <v>0</v>
      </c>
      <c r="L39">
        <v>0</v>
      </c>
      <c r="M39">
        <v>0</v>
      </c>
      <c r="N39">
        <v>1244721.067</v>
      </c>
      <c r="O39">
        <v>0</v>
      </c>
      <c r="P39">
        <v>4425208.5990000004</v>
      </c>
      <c r="Q39">
        <v>5122065.9970000004</v>
      </c>
      <c r="R39">
        <v>1551976.58</v>
      </c>
    </row>
    <row r="40" spans="1:23">
      <c r="A40" t="s">
        <v>72</v>
      </c>
      <c r="B40" t="s">
        <v>73</v>
      </c>
      <c r="C40" t="s">
        <v>376</v>
      </c>
      <c r="D40" t="s">
        <v>482</v>
      </c>
      <c r="E40" t="s">
        <v>416</v>
      </c>
      <c r="F40" t="s">
        <v>74</v>
      </c>
      <c r="G40" t="s">
        <v>483</v>
      </c>
      <c r="I40">
        <v>0</v>
      </c>
      <c r="J40">
        <v>0</v>
      </c>
      <c r="K40">
        <v>0</v>
      </c>
      <c r="L40">
        <v>0</v>
      </c>
      <c r="M40">
        <v>1008275.063</v>
      </c>
      <c r="N40">
        <v>2223156.7570000002</v>
      </c>
      <c r="O40">
        <v>2804514.889</v>
      </c>
      <c r="P40">
        <v>2223839.773</v>
      </c>
      <c r="Q40">
        <v>2154398.6630000002</v>
      </c>
      <c r="R40">
        <v>3244989.9849999999</v>
      </c>
      <c r="W40" s="19"/>
    </row>
    <row r="41" spans="1:23">
      <c r="A41" t="s">
        <v>88</v>
      </c>
      <c r="B41" t="s">
        <v>89</v>
      </c>
      <c r="C41" t="s">
        <v>484</v>
      </c>
      <c r="D41" t="s">
        <v>485</v>
      </c>
      <c r="E41" t="s">
        <v>384</v>
      </c>
      <c r="F41" t="s">
        <v>486</v>
      </c>
      <c r="G41" t="s">
        <v>487</v>
      </c>
      <c r="H41" t="s">
        <v>488</v>
      </c>
      <c r="I41">
        <v>0</v>
      </c>
      <c r="J41">
        <v>0</v>
      </c>
      <c r="K41">
        <v>710084.73089999997</v>
      </c>
      <c r="L41">
        <v>0</v>
      </c>
      <c r="M41">
        <v>0</v>
      </c>
      <c r="N41">
        <v>1128996.7720000001</v>
      </c>
      <c r="O41">
        <v>1847336.9269999999</v>
      </c>
      <c r="P41">
        <v>1169669.1100000001</v>
      </c>
      <c r="Q41">
        <v>1836383.375</v>
      </c>
      <c r="R41">
        <v>1686318.351</v>
      </c>
      <c r="W41" s="19"/>
    </row>
    <row r="42" spans="1:23">
      <c r="A42" t="s">
        <v>160</v>
      </c>
      <c r="B42" t="s">
        <v>161</v>
      </c>
      <c r="C42" t="s">
        <v>419</v>
      </c>
      <c r="D42" t="s">
        <v>489</v>
      </c>
      <c r="E42" t="s">
        <v>490</v>
      </c>
      <c r="F42" t="s">
        <v>162</v>
      </c>
      <c r="G42" t="s">
        <v>491</v>
      </c>
      <c r="I42">
        <v>107156.43090000001</v>
      </c>
      <c r="J42">
        <v>0</v>
      </c>
      <c r="K42">
        <v>0</v>
      </c>
      <c r="L42">
        <v>0</v>
      </c>
      <c r="M42">
        <v>0</v>
      </c>
      <c r="N42">
        <v>161554.55220000001</v>
      </c>
      <c r="O42">
        <v>0</v>
      </c>
      <c r="P42">
        <v>211934.29819999999</v>
      </c>
      <c r="Q42">
        <v>520011.02250000002</v>
      </c>
      <c r="R42">
        <v>257669.33230000001</v>
      </c>
    </row>
    <row r="43" spans="1:23">
      <c r="A43" t="s">
        <v>93</v>
      </c>
      <c r="B43" t="s">
        <v>94</v>
      </c>
      <c r="C43" t="s">
        <v>492</v>
      </c>
      <c r="D43" t="s">
        <v>493</v>
      </c>
      <c r="E43" t="s">
        <v>494</v>
      </c>
      <c r="F43" t="s">
        <v>495</v>
      </c>
      <c r="G43" t="s">
        <v>496</v>
      </c>
      <c r="H43" t="s">
        <v>497</v>
      </c>
      <c r="I43">
        <v>0</v>
      </c>
      <c r="J43">
        <v>0</v>
      </c>
      <c r="K43">
        <v>734093.37199999997</v>
      </c>
      <c r="L43">
        <v>1050015.9129999999</v>
      </c>
      <c r="M43">
        <v>0</v>
      </c>
      <c r="N43">
        <v>4311434.3480000002</v>
      </c>
      <c r="O43">
        <v>3807379.2230000002</v>
      </c>
      <c r="P43">
        <v>3541404.767</v>
      </c>
      <c r="Q43">
        <v>3302613.3339999998</v>
      </c>
      <c r="R43">
        <v>2940971.5890000002</v>
      </c>
      <c r="W43" s="19"/>
    </row>
    <row r="44" spans="1:23">
      <c r="A44" t="s">
        <v>128</v>
      </c>
      <c r="B44" t="s">
        <v>498</v>
      </c>
      <c r="C44" t="s">
        <v>419</v>
      </c>
      <c r="D44" t="s">
        <v>366</v>
      </c>
      <c r="E44" t="s">
        <v>499</v>
      </c>
      <c r="F44" t="s">
        <v>129</v>
      </c>
      <c r="H44" t="s">
        <v>500</v>
      </c>
      <c r="I44">
        <v>0</v>
      </c>
      <c r="J44">
        <v>705650.29189999995</v>
      </c>
      <c r="K44">
        <v>0</v>
      </c>
      <c r="L44">
        <v>0</v>
      </c>
      <c r="M44">
        <v>0</v>
      </c>
      <c r="N44">
        <v>1164149.9580000001</v>
      </c>
      <c r="O44">
        <v>1188016.3759999999</v>
      </c>
      <c r="P44">
        <v>1266081.6569999999</v>
      </c>
      <c r="Q44">
        <v>1414655.9480000001</v>
      </c>
      <c r="R44">
        <v>1404621.3030000001</v>
      </c>
      <c r="W44" s="19"/>
    </row>
    <row r="45" spans="1:23">
      <c r="A45" t="s">
        <v>178</v>
      </c>
      <c r="B45" t="s">
        <v>179</v>
      </c>
      <c r="C45" t="s">
        <v>332</v>
      </c>
      <c r="D45" t="s">
        <v>485</v>
      </c>
      <c r="E45" t="s">
        <v>433</v>
      </c>
      <c r="F45" t="s">
        <v>180</v>
      </c>
      <c r="I45">
        <v>817301.14500000002</v>
      </c>
      <c r="J45">
        <v>973136.70449999999</v>
      </c>
      <c r="K45">
        <v>0</v>
      </c>
      <c r="L45">
        <v>0</v>
      </c>
      <c r="M45">
        <v>0</v>
      </c>
      <c r="N45">
        <v>3593690.2110000001</v>
      </c>
      <c r="O45">
        <v>0</v>
      </c>
      <c r="P45">
        <v>4864942.3689999999</v>
      </c>
      <c r="Q45">
        <v>3805568.6030000001</v>
      </c>
      <c r="R45">
        <v>3370472.0520000001</v>
      </c>
    </row>
    <row r="46" spans="1:23">
      <c r="A46" t="s">
        <v>181</v>
      </c>
      <c r="B46" t="s">
        <v>182</v>
      </c>
      <c r="C46" t="s">
        <v>501</v>
      </c>
      <c r="D46" t="s">
        <v>305</v>
      </c>
      <c r="E46" t="s">
        <v>362</v>
      </c>
      <c r="F46" t="s">
        <v>183</v>
      </c>
      <c r="I46">
        <v>853941.25300000003</v>
      </c>
      <c r="J46">
        <v>0</v>
      </c>
      <c r="K46">
        <v>0</v>
      </c>
      <c r="L46">
        <v>0</v>
      </c>
      <c r="M46">
        <v>0</v>
      </c>
      <c r="N46">
        <v>1586831.9890000001</v>
      </c>
      <c r="O46">
        <v>2080634.733</v>
      </c>
      <c r="P46">
        <v>1882575.8459999999</v>
      </c>
      <c r="Q46">
        <v>0</v>
      </c>
      <c r="R46">
        <v>1115401.5900000001</v>
      </c>
    </row>
    <row r="47" spans="1:23">
      <c r="A47" t="s">
        <v>122</v>
      </c>
      <c r="B47" t="s">
        <v>123</v>
      </c>
      <c r="C47" t="s">
        <v>332</v>
      </c>
      <c r="D47" t="s">
        <v>502</v>
      </c>
      <c r="E47" t="s">
        <v>490</v>
      </c>
      <c r="I47">
        <v>0</v>
      </c>
      <c r="J47">
        <v>623846.8088</v>
      </c>
      <c r="K47">
        <v>761911.34959999996</v>
      </c>
      <c r="L47">
        <v>0</v>
      </c>
      <c r="M47">
        <v>0</v>
      </c>
      <c r="N47">
        <v>2228047.4219999998</v>
      </c>
      <c r="O47">
        <v>1975320.4650000001</v>
      </c>
      <c r="P47">
        <v>2041260.8559999999</v>
      </c>
      <c r="Q47">
        <v>1894209.298</v>
      </c>
      <c r="R47">
        <v>2318924.0019999999</v>
      </c>
      <c r="W47" s="19"/>
    </row>
    <row r="48" spans="1:23">
      <c r="A48" t="s">
        <v>130</v>
      </c>
      <c r="B48" t="s">
        <v>131</v>
      </c>
      <c r="C48" t="s">
        <v>503</v>
      </c>
      <c r="D48" t="s">
        <v>504</v>
      </c>
      <c r="E48" t="s">
        <v>362</v>
      </c>
      <c r="F48" t="s">
        <v>132</v>
      </c>
      <c r="I48">
        <v>0</v>
      </c>
      <c r="J48">
        <v>794062.98380000005</v>
      </c>
      <c r="K48">
        <v>0</v>
      </c>
      <c r="L48">
        <v>0</v>
      </c>
      <c r="M48">
        <v>0</v>
      </c>
      <c r="N48">
        <v>1310962.2549999999</v>
      </c>
      <c r="O48">
        <v>741835.59210000001</v>
      </c>
      <c r="P48">
        <v>2300907.8879999998</v>
      </c>
      <c r="Q48">
        <v>1280046.2830000001</v>
      </c>
      <c r="R48">
        <v>0</v>
      </c>
    </row>
    <row r="49" spans="1:18">
      <c r="A49" t="s">
        <v>155</v>
      </c>
      <c r="B49" t="s">
        <v>156</v>
      </c>
      <c r="C49" t="s">
        <v>505</v>
      </c>
      <c r="D49" t="s">
        <v>425</v>
      </c>
      <c r="E49" t="s">
        <v>471</v>
      </c>
      <c r="F49" t="s">
        <v>157</v>
      </c>
      <c r="I49">
        <v>0</v>
      </c>
      <c r="J49">
        <v>2551930.6949999998</v>
      </c>
      <c r="K49">
        <v>0</v>
      </c>
      <c r="L49">
        <v>1754638.9569999999</v>
      </c>
      <c r="M49">
        <v>0</v>
      </c>
      <c r="N49">
        <v>6414878.4680000003</v>
      </c>
      <c r="O49">
        <v>4590424.5420000004</v>
      </c>
      <c r="P49">
        <v>3919119.2179999999</v>
      </c>
      <c r="Q49">
        <v>5149139.7980000004</v>
      </c>
      <c r="R49">
        <v>9173134.8709999993</v>
      </c>
    </row>
    <row r="50" spans="1:18">
      <c r="A50" t="s">
        <v>147</v>
      </c>
      <c r="B50" t="s">
        <v>148</v>
      </c>
      <c r="C50" t="s">
        <v>506</v>
      </c>
      <c r="D50" t="s">
        <v>507</v>
      </c>
      <c r="E50" t="s">
        <v>362</v>
      </c>
      <c r="F50" t="s">
        <v>149</v>
      </c>
      <c r="I50">
        <v>0</v>
      </c>
      <c r="J50">
        <v>1896242.645</v>
      </c>
      <c r="K50">
        <v>0</v>
      </c>
      <c r="L50">
        <v>0</v>
      </c>
      <c r="M50">
        <v>0</v>
      </c>
      <c r="N50">
        <v>5121469.193</v>
      </c>
      <c r="O50">
        <v>1307961.5819999999</v>
      </c>
      <c r="P50">
        <v>1651881.4380000001</v>
      </c>
      <c r="Q50">
        <v>4746222.9670000002</v>
      </c>
      <c r="R50">
        <v>0</v>
      </c>
    </row>
    <row r="51" spans="1:18">
      <c r="A51" t="s">
        <v>508</v>
      </c>
      <c r="B51" t="s">
        <v>509</v>
      </c>
      <c r="C51" t="s">
        <v>510</v>
      </c>
      <c r="D51" t="s">
        <v>396</v>
      </c>
      <c r="E51" t="s">
        <v>384</v>
      </c>
      <c r="F51" t="s">
        <v>511</v>
      </c>
      <c r="G51" t="s">
        <v>430</v>
      </c>
      <c r="H51" t="s">
        <v>512</v>
      </c>
      <c r="I51">
        <v>0</v>
      </c>
      <c r="J51">
        <v>193109.67060000001</v>
      </c>
      <c r="K51">
        <v>781435.83940000006</v>
      </c>
      <c r="L51">
        <v>0</v>
      </c>
      <c r="M51">
        <v>0</v>
      </c>
      <c r="N51">
        <v>4517294.8770000003</v>
      </c>
      <c r="O51">
        <v>235417.19519999999</v>
      </c>
      <c r="P51">
        <v>216359.61129999999</v>
      </c>
      <c r="Q51">
        <v>1380236.37</v>
      </c>
      <c r="R51">
        <v>240624.33989999999</v>
      </c>
    </row>
    <row r="52" spans="1:18">
      <c r="A52" t="s">
        <v>211</v>
      </c>
      <c r="B52" t="s">
        <v>212</v>
      </c>
      <c r="C52" t="s">
        <v>332</v>
      </c>
      <c r="D52" t="s">
        <v>383</v>
      </c>
      <c r="E52" t="s">
        <v>513</v>
      </c>
      <c r="F52" t="s">
        <v>213</v>
      </c>
      <c r="G52" t="s">
        <v>514</v>
      </c>
      <c r="H52" t="s">
        <v>515</v>
      </c>
      <c r="I52">
        <v>1872328.9069999999</v>
      </c>
      <c r="J52">
        <v>0</v>
      </c>
      <c r="K52">
        <v>0</v>
      </c>
      <c r="L52">
        <v>0</v>
      </c>
      <c r="M52">
        <v>0</v>
      </c>
      <c r="N52">
        <v>3381530.2</v>
      </c>
      <c r="O52">
        <v>0</v>
      </c>
      <c r="P52">
        <v>2577325.514</v>
      </c>
      <c r="Q52">
        <v>2025621.075</v>
      </c>
      <c r="R52">
        <v>4642568.9579999996</v>
      </c>
    </row>
    <row r="53" spans="1:18">
      <c r="A53" t="s">
        <v>516</v>
      </c>
      <c r="B53" t="s">
        <v>517</v>
      </c>
      <c r="C53" t="s">
        <v>518</v>
      </c>
      <c r="D53" t="s">
        <v>519</v>
      </c>
      <c r="E53" t="s">
        <v>450</v>
      </c>
      <c r="F53" t="s">
        <v>520</v>
      </c>
      <c r="I53">
        <v>6634582.9709999999</v>
      </c>
      <c r="J53">
        <v>0</v>
      </c>
      <c r="K53">
        <v>0</v>
      </c>
      <c r="L53">
        <v>1847351.9140000001</v>
      </c>
      <c r="M53">
        <v>0</v>
      </c>
      <c r="N53">
        <v>18079076.670000002</v>
      </c>
      <c r="O53">
        <v>0</v>
      </c>
      <c r="P53">
        <v>0</v>
      </c>
      <c r="Q53">
        <v>23713925.09</v>
      </c>
      <c r="R53">
        <v>10158936.67</v>
      </c>
    </row>
    <row r="54" spans="1:18">
      <c r="A54" t="s">
        <v>101</v>
      </c>
      <c r="B54" t="s">
        <v>102</v>
      </c>
      <c r="C54" t="s">
        <v>521</v>
      </c>
      <c r="D54" t="s">
        <v>522</v>
      </c>
      <c r="E54" t="s">
        <v>523</v>
      </c>
      <c r="F54" t="s">
        <v>524</v>
      </c>
      <c r="G54" t="s">
        <v>426</v>
      </c>
      <c r="H54" t="s">
        <v>525</v>
      </c>
      <c r="I54">
        <v>0</v>
      </c>
      <c r="J54">
        <v>0</v>
      </c>
      <c r="K54">
        <v>1455115.757</v>
      </c>
      <c r="L54">
        <v>2358959.588</v>
      </c>
      <c r="M54">
        <v>0</v>
      </c>
      <c r="N54">
        <v>0</v>
      </c>
      <c r="O54">
        <v>8279585.0750000002</v>
      </c>
      <c r="P54">
        <v>5208790.9040000001</v>
      </c>
      <c r="Q54">
        <v>4039237.929</v>
      </c>
      <c r="R54">
        <v>4794710.2070000004</v>
      </c>
    </row>
    <row r="55" spans="1:18">
      <c r="A55" t="s">
        <v>195</v>
      </c>
      <c r="B55" t="s">
        <v>196</v>
      </c>
      <c r="C55" t="s">
        <v>419</v>
      </c>
      <c r="D55" t="s">
        <v>526</v>
      </c>
      <c r="E55" t="s">
        <v>527</v>
      </c>
      <c r="F55" t="s">
        <v>197</v>
      </c>
      <c r="H55" t="s">
        <v>364</v>
      </c>
      <c r="I55">
        <v>1421471.341</v>
      </c>
      <c r="J55">
        <v>0</v>
      </c>
      <c r="K55">
        <v>0</v>
      </c>
      <c r="L55">
        <v>0</v>
      </c>
      <c r="M55">
        <v>0</v>
      </c>
      <c r="N55">
        <v>1525917.557</v>
      </c>
      <c r="O55">
        <v>2492743.0819999999</v>
      </c>
      <c r="P55">
        <v>1624653.7409999999</v>
      </c>
      <c r="Q55">
        <v>996466.47560000001</v>
      </c>
      <c r="R55">
        <v>1634734.655</v>
      </c>
    </row>
    <row r="56" spans="1:18">
      <c r="A56" t="s">
        <v>90</v>
      </c>
      <c r="B56" t="s">
        <v>91</v>
      </c>
      <c r="C56" t="s">
        <v>370</v>
      </c>
      <c r="D56" t="s">
        <v>528</v>
      </c>
      <c r="E56" t="s">
        <v>450</v>
      </c>
      <c r="F56" t="s">
        <v>92</v>
      </c>
      <c r="I56">
        <v>0</v>
      </c>
      <c r="J56">
        <v>0</v>
      </c>
      <c r="K56">
        <v>724598.15419999999</v>
      </c>
      <c r="L56">
        <v>0</v>
      </c>
      <c r="M56">
        <v>0</v>
      </c>
      <c r="N56">
        <v>1053200.054</v>
      </c>
      <c r="O56">
        <v>1016147.549</v>
      </c>
      <c r="P56">
        <v>1037531.07</v>
      </c>
      <c r="Q56">
        <v>892562.96050000004</v>
      </c>
      <c r="R56">
        <v>0</v>
      </c>
    </row>
    <row r="57" spans="1:18">
      <c r="A57" t="s">
        <v>529</v>
      </c>
      <c r="B57" t="s">
        <v>530</v>
      </c>
      <c r="C57" t="s">
        <v>332</v>
      </c>
      <c r="D57" t="s">
        <v>502</v>
      </c>
      <c r="E57" t="s">
        <v>490</v>
      </c>
      <c r="F57" t="s">
        <v>531</v>
      </c>
      <c r="G57" t="s">
        <v>532</v>
      </c>
      <c r="I57">
        <v>933591.72479999997</v>
      </c>
      <c r="J57">
        <v>0</v>
      </c>
      <c r="K57">
        <v>0</v>
      </c>
      <c r="L57">
        <v>1668484.956</v>
      </c>
      <c r="M57">
        <v>0</v>
      </c>
      <c r="N57">
        <v>1769574.0589999999</v>
      </c>
      <c r="O57">
        <v>12438840.550000001</v>
      </c>
      <c r="P57">
        <v>0</v>
      </c>
      <c r="Q57">
        <v>0</v>
      </c>
      <c r="R57">
        <v>0</v>
      </c>
    </row>
    <row r="58" spans="1:18">
      <c r="A58" t="s">
        <v>533</v>
      </c>
      <c r="B58" t="s">
        <v>534</v>
      </c>
      <c r="C58" t="s">
        <v>419</v>
      </c>
      <c r="D58" t="s">
        <v>436</v>
      </c>
      <c r="E58" t="s">
        <v>362</v>
      </c>
      <c r="F58" t="s">
        <v>535</v>
      </c>
      <c r="G58" t="s">
        <v>437</v>
      </c>
      <c r="I58">
        <v>0</v>
      </c>
      <c r="J58">
        <v>0</v>
      </c>
      <c r="K58">
        <v>0</v>
      </c>
      <c r="L58">
        <v>0</v>
      </c>
      <c r="M58">
        <v>1887965.75</v>
      </c>
      <c r="N58">
        <v>0</v>
      </c>
      <c r="O58">
        <v>2964242.4210000001</v>
      </c>
      <c r="P58">
        <v>3807437.395</v>
      </c>
      <c r="Q58">
        <v>2732824.9870000002</v>
      </c>
      <c r="R58">
        <v>0</v>
      </c>
    </row>
    <row r="59" spans="1:18">
      <c r="A59" t="s">
        <v>198</v>
      </c>
      <c r="B59" t="s">
        <v>199</v>
      </c>
      <c r="C59" t="s">
        <v>536</v>
      </c>
      <c r="D59" t="s">
        <v>526</v>
      </c>
      <c r="E59" t="s">
        <v>433</v>
      </c>
      <c r="F59" t="s">
        <v>537</v>
      </c>
      <c r="G59" t="s">
        <v>437</v>
      </c>
      <c r="I59">
        <v>1578575.804</v>
      </c>
      <c r="J59">
        <v>1052112.0049999999</v>
      </c>
      <c r="K59">
        <v>1315600.27</v>
      </c>
      <c r="L59">
        <v>0</v>
      </c>
      <c r="M59">
        <v>0</v>
      </c>
      <c r="N59">
        <v>6065915.3059999999</v>
      </c>
      <c r="O59">
        <v>3318709.3059999999</v>
      </c>
      <c r="P59">
        <v>3746127.818</v>
      </c>
      <c r="Q59">
        <v>3849977.6979999999</v>
      </c>
      <c r="R59">
        <v>2492459.6</v>
      </c>
    </row>
    <row r="60" spans="1:18">
      <c r="A60" t="s">
        <v>248</v>
      </c>
      <c r="B60" t="s">
        <v>249</v>
      </c>
      <c r="C60" t="s">
        <v>538</v>
      </c>
      <c r="D60" t="s">
        <v>366</v>
      </c>
      <c r="E60" t="s">
        <v>443</v>
      </c>
      <c r="F60" t="s">
        <v>539</v>
      </c>
      <c r="G60" t="s">
        <v>540</v>
      </c>
      <c r="I60">
        <v>4190697.5380000002</v>
      </c>
      <c r="J60">
        <v>0</v>
      </c>
      <c r="K60">
        <v>0</v>
      </c>
      <c r="L60">
        <v>0</v>
      </c>
      <c r="M60">
        <v>0</v>
      </c>
      <c r="N60">
        <v>3351750.909</v>
      </c>
      <c r="O60">
        <v>3113868.7779999999</v>
      </c>
      <c r="P60">
        <v>4340502.7180000003</v>
      </c>
      <c r="Q60">
        <v>3355076.8360000001</v>
      </c>
      <c r="R60">
        <v>5901011.3430000003</v>
      </c>
    </row>
    <row r="61" spans="1:18">
      <c r="A61" t="s">
        <v>124</v>
      </c>
      <c r="B61" t="s">
        <v>125</v>
      </c>
      <c r="C61" t="s">
        <v>541</v>
      </c>
      <c r="D61" t="s">
        <v>542</v>
      </c>
      <c r="E61" t="s">
        <v>543</v>
      </c>
      <c r="F61" t="s">
        <v>544</v>
      </c>
      <c r="I61">
        <v>0</v>
      </c>
      <c r="J61">
        <v>665887.95550000004</v>
      </c>
      <c r="K61">
        <v>1188255.8959999999</v>
      </c>
      <c r="L61">
        <v>0</v>
      </c>
      <c r="M61">
        <v>0</v>
      </c>
      <c r="N61">
        <v>0</v>
      </c>
      <c r="O61">
        <v>1814377.8659999999</v>
      </c>
      <c r="P61">
        <v>1876369.206</v>
      </c>
      <c r="Q61">
        <v>2429628.639</v>
      </c>
      <c r="R61">
        <v>2139341.037</v>
      </c>
    </row>
    <row r="62" spans="1:18">
      <c r="A62" t="s">
        <v>545</v>
      </c>
      <c r="B62" t="s">
        <v>546</v>
      </c>
      <c r="C62" t="s">
        <v>332</v>
      </c>
      <c r="D62" t="s">
        <v>526</v>
      </c>
      <c r="E62" t="s">
        <v>547</v>
      </c>
      <c r="F62" t="s">
        <v>548</v>
      </c>
      <c r="G62" t="s">
        <v>437</v>
      </c>
      <c r="H62" t="s">
        <v>364</v>
      </c>
      <c r="I62">
        <v>1391177.669</v>
      </c>
      <c r="J62">
        <v>0</v>
      </c>
      <c r="K62">
        <v>0</v>
      </c>
      <c r="L62">
        <v>2096524.9620000001</v>
      </c>
      <c r="M62">
        <v>0</v>
      </c>
      <c r="N62">
        <v>9778873.3890000004</v>
      </c>
      <c r="O62">
        <v>1374912.6880000001</v>
      </c>
      <c r="P62">
        <v>968031.57070000004</v>
      </c>
      <c r="Q62">
        <v>3267103.0750000002</v>
      </c>
      <c r="R62">
        <v>0</v>
      </c>
    </row>
    <row r="63" spans="1:18">
      <c r="A63" t="s">
        <v>172</v>
      </c>
      <c r="B63" t="s">
        <v>173</v>
      </c>
      <c r="C63" t="s">
        <v>549</v>
      </c>
      <c r="D63" t="s">
        <v>550</v>
      </c>
      <c r="E63" t="s">
        <v>490</v>
      </c>
      <c r="F63" t="s">
        <v>174</v>
      </c>
      <c r="G63" t="s">
        <v>551</v>
      </c>
      <c r="H63" t="s">
        <v>460</v>
      </c>
      <c r="I63">
        <v>590989.54749999999</v>
      </c>
      <c r="J63">
        <v>573103.90610000002</v>
      </c>
      <c r="K63">
        <v>399911.1727</v>
      </c>
      <c r="L63">
        <v>383461.44380000001</v>
      </c>
      <c r="M63">
        <v>903667</v>
      </c>
      <c r="N63">
        <v>517447.6863</v>
      </c>
      <c r="O63">
        <v>792914.48829999997</v>
      </c>
      <c r="P63">
        <v>2906860.014</v>
      </c>
      <c r="Q63">
        <v>3533402.0269999998</v>
      </c>
      <c r="R63">
        <v>4764969.4630000005</v>
      </c>
    </row>
    <row r="64" spans="1:18">
      <c r="A64" t="s">
        <v>552</v>
      </c>
      <c r="B64" t="s">
        <v>553</v>
      </c>
      <c r="C64" t="s">
        <v>419</v>
      </c>
      <c r="D64" t="s">
        <v>554</v>
      </c>
      <c r="E64" t="s">
        <v>450</v>
      </c>
      <c r="F64" t="s">
        <v>555</v>
      </c>
      <c r="G64" t="s">
        <v>451</v>
      </c>
      <c r="H64" t="s">
        <v>452</v>
      </c>
      <c r="I64">
        <v>0</v>
      </c>
      <c r="J64">
        <v>0</v>
      </c>
      <c r="K64">
        <v>0</v>
      </c>
      <c r="L64">
        <v>0</v>
      </c>
      <c r="M64">
        <v>801697.125</v>
      </c>
      <c r="N64">
        <v>0</v>
      </c>
      <c r="O64">
        <v>1712570.32</v>
      </c>
      <c r="P64">
        <v>0</v>
      </c>
      <c r="Q64">
        <v>1793460.078</v>
      </c>
      <c r="R64">
        <v>0</v>
      </c>
    </row>
    <row r="65" spans="1:18">
      <c r="A65" t="s">
        <v>82</v>
      </c>
      <c r="B65" t="s">
        <v>83</v>
      </c>
      <c r="C65" t="s">
        <v>332</v>
      </c>
      <c r="D65" t="s">
        <v>556</v>
      </c>
      <c r="E65" t="s">
        <v>490</v>
      </c>
      <c r="F65" t="s">
        <v>84</v>
      </c>
      <c r="G65" t="s">
        <v>557</v>
      </c>
      <c r="H65" t="s">
        <v>558</v>
      </c>
      <c r="I65">
        <v>0</v>
      </c>
      <c r="J65">
        <v>0</v>
      </c>
      <c r="K65">
        <v>0</v>
      </c>
      <c r="L65">
        <v>2063066.9040000001</v>
      </c>
      <c r="M65">
        <v>0</v>
      </c>
      <c r="N65">
        <v>0</v>
      </c>
      <c r="O65">
        <v>2115637.3220000002</v>
      </c>
      <c r="P65">
        <v>1677879.5519999999</v>
      </c>
      <c r="Q65">
        <v>2266133.3020000001</v>
      </c>
      <c r="R65">
        <v>2840463.8459999999</v>
      </c>
    </row>
    <row r="66" spans="1:18">
      <c r="A66" t="s">
        <v>75</v>
      </c>
      <c r="B66" t="s">
        <v>76</v>
      </c>
      <c r="C66" t="s">
        <v>559</v>
      </c>
      <c r="D66" t="s">
        <v>560</v>
      </c>
      <c r="E66" t="s">
        <v>527</v>
      </c>
      <c r="F66" t="s">
        <v>77</v>
      </c>
      <c r="I66">
        <v>0</v>
      </c>
      <c r="J66">
        <v>0</v>
      </c>
      <c r="K66">
        <v>0</v>
      </c>
      <c r="L66">
        <v>0</v>
      </c>
      <c r="M66">
        <v>1632875.5</v>
      </c>
      <c r="N66">
        <v>1691225.9879999999</v>
      </c>
      <c r="O66">
        <v>1980803.676</v>
      </c>
      <c r="P66">
        <v>1661230.925</v>
      </c>
      <c r="Q66">
        <v>0</v>
      </c>
      <c r="R66">
        <v>1616010.9720000001</v>
      </c>
    </row>
    <row r="67" spans="1:18">
      <c r="A67" t="s">
        <v>69</v>
      </c>
      <c r="B67" t="s">
        <v>70</v>
      </c>
      <c r="C67" t="s">
        <v>370</v>
      </c>
      <c r="D67" t="s">
        <v>561</v>
      </c>
      <c r="E67" t="s">
        <v>527</v>
      </c>
      <c r="F67" t="s">
        <v>71</v>
      </c>
      <c r="G67" t="s">
        <v>437</v>
      </c>
      <c r="H67" t="s">
        <v>364</v>
      </c>
      <c r="I67">
        <v>0</v>
      </c>
      <c r="J67">
        <v>0</v>
      </c>
      <c r="K67">
        <v>0</v>
      </c>
      <c r="L67">
        <v>0</v>
      </c>
      <c r="M67">
        <v>193028.4063</v>
      </c>
      <c r="N67">
        <v>257140.0681</v>
      </c>
      <c r="O67">
        <v>178812.62090000001</v>
      </c>
      <c r="P67">
        <v>154738.31709999999</v>
      </c>
      <c r="Q67">
        <v>0</v>
      </c>
      <c r="R67">
        <v>226716.84909999999</v>
      </c>
    </row>
    <row r="68" spans="1:18">
      <c r="A68" t="s">
        <v>118</v>
      </c>
      <c r="B68" t="s">
        <v>119</v>
      </c>
      <c r="C68" t="s">
        <v>332</v>
      </c>
      <c r="D68" t="s">
        <v>305</v>
      </c>
      <c r="E68" t="s">
        <v>433</v>
      </c>
      <c r="F68" t="s">
        <v>562</v>
      </c>
      <c r="G68" t="s">
        <v>435</v>
      </c>
      <c r="I68">
        <v>0</v>
      </c>
      <c r="J68">
        <v>452683.86869999999</v>
      </c>
      <c r="K68">
        <v>0</v>
      </c>
      <c r="L68">
        <v>506449.63699999999</v>
      </c>
      <c r="M68">
        <v>0</v>
      </c>
      <c r="N68">
        <v>991165.38509999996</v>
      </c>
      <c r="O68">
        <v>1015121.453</v>
      </c>
      <c r="P68">
        <v>748459.09400000004</v>
      </c>
      <c r="Q68">
        <v>604266.43920000002</v>
      </c>
      <c r="R68">
        <v>646122.49560000002</v>
      </c>
    </row>
    <row r="69" spans="1:18">
      <c r="A69" t="s">
        <v>103</v>
      </c>
      <c r="B69" t="s">
        <v>104</v>
      </c>
      <c r="C69" t="s">
        <v>563</v>
      </c>
      <c r="D69" t="s">
        <v>564</v>
      </c>
      <c r="E69" t="s">
        <v>565</v>
      </c>
      <c r="F69" t="s">
        <v>105</v>
      </c>
      <c r="I69">
        <v>0</v>
      </c>
      <c r="J69">
        <v>0</v>
      </c>
      <c r="K69">
        <v>1611093.0349999999</v>
      </c>
      <c r="L69">
        <v>0</v>
      </c>
      <c r="M69">
        <v>1373857.75</v>
      </c>
      <c r="N69">
        <v>2434065.7119999998</v>
      </c>
      <c r="O69">
        <v>1485007.8289999999</v>
      </c>
      <c r="P69">
        <v>2051587.9979999999</v>
      </c>
      <c r="Q69">
        <v>2861907.9360000002</v>
      </c>
      <c r="R69">
        <v>3543160.5660000001</v>
      </c>
    </row>
    <row r="70" spans="1:18">
      <c r="A70" t="s">
        <v>187</v>
      </c>
      <c r="B70" t="s">
        <v>188</v>
      </c>
      <c r="C70" t="s">
        <v>419</v>
      </c>
      <c r="D70" t="s">
        <v>566</v>
      </c>
      <c r="E70" t="s">
        <v>433</v>
      </c>
      <c r="F70" t="s">
        <v>567</v>
      </c>
      <c r="I70">
        <v>1062273.4820000001</v>
      </c>
      <c r="J70">
        <v>0</v>
      </c>
      <c r="K70">
        <v>1186439.7080000001</v>
      </c>
      <c r="L70">
        <v>0</v>
      </c>
      <c r="M70">
        <v>0</v>
      </c>
      <c r="N70">
        <v>1286295.9240000001</v>
      </c>
      <c r="O70">
        <v>2750981.7850000001</v>
      </c>
      <c r="P70">
        <v>1392438.9890000001</v>
      </c>
      <c r="Q70">
        <v>1011402.829</v>
      </c>
      <c r="R70">
        <v>2717549.2570000002</v>
      </c>
    </row>
    <row r="71" spans="1:18">
      <c r="A71" t="s">
        <v>98</v>
      </c>
      <c r="B71" t="s">
        <v>99</v>
      </c>
      <c r="C71" t="s">
        <v>568</v>
      </c>
      <c r="D71" t="s">
        <v>550</v>
      </c>
      <c r="E71" t="s">
        <v>569</v>
      </c>
      <c r="F71" t="s">
        <v>100</v>
      </c>
      <c r="I71">
        <v>0</v>
      </c>
      <c r="J71">
        <v>0</v>
      </c>
      <c r="K71">
        <v>1352203.2439999999</v>
      </c>
      <c r="L71">
        <v>0</v>
      </c>
      <c r="M71">
        <v>1907705.875</v>
      </c>
      <c r="N71">
        <v>2208521.5639999998</v>
      </c>
      <c r="O71">
        <v>3172314.9840000002</v>
      </c>
      <c r="P71">
        <v>3160243.7650000001</v>
      </c>
      <c r="Q71">
        <v>3268509.804</v>
      </c>
      <c r="R71">
        <v>1390362.0759999999</v>
      </c>
    </row>
    <row r="72" spans="1:18">
      <c r="A72" t="s">
        <v>570</v>
      </c>
      <c r="B72" t="s">
        <v>571</v>
      </c>
      <c r="C72" t="s">
        <v>332</v>
      </c>
      <c r="D72" t="s">
        <v>305</v>
      </c>
      <c r="E72" t="s">
        <v>490</v>
      </c>
      <c r="F72" t="s">
        <v>572</v>
      </c>
      <c r="G72" t="s">
        <v>435</v>
      </c>
      <c r="I72">
        <v>6842520.6030000001</v>
      </c>
      <c r="J72">
        <v>5198063.6830000002</v>
      </c>
      <c r="K72">
        <v>3756300.3840000001</v>
      </c>
      <c r="L72">
        <v>3310805.3990000002</v>
      </c>
      <c r="M72">
        <v>1505528.125</v>
      </c>
      <c r="N72">
        <v>42925636.859999999</v>
      </c>
      <c r="O72">
        <v>17509707.210000001</v>
      </c>
      <c r="P72">
        <v>12514269.810000001</v>
      </c>
      <c r="Q72">
        <v>4214223.3279999997</v>
      </c>
      <c r="R72">
        <v>4352549.1009999998</v>
      </c>
    </row>
    <row r="73" spans="1:18">
      <c r="A73" t="s">
        <v>109</v>
      </c>
      <c r="B73" t="s">
        <v>110</v>
      </c>
      <c r="C73" t="s">
        <v>419</v>
      </c>
      <c r="D73" t="s">
        <v>481</v>
      </c>
      <c r="E73" t="s">
        <v>471</v>
      </c>
      <c r="F73" t="s">
        <v>111</v>
      </c>
      <c r="I73">
        <v>0</v>
      </c>
      <c r="J73">
        <v>214668.4461</v>
      </c>
      <c r="K73">
        <v>190652.97700000001</v>
      </c>
      <c r="L73">
        <v>0</v>
      </c>
      <c r="M73">
        <v>0</v>
      </c>
      <c r="N73">
        <v>298616.02220000001</v>
      </c>
      <c r="O73">
        <v>398466.40090000001</v>
      </c>
      <c r="P73">
        <v>0</v>
      </c>
      <c r="Q73">
        <v>406357.24430000002</v>
      </c>
      <c r="R73">
        <v>466991.8579</v>
      </c>
    </row>
    <row r="74" spans="1:18">
      <c r="A74" t="s">
        <v>200</v>
      </c>
      <c r="B74" t="s">
        <v>201</v>
      </c>
      <c r="C74" t="s">
        <v>370</v>
      </c>
      <c r="D74" t="s">
        <v>305</v>
      </c>
      <c r="E74" t="s">
        <v>362</v>
      </c>
      <c r="F74" t="s">
        <v>573</v>
      </c>
      <c r="I74">
        <v>1586003.956</v>
      </c>
      <c r="J74">
        <v>1535131.6029999999</v>
      </c>
      <c r="K74">
        <v>1824998.534</v>
      </c>
      <c r="L74">
        <v>0</v>
      </c>
      <c r="M74">
        <v>1555837.375</v>
      </c>
      <c r="N74">
        <v>1368354.841</v>
      </c>
      <c r="O74">
        <v>7767572.8080000002</v>
      </c>
      <c r="P74">
        <v>4739345.5990000004</v>
      </c>
      <c r="Q74">
        <v>7267918.2050000001</v>
      </c>
      <c r="R74">
        <v>2392847.821</v>
      </c>
    </row>
    <row r="75" spans="1:18">
      <c r="A75" t="s">
        <v>169</v>
      </c>
      <c r="B75" t="s">
        <v>170</v>
      </c>
      <c r="C75" t="s">
        <v>332</v>
      </c>
      <c r="D75" t="s">
        <v>574</v>
      </c>
      <c r="E75" t="s">
        <v>378</v>
      </c>
      <c r="F75" t="s">
        <v>171</v>
      </c>
      <c r="G75" t="s">
        <v>575</v>
      </c>
      <c r="I75">
        <v>388343.96539999999</v>
      </c>
      <c r="J75">
        <v>259153.77979999999</v>
      </c>
      <c r="K75">
        <v>0</v>
      </c>
      <c r="L75">
        <v>0</v>
      </c>
      <c r="M75">
        <v>0</v>
      </c>
      <c r="N75">
        <v>465024.23019999999</v>
      </c>
      <c r="O75">
        <v>598889.97270000004</v>
      </c>
      <c r="P75">
        <v>380039.00959999999</v>
      </c>
      <c r="Q75">
        <v>395265.5013</v>
      </c>
      <c r="R75">
        <v>479534.6103</v>
      </c>
    </row>
    <row r="76" spans="1:18">
      <c r="A76" t="s">
        <v>150</v>
      </c>
      <c r="B76" t="s">
        <v>151</v>
      </c>
      <c r="C76" t="s">
        <v>536</v>
      </c>
      <c r="D76" t="s">
        <v>526</v>
      </c>
      <c r="E76" t="s">
        <v>576</v>
      </c>
      <c r="F76" t="s">
        <v>152</v>
      </c>
      <c r="I76">
        <v>0</v>
      </c>
      <c r="J76">
        <v>2377147.0989999999</v>
      </c>
      <c r="K76">
        <v>1669967.496</v>
      </c>
      <c r="L76">
        <v>0</v>
      </c>
      <c r="M76">
        <v>1043986.5</v>
      </c>
      <c r="N76">
        <v>4131405.031</v>
      </c>
      <c r="O76">
        <v>3820930.449</v>
      </c>
      <c r="P76">
        <v>2629011.523</v>
      </c>
      <c r="Q76">
        <v>3947285.5249999999</v>
      </c>
      <c r="R76">
        <v>3102758.3339999998</v>
      </c>
    </row>
    <row r="77" spans="1:18">
      <c r="A77" t="s">
        <v>106</v>
      </c>
      <c r="B77" t="s">
        <v>107</v>
      </c>
      <c r="C77" t="s">
        <v>304</v>
      </c>
      <c r="D77" t="s">
        <v>305</v>
      </c>
      <c r="E77" t="s">
        <v>447</v>
      </c>
      <c r="F77" t="s">
        <v>108</v>
      </c>
      <c r="H77" t="s">
        <v>577</v>
      </c>
      <c r="I77">
        <v>0</v>
      </c>
      <c r="J77">
        <v>148881.15460000001</v>
      </c>
      <c r="K77">
        <v>0</v>
      </c>
      <c r="L77">
        <v>0</v>
      </c>
      <c r="M77">
        <v>252667.125</v>
      </c>
      <c r="N77">
        <v>182823.99559999999</v>
      </c>
      <c r="O77">
        <v>381500.91460000002</v>
      </c>
      <c r="P77">
        <v>358296.85210000002</v>
      </c>
      <c r="Q77">
        <v>451423.6972</v>
      </c>
      <c r="R77">
        <v>0</v>
      </c>
    </row>
    <row r="78" spans="1:18">
      <c r="A78" t="s">
        <v>578</v>
      </c>
      <c r="B78" t="s">
        <v>579</v>
      </c>
      <c r="C78" t="s">
        <v>580</v>
      </c>
      <c r="D78" t="s">
        <v>581</v>
      </c>
      <c r="E78" t="s">
        <v>362</v>
      </c>
      <c r="F78" t="s">
        <v>582</v>
      </c>
      <c r="G78" t="s">
        <v>583</v>
      </c>
      <c r="H78" t="s">
        <v>584</v>
      </c>
      <c r="I78">
        <v>517957.36410000001</v>
      </c>
      <c r="J78">
        <v>696632.41960000002</v>
      </c>
      <c r="K78">
        <v>588240.55249999999</v>
      </c>
      <c r="L78">
        <v>0</v>
      </c>
      <c r="M78">
        <v>0</v>
      </c>
      <c r="N78">
        <v>425307.24969999999</v>
      </c>
      <c r="O78">
        <v>3800637.6260000002</v>
      </c>
      <c r="P78">
        <v>580997.38569999998</v>
      </c>
      <c r="Q78">
        <v>732482.07700000005</v>
      </c>
      <c r="R78">
        <v>619200.2966</v>
      </c>
    </row>
    <row r="79" spans="1:18">
      <c r="A79" t="s">
        <v>189</v>
      </c>
      <c r="B79" t="s">
        <v>190</v>
      </c>
      <c r="C79" t="s">
        <v>332</v>
      </c>
      <c r="D79" t="s">
        <v>432</v>
      </c>
      <c r="E79" t="s">
        <v>433</v>
      </c>
      <c r="F79" t="s">
        <v>191</v>
      </c>
      <c r="G79" t="s">
        <v>435</v>
      </c>
      <c r="I79">
        <v>1298222.091</v>
      </c>
      <c r="J79">
        <v>0</v>
      </c>
      <c r="K79">
        <v>0</v>
      </c>
      <c r="L79">
        <v>0</v>
      </c>
      <c r="M79">
        <v>1092016.625</v>
      </c>
      <c r="N79">
        <v>1852526.6240000001</v>
      </c>
      <c r="O79">
        <v>1117530.426</v>
      </c>
      <c r="P79">
        <v>2344146.3990000002</v>
      </c>
      <c r="Q79">
        <v>1442235.372</v>
      </c>
      <c r="R79">
        <v>1361741.8289999999</v>
      </c>
    </row>
    <row r="80" spans="1:18">
      <c r="A80" t="s">
        <v>158</v>
      </c>
      <c r="B80" t="s">
        <v>159</v>
      </c>
      <c r="C80" t="s">
        <v>585</v>
      </c>
      <c r="D80" t="s">
        <v>586</v>
      </c>
      <c r="E80" t="s">
        <v>384</v>
      </c>
      <c r="F80" t="s">
        <v>587</v>
      </c>
      <c r="G80" t="s">
        <v>588</v>
      </c>
      <c r="H80" t="s">
        <v>589</v>
      </c>
      <c r="I80">
        <v>87380.788979999998</v>
      </c>
      <c r="J80">
        <v>0</v>
      </c>
      <c r="K80">
        <v>43761.28572</v>
      </c>
      <c r="L80">
        <v>0</v>
      </c>
      <c r="M80">
        <v>55552.136720000002</v>
      </c>
      <c r="N80">
        <v>133505.84570000001</v>
      </c>
      <c r="O80">
        <v>148351.19330000001</v>
      </c>
      <c r="P80">
        <v>0</v>
      </c>
      <c r="Q80">
        <v>181669.1299</v>
      </c>
      <c r="R80">
        <v>160903.38930000001</v>
      </c>
    </row>
    <row r="81" spans="1:18">
      <c r="A81" t="s">
        <v>590</v>
      </c>
      <c r="B81" t="s">
        <v>591</v>
      </c>
      <c r="C81" t="s">
        <v>592</v>
      </c>
      <c r="D81" t="s">
        <v>371</v>
      </c>
      <c r="E81" t="s">
        <v>593</v>
      </c>
      <c r="F81" t="s">
        <v>594</v>
      </c>
      <c r="H81" t="s">
        <v>364</v>
      </c>
      <c r="I81">
        <v>0</v>
      </c>
      <c r="J81">
        <v>1621141.067</v>
      </c>
      <c r="K81">
        <v>0</v>
      </c>
      <c r="L81">
        <v>0</v>
      </c>
      <c r="M81">
        <v>0</v>
      </c>
      <c r="N81">
        <v>0</v>
      </c>
      <c r="O81">
        <v>1282492.6159999999</v>
      </c>
      <c r="P81">
        <v>1222427.2039999999</v>
      </c>
      <c r="Q81">
        <v>2617417.2059999998</v>
      </c>
      <c r="R81">
        <v>0</v>
      </c>
    </row>
    <row r="82" spans="1:18">
      <c r="A82" t="s">
        <v>133</v>
      </c>
      <c r="B82" t="s">
        <v>134</v>
      </c>
      <c r="C82" t="s">
        <v>595</v>
      </c>
      <c r="D82" t="s">
        <v>596</v>
      </c>
      <c r="E82" t="s">
        <v>597</v>
      </c>
      <c r="F82" t="s">
        <v>135</v>
      </c>
      <c r="G82" t="s">
        <v>598</v>
      </c>
      <c r="H82" t="s">
        <v>599</v>
      </c>
      <c r="I82">
        <v>0</v>
      </c>
      <c r="J82">
        <v>798990.9044</v>
      </c>
      <c r="K82">
        <v>0</v>
      </c>
      <c r="L82">
        <v>0</v>
      </c>
      <c r="M82">
        <v>1484235</v>
      </c>
      <c r="N82">
        <v>0</v>
      </c>
      <c r="O82">
        <v>2317962.9240000001</v>
      </c>
      <c r="P82">
        <v>1476792.605</v>
      </c>
      <c r="Q82">
        <v>1979155.9040000001</v>
      </c>
      <c r="R82">
        <v>1355468.9979999999</v>
      </c>
    </row>
    <row r="83" spans="1:18">
      <c r="A83" t="s">
        <v>600</v>
      </c>
      <c r="B83" t="s">
        <v>601</v>
      </c>
      <c r="C83" t="s">
        <v>602</v>
      </c>
      <c r="D83" t="s">
        <v>603</v>
      </c>
      <c r="E83" t="s">
        <v>384</v>
      </c>
      <c r="F83" t="s">
        <v>604</v>
      </c>
      <c r="G83" t="s">
        <v>605</v>
      </c>
      <c r="I83">
        <v>0</v>
      </c>
      <c r="J83">
        <v>0</v>
      </c>
      <c r="K83">
        <v>0</v>
      </c>
      <c r="L83">
        <v>0</v>
      </c>
      <c r="M83">
        <v>111020.13280000001</v>
      </c>
      <c r="N83">
        <v>66588.074500000002</v>
      </c>
      <c r="O83">
        <v>100121.81879999999</v>
      </c>
      <c r="P83">
        <v>81929.421419999999</v>
      </c>
      <c r="Q83">
        <v>0</v>
      </c>
      <c r="R83">
        <v>97839.917979999998</v>
      </c>
    </row>
    <row r="84" spans="1:18">
      <c r="A84" t="s">
        <v>225</v>
      </c>
      <c r="B84" t="s">
        <v>226</v>
      </c>
      <c r="D84" t="s">
        <v>504</v>
      </c>
      <c r="E84" t="s">
        <v>606</v>
      </c>
      <c r="F84" t="s">
        <v>227</v>
      </c>
      <c r="I84">
        <v>2950817.787</v>
      </c>
      <c r="J84">
        <v>978391.09889999998</v>
      </c>
      <c r="K84">
        <v>685699.02119999996</v>
      </c>
      <c r="L84">
        <v>0</v>
      </c>
      <c r="M84">
        <v>0</v>
      </c>
      <c r="N84">
        <v>3087308.3810000001</v>
      </c>
      <c r="O84">
        <v>3216296.8530000001</v>
      </c>
      <c r="P84">
        <v>2537882.6039999998</v>
      </c>
      <c r="Q84">
        <v>2283571.0359999998</v>
      </c>
      <c r="R84">
        <v>3266138.0759999999</v>
      </c>
    </row>
    <row r="85" spans="1:18">
      <c r="A85" t="s">
        <v>219</v>
      </c>
      <c r="B85" t="s">
        <v>220</v>
      </c>
      <c r="C85" t="s">
        <v>510</v>
      </c>
      <c r="D85" t="s">
        <v>607</v>
      </c>
      <c r="E85" t="s">
        <v>362</v>
      </c>
      <c r="F85" t="s">
        <v>221</v>
      </c>
      <c r="G85" t="s">
        <v>608</v>
      </c>
      <c r="H85" t="s">
        <v>609</v>
      </c>
      <c r="I85">
        <v>2563149.804</v>
      </c>
      <c r="J85">
        <v>1156042.682</v>
      </c>
      <c r="K85">
        <v>0</v>
      </c>
      <c r="L85">
        <v>0</v>
      </c>
      <c r="M85">
        <v>1189650.5</v>
      </c>
      <c r="N85">
        <v>2438832.8309999998</v>
      </c>
      <c r="O85">
        <v>1600351.12</v>
      </c>
      <c r="P85">
        <v>1817489.6070000001</v>
      </c>
      <c r="Q85">
        <v>6130770.9620000003</v>
      </c>
      <c r="R85">
        <v>3223210.3429999999</v>
      </c>
    </row>
    <row r="86" spans="1:18">
      <c r="A86" t="s">
        <v>610</v>
      </c>
      <c r="B86" t="s">
        <v>611</v>
      </c>
      <c r="C86" t="s">
        <v>612</v>
      </c>
      <c r="D86" t="s">
        <v>613</v>
      </c>
      <c r="E86" t="s">
        <v>433</v>
      </c>
      <c r="F86" t="s">
        <v>614</v>
      </c>
      <c r="I86">
        <v>1331315.1910000001</v>
      </c>
      <c r="J86">
        <v>0</v>
      </c>
      <c r="K86">
        <v>0</v>
      </c>
      <c r="L86">
        <v>0</v>
      </c>
      <c r="M86">
        <v>0</v>
      </c>
      <c r="N86">
        <v>1239331.1370000001</v>
      </c>
      <c r="O86">
        <v>0</v>
      </c>
      <c r="P86">
        <v>1240804.405</v>
      </c>
      <c r="Q86">
        <v>0</v>
      </c>
      <c r="R86">
        <v>1621450.3740000001</v>
      </c>
    </row>
    <row r="87" spans="1:18">
      <c r="A87" t="s">
        <v>78</v>
      </c>
      <c r="B87" t="s">
        <v>79</v>
      </c>
      <c r="C87" t="s">
        <v>559</v>
      </c>
      <c r="D87" t="s">
        <v>603</v>
      </c>
      <c r="E87" t="s">
        <v>362</v>
      </c>
      <c r="F87" t="s">
        <v>80</v>
      </c>
      <c r="I87">
        <v>0</v>
      </c>
      <c r="J87">
        <v>0</v>
      </c>
      <c r="K87">
        <v>0</v>
      </c>
      <c r="L87">
        <v>1155517.32</v>
      </c>
      <c r="M87">
        <v>1425963.875</v>
      </c>
      <c r="N87">
        <v>1777116.317</v>
      </c>
      <c r="O87">
        <v>2191921.3629999999</v>
      </c>
      <c r="P87">
        <v>1645703.118</v>
      </c>
      <c r="Q87">
        <v>2333581.4380000001</v>
      </c>
      <c r="R87">
        <v>0</v>
      </c>
    </row>
    <row r="88" spans="1:18">
      <c r="A88" t="s">
        <v>615</v>
      </c>
      <c r="B88" t="s">
        <v>616</v>
      </c>
      <c r="C88" t="s">
        <v>304</v>
      </c>
      <c r="D88" t="s">
        <v>617</v>
      </c>
      <c r="E88" t="s">
        <v>465</v>
      </c>
      <c r="F88" t="s">
        <v>618</v>
      </c>
      <c r="I88">
        <v>0</v>
      </c>
      <c r="J88">
        <v>0</v>
      </c>
      <c r="K88">
        <v>0</v>
      </c>
      <c r="L88">
        <v>849825.31790000002</v>
      </c>
      <c r="M88">
        <v>0</v>
      </c>
      <c r="N88">
        <v>778005.79169999994</v>
      </c>
      <c r="O88">
        <v>1083227.548</v>
      </c>
      <c r="P88">
        <v>727441.07779999997</v>
      </c>
      <c r="Q88">
        <v>0</v>
      </c>
      <c r="R88">
        <v>0</v>
      </c>
    </row>
    <row r="89" spans="1:18">
      <c r="A89" t="s">
        <v>205</v>
      </c>
      <c r="B89" t="s">
        <v>206</v>
      </c>
      <c r="C89" t="s">
        <v>536</v>
      </c>
      <c r="D89" t="s">
        <v>420</v>
      </c>
      <c r="E89" t="s">
        <v>401</v>
      </c>
      <c r="F89" t="s">
        <v>207</v>
      </c>
      <c r="G89" t="s">
        <v>619</v>
      </c>
      <c r="I89">
        <v>1764648.115</v>
      </c>
      <c r="J89">
        <v>435277.18949999998</v>
      </c>
      <c r="K89">
        <v>203239.50390000001</v>
      </c>
      <c r="L89">
        <v>0</v>
      </c>
      <c r="M89">
        <v>0</v>
      </c>
      <c r="N89">
        <v>1619106.7320000001</v>
      </c>
      <c r="O89">
        <v>0</v>
      </c>
      <c r="P89">
        <v>1541666.0090000001</v>
      </c>
      <c r="Q89">
        <v>1987439.8219999999</v>
      </c>
      <c r="R89">
        <v>2126194.8590000002</v>
      </c>
    </row>
    <row r="90" spans="1:18">
      <c r="A90" t="s">
        <v>620</v>
      </c>
      <c r="B90" t="s">
        <v>621</v>
      </c>
      <c r="C90" t="s">
        <v>480</v>
      </c>
      <c r="D90" t="s">
        <v>502</v>
      </c>
      <c r="E90" t="s">
        <v>622</v>
      </c>
      <c r="F90" t="s">
        <v>623</v>
      </c>
      <c r="I90">
        <v>7677447.3600000003</v>
      </c>
      <c r="J90">
        <v>6568144.9529999997</v>
      </c>
      <c r="K90">
        <v>5736527.5389999999</v>
      </c>
      <c r="L90">
        <v>5263705.0549999997</v>
      </c>
      <c r="M90">
        <v>4441602.875</v>
      </c>
      <c r="N90">
        <v>5591338.7439999999</v>
      </c>
      <c r="O90">
        <v>4924896.5820000004</v>
      </c>
      <c r="P90">
        <v>64656633.549999997</v>
      </c>
      <c r="Q90">
        <v>5231273.0860000001</v>
      </c>
      <c r="R90">
        <v>6934634.8470000001</v>
      </c>
    </row>
    <row r="91" spans="1:18">
      <c r="A91" t="s">
        <v>624</v>
      </c>
      <c r="B91" t="s">
        <v>625</v>
      </c>
      <c r="C91" t="s">
        <v>592</v>
      </c>
      <c r="D91" t="s">
        <v>626</v>
      </c>
      <c r="F91" t="s">
        <v>627</v>
      </c>
      <c r="I91">
        <v>3424084.2680000002</v>
      </c>
      <c r="J91">
        <v>0</v>
      </c>
      <c r="K91">
        <v>0</v>
      </c>
      <c r="L91">
        <v>0</v>
      </c>
      <c r="M91">
        <v>0</v>
      </c>
      <c r="N91">
        <v>3029219.7319999998</v>
      </c>
      <c r="O91">
        <v>2754891.588</v>
      </c>
      <c r="P91">
        <v>0</v>
      </c>
      <c r="Q91">
        <v>2039370.692</v>
      </c>
      <c r="R91">
        <v>2131735.7439999999</v>
      </c>
    </row>
    <row r="92" spans="1:18">
      <c r="A92" t="s">
        <v>250</v>
      </c>
      <c r="B92" t="s">
        <v>251</v>
      </c>
      <c r="C92" t="s">
        <v>480</v>
      </c>
      <c r="D92" t="s">
        <v>550</v>
      </c>
      <c r="E92" t="s">
        <v>471</v>
      </c>
      <c r="F92" t="s">
        <v>252</v>
      </c>
      <c r="H92" t="s">
        <v>628</v>
      </c>
      <c r="I92">
        <v>4439696.4790000003</v>
      </c>
      <c r="J92">
        <v>874192.49750000006</v>
      </c>
      <c r="K92">
        <v>1657028.2560000001</v>
      </c>
      <c r="L92">
        <v>875254.48869999999</v>
      </c>
      <c r="M92">
        <v>4113886.8130000001</v>
      </c>
      <c r="N92">
        <v>3422508.2689999999</v>
      </c>
      <c r="O92">
        <v>7864122.8289999999</v>
      </c>
      <c r="P92">
        <v>7422076.5389999999</v>
      </c>
      <c r="Q92">
        <v>9957654.7599999998</v>
      </c>
      <c r="R92">
        <v>5767300.7340000002</v>
      </c>
    </row>
    <row r="93" spans="1:18">
      <c r="A93" t="s">
        <v>629</v>
      </c>
      <c r="B93" t="s">
        <v>630</v>
      </c>
      <c r="C93" t="s">
        <v>631</v>
      </c>
      <c r="D93" t="s">
        <v>603</v>
      </c>
      <c r="F93" t="s">
        <v>632</v>
      </c>
      <c r="I93">
        <v>0</v>
      </c>
      <c r="J93">
        <v>1255545.763</v>
      </c>
      <c r="K93">
        <v>0</v>
      </c>
      <c r="L93">
        <v>1777597.7819999999</v>
      </c>
      <c r="M93">
        <v>0</v>
      </c>
      <c r="N93">
        <v>2491652.642</v>
      </c>
      <c r="O93">
        <v>2766002.0279999999</v>
      </c>
      <c r="P93">
        <v>0</v>
      </c>
      <c r="Q93">
        <v>0</v>
      </c>
      <c r="R93">
        <v>3420378.8029999998</v>
      </c>
    </row>
    <row r="94" spans="1:18">
      <c r="A94" t="s">
        <v>175</v>
      </c>
      <c r="B94" t="s">
        <v>176</v>
      </c>
      <c r="C94" t="s">
        <v>633</v>
      </c>
      <c r="D94" t="s">
        <v>634</v>
      </c>
      <c r="E94" t="s">
        <v>499</v>
      </c>
      <c r="F94" t="s">
        <v>177</v>
      </c>
      <c r="G94" t="s">
        <v>635</v>
      </c>
      <c r="H94" t="s">
        <v>636</v>
      </c>
      <c r="I94">
        <v>801530.41489999997</v>
      </c>
      <c r="J94">
        <v>502867.29790000001</v>
      </c>
      <c r="K94">
        <v>0</v>
      </c>
      <c r="L94">
        <v>0</v>
      </c>
      <c r="M94">
        <v>0</v>
      </c>
      <c r="N94">
        <v>704396.8003</v>
      </c>
      <c r="O94">
        <v>802580.0575</v>
      </c>
      <c r="P94">
        <v>600278.35750000004</v>
      </c>
      <c r="Q94">
        <v>291042.49129999999</v>
      </c>
      <c r="R94">
        <v>1144273.8359999999</v>
      </c>
    </row>
    <row r="95" spans="1:18">
      <c r="A95" t="s">
        <v>637</v>
      </c>
      <c r="B95" t="s">
        <v>638</v>
      </c>
      <c r="C95" t="s">
        <v>639</v>
      </c>
      <c r="D95" t="s">
        <v>596</v>
      </c>
      <c r="E95" t="s">
        <v>640</v>
      </c>
      <c r="F95" t="s">
        <v>641</v>
      </c>
      <c r="G95" t="s">
        <v>642</v>
      </c>
      <c r="H95" t="s">
        <v>643</v>
      </c>
      <c r="I95">
        <v>0</v>
      </c>
      <c r="J95">
        <v>0</v>
      </c>
      <c r="K95">
        <v>2328085.2080000001</v>
      </c>
      <c r="L95">
        <v>0</v>
      </c>
      <c r="M95">
        <v>0</v>
      </c>
      <c r="N95">
        <v>0</v>
      </c>
      <c r="O95">
        <v>0</v>
      </c>
      <c r="P95">
        <v>2865120.91</v>
      </c>
      <c r="Q95">
        <v>1830607.976</v>
      </c>
      <c r="R95">
        <v>1613225.013</v>
      </c>
    </row>
    <row r="96" spans="1:18">
      <c r="A96" t="s">
        <v>262</v>
      </c>
      <c r="B96" t="s">
        <v>263</v>
      </c>
      <c r="C96" t="s">
        <v>644</v>
      </c>
      <c r="D96" t="s">
        <v>481</v>
      </c>
      <c r="E96" t="s">
        <v>411</v>
      </c>
      <c r="F96" t="s">
        <v>264</v>
      </c>
      <c r="G96" t="s">
        <v>645</v>
      </c>
      <c r="H96" t="s">
        <v>646</v>
      </c>
      <c r="I96">
        <v>10358324.49</v>
      </c>
      <c r="J96">
        <v>1088579.2169999999</v>
      </c>
      <c r="K96">
        <v>1559841.8629999999</v>
      </c>
      <c r="L96">
        <v>2042553.301</v>
      </c>
      <c r="M96">
        <v>2596782</v>
      </c>
      <c r="N96">
        <v>9364320.3269999996</v>
      </c>
      <c r="O96">
        <v>6888300.8700000001</v>
      </c>
      <c r="P96">
        <v>10873989.4</v>
      </c>
      <c r="Q96">
        <v>11107795.359999999</v>
      </c>
      <c r="R96">
        <v>9371932.4829999991</v>
      </c>
    </row>
    <row r="97" spans="1:18">
      <c r="A97" t="s">
        <v>234</v>
      </c>
      <c r="B97" t="s">
        <v>235</v>
      </c>
      <c r="C97" t="s">
        <v>541</v>
      </c>
      <c r="D97" t="s">
        <v>333</v>
      </c>
      <c r="E97" t="s">
        <v>363</v>
      </c>
      <c r="F97" t="s">
        <v>236</v>
      </c>
      <c r="G97" t="s">
        <v>647</v>
      </c>
      <c r="H97" t="s">
        <v>648</v>
      </c>
      <c r="I97">
        <v>3218037.3859999999</v>
      </c>
      <c r="J97">
        <v>2293010.0219999999</v>
      </c>
      <c r="K97">
        <v>2658352.14</v>
      </c>
      <c r="L97">
        <v>0</v>
      </c>
      <c r="M97">
        <v>2756897.5</v>
      </c>
      <c r="N97">
        <v>9126816.9360000007</v>
      </c>
      <c r="O97">
        <v>3346485.5490000001</v>
      </c>
      <c r="P97">
        <v>8266671.0590000004</v>
      </c>
      <c r="Q97">
        <v>3718816.4240000001</v>
      </c>
      <c r="R97">
        <v>4966938.4809999997</v>
      </c>
    </row>
    <row r="98" spans="1:18">
      <c r="A98" t="s">
        <v>649</v>
      </c>
      <c r="B98" t="s">
        <v>650</v>
      </c>
      <c r="C98" t="s">
        <v>505</v>
      </c>
      <c r="D98" t="s">
        <v>651</v>
      </c>
      <c r="E98" t="s">
        <v>471</v>
      </c>
      <c r="F98" t="s">
        <v>652</v>
      </c>
      <c r="G98" t="s">
        <v>653</v>
      </c>
      <c r="I98">
        <v>0</v>
      </c>
      <c r="J98">
        <v>0</v>
      </c>
      <c r="K98">
        <v>673442.81689999998</v>
      </c>
      <c r="L98">
        <v>578256.49780000001</v>
      </c>
      <c r="M98">
        <v>0</v>
      </c>
      <c r="N98">
        <v>726262.36360000004</v>
      </c>
      <c r="O98">
        <v>919105.25199999998</v>
      </c>
      <c r="P98">
        <v>0</v>
      </c>
      <c r="Q98">
        <v>550604.13130000001</v>
      </c>
      <c r="R98">
        <v>1091210.885</v>
      </c>
    </row>
    <row r="99" spans="1:18">
      <c r="A99" t="s">
        <v>208</v>
      </c>
      <c r="B99" t="s">
        <v>209</v>
      </c>
      <c r="C99" t="s">
        <v>518</v>
      </c>
      <c r="D99" t="s">
        <v>654</v>
      </c>
      <c r="E99" t="s">
        <v>450</v>
      </c>
      <c r="F99" t="s">
        <v>210</v>
      </c>
      <c r="I99">
        <v>1843580.7960000001</v>
      </c>
      <c r="J99">
        <v>2710625.4049999998</v>
      </c>
      <c r="K99">
        <v>1981400.5449999999</v>
      </c>
      <c r="L99">
        <v>0</v>
      </c>
      <c r="M99">
        <v>0</v>
      </c>
      <c r="N99">
        <v>4620332.7180000003</v>
      </c>
      <c r="O99">
        <v>2185467.0929999999</v>
      </c>
      <c r="P99">
        <v>2471949.1910000001</v>
      </c>
      <c r="Q99">
        <v>3170013.142</v>
      </c>
      <c r="R99">
        <v>4689139.51</v>
      </c>
    </row>
    <row r="100" spans="1:18">
      <c r="A100" t="s">
        <v>655</v>
      </c>
      <c r="B100" t="s">
        <v>656</v>
      </c>
      <c r="C100" t="s">
        <v>657</v>
      </c>
      <c r="D100" t="s">
        <v>603</v>
      </c>
      <c r="E100" t="s">
        <v>433</v>
      </c>
      <c r="F100" t="s">
        <v>658</v>
      </c>
      <c r="I100">
        <v>0</v>
      </c>
      <c r="J100">
        <v>0</v>
      </c>
      <c r="K100">
        <v>0</v>
      </c>
      <c r="L100">
        <v>0</v>
      </c>
      <c r="M100">
        <v>1826155.375</v>
      </c>
      <c r="N100">
        <v>0</v>
      </c>
      <c r="O100">
        <v>2400461.0630000001</v>
      </c>
      <c r="P100">
        <v>0</v>
      </c>
      <c r="Q100">
        <v>1243454.108</v>
      </c>
      <c r="R100">
        <v>1135041.719</v>
      </c>
    </row>
    <row r="101" spans="1:18">
      <c r="A101" t="s">
        <v>659</v>
      </c>
      <c r="B101" t="s">
        <v>660</v>
      </c>
      <c r="C101" t="s">
        <v>661</v>
      </c>
      <c r="D101" t="s">
        <v>626</v>
      </c>
      <c r="E101" t="s">
        <v>362</v>
      </c>
      <c r="F101" t="s">
        <v>662</v>
      </c>
      <c r="I101">
        <v>0</v>
      </c>
      <c r="J101">
        <v>1073801.618</v>
      </c>
      <c r="K101">
        <v>1487588.7890000001</v>
      </c>
      <c r="L101">
        <v>1520392.0870000001</v>
      </c>
      <c r="M101">
        <v>3145552</v>
      </c>
      <c r="N101">
        <v>3026859.2170000002</v>
      </c>
      <c r="O101">
        <v>1961765.2620000001</v>
      </c>
      <c r="P101">
        <v>0</v>
      </c>
      <c r="Q101">
        <v>5116145.7539999997</v>
      </c>
      <c r="R101">
        <v>8375125.1040000003</v>
      </c>
    </row>
    <row r="102" spans="1:18">
      <c r="A102" t="s">
        <v>163</v>
      </c>
      <c r="B102" t="s">
        <v>164</v>
      </c>
      <c r="C102" t="s">
        <v>663</v>
      </c>
      <c r="D102" t="s">
        <v>664</v>
      </c>
      <c r="E102" t="s">
        <v>665</v>
      </c>
      <c r="F102" t="s">
        <v>165</v>
      </c>
      <c r="G102" t="s">
        <v>322</v>
      </c>
      <c r="H102" t="s">
        <v>323</v>
      </c>
      <c r="I102">
        <v>212692.4853</v>
      </c>
      <c r="J102">
        <v>0</v>
      </c>
      <c r="K102">
        <v>131736.73689999999</v>
      </c>
      <c r="L102">
        <v>0</v>
      </c>
      <c r="M102">
        <v>231283.7813</v>
      </c>
      <c r="N102">
        <v>175069.7058</v>
      </c>
      <c r="O102">
        <v>226294.8553</v>
      </c>
      <c r="P102">
        <v>297643.93920000002</v>
      </c>
      <c r="Q102">
        <v>272492.52549999999</v>
      </c>
      <c r="R102">
        <v>493689.75559999997</v>
      </c>
    </row>
    <row r="103" spans="1:18">
      <c r="A103" t="s">
        <v>202</v>
      </c>
      <c r="B103" t="s">
        <v>203</v>
      </c>
      <c r="C103" t="s">
        <v>419</v>
      </c>
      <c r="D103" t="s">
        <v>481</v>
      </c>
      <c r="E103" t="s">
        <v>401</v>
      </c>
      <c r="F103" t="s">
        <v>204</v>
      </c>
      <c r="G103" t="s">
        <v>666</v>
      </c>
      <c r="I103">
        <v>1706150.5889999999</v>
      </c>
      <c r="J103">
        <v>958634.04879999999</v>
      </c>
      <c r="K103">
        <v>3410203.426</v>
      </c>
      <c r="L103">
        <v>2098227.7719999999</v>
      </c>
      <c r="M103">
        <v>4221660.5</v>
      </c>
      <c r="N103">
        <v>6205148.3679999998</v>
      </c>
      <c r="O103">
        <v>6878150.1260000002</v>
      </c>
      <c r="P103">
        <v>7150611.9060000004</v>
      </c>
      <c r="Q103">
        <v>5521293.3119999999</v>
      </c>
      <c r="R103">
        <v>5729577.3949999996</v>
      </c>
    </row>
    <row r="104" spans="1:18">
      <c r="A104" t="s">
        <v>139</v>
      </c>
      <c r="B104" t="s">
        <v>140</v>
      </c>
      <c r="C104" t="s">
        <v>667</v>
      </c>
      <c r="D104" t="s">
        <v>603</v>
      </c>
      <c r="E104" t="s">
        <v>668</v>
      </c>
      <c r="F104" t="s">
        <v>141</v>
      </c>
      <c r="G104" t="s">
        <v>669</v>
      </c>
      <c r="H104" t="s">
        <v>670</v>
      </c>
      <c r="I104">
        <v>0</v>
      </c>
      <c r="J104">
        <v>1315408.8289999999</v>
      </c>
      <c r="K104">
        <v>1219575.2239999999</v>
      </c>
      <c r="L104">
        <v>1023336.375</v>
      </c>
      <c r="M104">
        <v>1946790.625</v>
      </c>
      <c r="N104">
        <v>2441241.2749999999</v>
      </c>
      <c r="O104">
        <v>2108080.1880000001</v>
      </c>
      <c r="P104">
        <v>1222162.94</v>
      </c>
      <c r="Q104">
        <v>3942544.321</v>
      </c>
      <c r="R104">
        <v>3940066.8250000002</v>
      </c>
    </row>
    <row r="105" spans="1:18">
      <c r="A105" t="s">
        <v>95</v>
      </c>
      <c r="B105" t="s">
        <v>96</v>
      </c>
      <c r="C105" t="s">
        <v>480</v>
      </c>
      <c r="D105" t="s">
        <v>400</v>
      </c>
      <c r="E105" t="s">
        <v>527</v>
      </c>
      <c r="F105" t="s">
        <v>97</v>
      </c>
      <c r="H105" t="s">
        <v>364</v>
      </c>
      <c r="I105">
        <v>0</v>
      </c>
      <c r="J105">
        <v>0</v>
      </c>
      <c r="K105">
        <v>1134944.872</v>
      </c>
      <c r="L105">
        <v>2373498.3870000001</v>
      </c>
      <c r="M105">
        <v>0</v>
      </c>
      <c r="N105">
        <v>1235772.665</v>
      </c>
      <c r="O105">
        <v>1577276.923</v>
      </c>
      <c r="P105">
        <v>1584896.5290000001</v>
      </c>
      <c r="Q105">
        <v>1916732.081</v>
      </c>
      <c r="R105">
        <v>2260820.906</v>
      </c>
    </row>
    <row r="106" spans="1:18">
      <c r="A106" t="s">
        <v>222</v>
      </c>
      <c r="B106" t="s">
        <v>223</v>
      </c>
      <c r="C106" t="s">
        <v>671</v>
      </c>
      <c r="D106" t="s">
        <v>574</v>
      </c>
      <c r="E106" t="s">
        <v>490</v>
      </c>
      <c r="F106" t="s">
        <v>224</v>
      </c>
      <c r="G106" t="s">
        <v>653</v>
      </c>
      <c r="I106">
        <v>2912226.4130000002</v>
      </c>
      <c r="J106">
        <v>2791753.6</v>
      </c>
      <c r="K106">
        <v>5828964.9179999996</v>
      </c>
      <c r="L106">
        <v>0</v>
      </c>
      <c r="M106">
        <v>5173120.5</v>
      </c>
      <c r="N106">
        <v>10897932.43</v>
      </c>
      <c r="O106">
        <v>6751134.3810000001</v>
      </c>
      <c r="P106">
        <v>7858348.9029999999</v>
      </c>
      <c r="Q106">
        <v>2976649.5780000002</v>
      </c>
      <c r="R106">
        <v>11416653.470000001</v>
      </c>
    </row>
    <row r="107" spans="1:18">
      <c r="A107" t="s">
        <v>240</v>
      </c>
      <c r="B107" t="s">
        <v>241</v>
      </c>
      <c r="D107" t="s">
        <v>502</v>
      </c>
      <c r="F107" t="s">
        <v>242</v>
      </c>
      <c r="I107">
        <v>3624681.51</v>
      </c>
      <c r="J107">
        <v>553863.91540000006</v>
      </c>
      <c r="K107">
        <v>133790.97229999999</v>
      </c>
      <c r="L107">
        <v>0</v>
      </c>
      <c r="M107">
        <v>3739442.25</v>
      </c>
      <c r="N107">
        <v>2085334.0889999999</v>
      </c>
      <c r="O107">
        <v>5169681.03</v>
      </c>
      <c r="P107">
        <v>2880628.91</v>
      </c>
      <c r="Q107">
        <v>5283105.2249999996</v>
      </c>
      <c r="R107">
        <v>3801709.2</v>
      </c>
    </row>
    <row r="108" spans="1:18">
      <c r="A108" t="s">
        <v>214</v>
      </c>
      <c r="B108" t="s">
        <v>215</v>
      </c>
      <c r="C108" t="s">
        <v>332</v>
      </c>
      <c r="D108" t="s">
        <v>305</v>
      </c>
      <c r="E108" t="s">
        <v>433</v>
      </c>
      <c r="F108" t="s">
        <v>672</v>
      </c>
      <c r="G108" t="s">
        <v>673</v>
      </c>
      <c r="H108" t="s">
        <v>364</v>
      </c>
      <c r="I108">
        <v>2399549.963</v>
      </c>
      <c r="J108">
        <v>0</v>
      </c>
      <c r="K108">
        <v>6507652.1529999999</v>
      </c>
      <c r="L108">
        <v>4509045.8140000002</v>
      </c>
      <c r="M108">
        <v>0</v>
      </c>
      <c r="N108">
        <v>6942287.2829999998</v>
      </c>
      <c r="O108">
        <v>9476889.2200000007</v>
      </c>
      <c r="P108">
        <v>7435980.5389999999</v>
      </c>
      <c r="Q108">
        <v>7395665.3760000002</v>
      </c>
      <c r="R108">
        <v>767328.75730000006</v>
      </c>
    </row>
    <row r="109" spans="1:18">
      <c r="A109" t="s">
        <v>674</v>
      </c>
      <c r="B109" t="s">
        <v>675</v>
      </c>
      <c r="C109" t="s">
        <v>676</v>
      </c>
      <c r="D109" t="s">
        <v>383</v>
      </c>
      <c r="E109" t="s">
        <v>306</v>
      </c>
      <c r="F109" t="s">
        <v>677</v>
      </c>
      <c r="I109">
        <v>2198443.1710000001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718283.88959999999</v>
      </c>
      <c r="P109">
        <v>0</v>
      </c>
      <c r="Q109">
        <v>1791900.8089999999</v>
      </c>
      <c r="R109">
        <v>2731345.9160000002</v>
      </c>
    </row>
    <row r="110" spans="1:18">
      <c r="A110" t="s">
        <v>678</v>
      </c>
      <c r="B110" t="s">
        <v>679</v>
      </c>
      <c r="C110" t="s">
        <v>541</v>
      </c>
      <c r="D110" t="s">
        <v>371</v>
      </c>
      <c r="E110" t="s">
        <v>384</v>
      </c>
      <c r="F110" t="s">
        <v>680</v>
      </c>
      <c r="G110" t="s">
        <v>681</v>
      </c>
      <c r="I110">
        <v>2001382.05</v>
      </c>
      <c r="J110">
        <v>0</v>
      </c>
      <c r="K110">
        <v>0</v>
      </c>
      <c r="L110">
        <v>0</v>
      </c>
      <c r="M110">
        <v>2297405.5</v>
      </c>
      <c r="N110">
        <v>1627053.274</v>
      </c>
      <c r="O110">
        <v>5583240.5350000001</v>
      </c>
      <c r="P110">
        <v>783832.66980000003</v>
      </c>
      <c r="Q110">
        <v>0</v>
      </c>
      <c r="R110">
        <v>2071852.98</v>
      </c>
    </row>
    <row r="111" spans="1:18">
      <c r="A111" t="s">
        <v>682</v>
      </c>
      <c r="B111" t="s">
        <v>683</v>
      </c>
      <c r="C111" t="s">
        <v>332</v>
      </c>
      <c r="D111" t="s">
        <v>684</v>
      </c>
      <c r="E111" t="s">
        <v>372</v>
      </c>
      <c r="F111" t="s">
        <v>685</v>
      </c>
      <c r="G111" t="s">
        <v>647</v>
      </c>
      <c r="H111" t="s">
        <v>686</v>
      </c>
      <c r="I111">
        <v>0</v>
      </c>
      <c r="J111">
        <v>0</v>
      </c>
      <c r="K111">
        <v>0</v>
      </c>
      <c r="L111">
        <v>427939.09950000001</v>
      </c>
      <c r="M111">
        <v>733559.90630000003</v>
      </c>
      <c r="N111">
        <v>188693.67389999999</v>
      </c>
      <c r="O111">
        <v>736799.38500000001</v>
      </c>
      <c r="P111">
        <v>527306.48490000004</v>
      </c>
      <c r="Q111">
        <v>508467.60639999999</v>
      </c>
      <c r="R111">
        <v>739552.33600000001</v>
      </c>
    </row>
    <row r="112" spans="1:18">
      <c r="A112" t="s">
        <v>231</v>
      </c>
      <c r="B112" t="s">
        <v>232</v>
      </c>
      <c r="C112" t="s">
        <v>541</v>
      </c>
      <c r="D112" t="s">
        <v>687</v>
      </c>
      <c r="E112" t="s">
        <v>597</v>
      </c>
      <c r="F112" t="s">
        <v>233</v>
      </c>
      <c r="H112" t="s">
        <v>688</v>
      </c>
      <c r="I112">
        <v>3165168.23</v>
      </c>
      <c r="J112">
        <v>4755535.0369999995</v>
      </c>
      <c r="K112">
        <v>0</v>
      </c>
      <c r="L112">
        <v>3392475.2889999999</v>
      </c>
      <c r="M112">
        <v>0</v>
      </c>
      <c r="N112">
        <v>7534598.6960000005</v>
      </c>
      <c r="O112">
        <v>5709212.6440000003</v>
      </c>
      <c r="P112">
        <v>5867848.7850000001</v>
      </c>
      <c r="Q112">
        <v>3618961.7340000002</v>
      </c>
      <c r="R112">
        <v>3392981.3119999999</v>
      </c>
    </row>
    <row r="113" spans="1:18">
      <c r="A113" t="s">
        <v>145</v>
      </c>
      <c r="B113" t="s">
        <v>146</v>
      </c>
      <c r="C113" t="s">
        <v>689</v>
      </c>
      <c r="D113" t="s">
        <v>690</v>
      </c>
      <c r="F113" t="s">
        <v>691</v>
      </c>
      <c r="I113">
        <v>0</v>
      </c>
      <c r="J113">
        <v>1729498.142</v>
      </c>
      <c r="K113">
        <v>809847.57909999997</v>
      </c>
      <c r="L113">
        <v>0</v>
      </c>
      <c r="M113">
        <v>2675106.5</v>
      </c>
      <c r="N113">
        <v>2477113.1310000001</v>
      </c>
      <c r="O113">
        <v>2040347.3489999999</v>
      </c>
      <c r="P113">
        <v>2852097.2680000002</v>
      </c>
      <c r="Q113">
        <v>1940741.5020000001</v>
      </c>
      <c r="R113">
        <v>2597524.591</v>
      </c>
    </row>
    <row r="114" spans="1:18">
      <c r="A114" t="s">
        <v>692</v>
      </c>
      <c r="B114" t="s">
        <v>693</v>
      </c>
      <c r="C114" t="s">
        <v>694</v>
      </c>
      <c r="D114" t="s">
        <v>695</v>
      </c>
      <c r="E114" t="s">
        <v>372</v>
      </c>
      <c r="F114" t="s">
        <v>696</v>
      </c>
      <c r="G114" t="s">
        <v>426</v>
      </c>
      <c r="I114">
        <v>0</v>
      </c>
      <c r="J114">
        <v>263158.8174</v>
      </c>
      <c r="K114">
        <v>197519.3518</v>
      </c>
      <c r="L114">
        <v>2910485.173</v>
      </c>
      <c r="M114">
        <v>393709.09379999997</v>
      </c>
      <c r="N114">
        <v>2105507.9929999998</v>
      </c>
      <c r="O114">
        <v>1992121.267</v>
      </c>
      <c r="P114">
        <v>1535272.095</v>
      </c>
      <c r="Q114">
        <v>1610362.0549999999</v>
      </c>
      <c r="R114">
        <v>1280412.0349999999</v>
      </c>
    </row>
    <row r="115" spans="1:18">
      <c r="A115" t="s">
        <v>697</v>
      </c>
      <c r="B115" t="s">
        <v>698</v>
      </c>
      <c r="C115" t="s">
        <v>699</v>
      </c>
      <c r="D115" t="s">
        <v>439</v>
      </c>
      <c r="E115" t="s">
        <v>700</v>
      </c>
      <c r="F115" t="s">
        <v>701</v>
      </c>
      <c r="G115" t="s">
        <v>702</v>
      </c>
      <c r="H115" t="s">
        <v>364</v>
      </c>
      <c r="I115">
        <v>442454.4448</v>
      </c>
      <c r="J115">
        <v>0</v>
      </c>
      <c r="K115">
        <v>0</v>
      </c>
      <c r="L115">
        <v>0</v>
      </c>
      <c r="M115">
        <v>491588.71879999997</v>
      </c>
      <c r="N115">
        <v>0</v>
      </c>
      <c r="O115">
        <v>499626.04190000001</v>
      </c>
      <c r="P115">
        <v>416530.40789999999</v>
      </c>
      <c r="Q115">
        <v>613859.19400000002</v>
      </c>
      <c r="R115">
        <v>582688.57999999996</v>
      </c>
    </row>
    <row r="116" spans="1:18">
      <c r="A116" t="s">
        <v>120</v>
      </c>
      <c r="B116" t="s">
        <v>121</v>
      </c>
      <c r="C116" t="s">
        <v>536</v>
      </c>
      <c r="D116" t="s">
        <v>703</v>
      </c>
      <c r="E116" t="s">
        <v>433</v>
      </c>
      <c r="F116" t="s">
        <v>704</v>
      </c>
      <c r="G116" t="s">
        <v>437</v>
      </c>
      <c r="H116" t="s">
        <v>364</v>
      </c>
      <c r="I116">
        <v>0</v>
      </c>
      <c r="J116">
        <v>498840.26140000002</v>
      </c>
      <c r="K116">
        <v>0</v>
      </c>
      <c r="L116">
        <v>508953.3799</v>
      </c>
      <c r="M116">
        <v>0</v>
      </c>
      <c r="N116">
        <v>566904.98970000003</v>
      </c>
      <c r="O116">
        <v>360699.3395</v>
      </c>
      <c r="P116">
        <v>338034.57689999999</v>
      </c>
      <c r="Q116">
        <v>476134.17389999999</v>
      </c>
      <c r="R116">
        <v>524656.12670000002</v>
      </c>
    </row>
    <row r="117" spans="1:18">
      <c r="A117" t="s">
        <v>153</v>
      </c>
      <c r="B117" t="s">
        <v>154</v>
      </c>
      <c r="C117" t="s">
        <v>541</v>
      </c>
      <c r="D117" t="s">
        <v>705</v>
      </c>
      <c r="E117" t="s">
        <v>706</v>
      </c>
      <c r="F117" t="s">
        <v>707</v>
      </c>
      <c r="G117" t="s">
        <v>708</v>
      </c>
      <c r="H117" t="s">
        <v>709</v>
      </c>
      <c r="I117">
        <v>0</v>
      </c>
      <c r="J117">
        <v>2492801.639</v>
      </c>
      <c r="K117">
        <v>3013304.4029999999</v>
      </c>
      <c r="L117">
        <v>2977059.4550000001</v>
      </c>
      <c r="M117">
        <v>5213764.75</v>
      </c>
      <c r="N117">
        <v>10219962.18</v>
      </c>
      <c r="O117">
        <v>5302852.25</v>
      </c>
      <c r="P117">
        <v>4447110.3609999996</v>
      </c>
      <c r="Q117">
        <v>6346638.9759999998</v>
      </c>
      <c r="R117">
        <v>4418552.7819999997</v>
      </c>
    </row>
    <row r="118" spans="1:18">
      <c r="A118" t="s">
        <v>259</v>
      </c>
      <c r="B118" t="s">
        <v>260</v>
      </c>
      <c r="C118" t="s">
        <v>592</v>
      </c>
      <c r="D118" t="s">
        <v>389</v>
      </c>
      <c r="E118" t="s">
        <v>710</v>
      </c>
      <c r="F118" t="s">
        <v>261</v>
      </c>
      <c r="I118">
        <v>9841781.648</v>
      </c>
      <c r="J118">
        <v>11404657.02</v>
      </c>
      <c r="K118">
        <v>19792839.07</v>
      </c>
      <c r="L118">
        <v>7318338.017</v>
      </c>
      <c r="M118">
        <v>16988606.879999999</v>
      </c>
      <c r="N118">
        <v>22184331.550000001</v>
      </c>
      <c r="O118">
        <v>26142970.199999999</v>
      </c>
      <c r="P118">
        <v>28070618.309999999</v>
      </c>
      <c r="Q118">
        <v>40032455.869999997</v>
      </c>
      <c r="R118">
        <v>29811669.280000001</v>
      </c>
    </row>
    <row r="119" spans="1:18">
      <c r="A119" t="s">
        <v>711</v>
      </c>
      <c r="B119" t="s">
        <v>712</v>
      </c>
      <c r="C119" t="s">
        <v>541</v>
      </c>
      <c r="D119" t="s">
        <v>713</v>
      </c>
      <c r="E119" t="s">
        <v>490</v>
      </c>
      <c r="F119" t="s">
        <v>714</v>
      </c>
      <c r="G119" t="s">
        <v>715</v>
      </c>
      <c r="H119" t="s">
        <v>347</v>
      </c>
      <c r="I119">
        <v>1000019.9889999999</v>
      </c>
      <c r="J119">
        <v>0</v>
      </c>
      <c r="K119">
        <v>1621236.459</v>
      </c>
      <c r="L119">
        <v>0</v>
      </c>
      <c r="M119">
        <v>1752418.625</v>
      </c>
      <c r="N119">
        <v>0</v>
      </c>
      <c r="O119">
        <v>3223402.0469999998</v>
      </c>
      <c r="P119">
        <v>1945461.1029999999</v>
      </c>
      <c r="Q119">
        <v>2506610.2629999998</v>
      </c>
      <c r="R119">
        <v>2020410.335</v>
      </c>
    </row>
    <row r="120" spans="1:18">
      <c r="A120" t="s">
        <v>716</v>
      </c>
      <c r="B120" t="s">
        <v>717</v>
      </c>
      <c r="C120" t="s">
        <v>438</v>
      </c>
      <c r="D120" t="s">
        <v>718</v>
      </c>
      <c r="E120" t="s">
        <v>719</v>
      </c>
      <c r="F120" t="s">
        <v>720</v>
      </c>
      <c r="I120">
        <v>0</v>
      </c>
      <c r="J120">
        <v>0</v>
      </c>
      <c r="K120">
        <v>4585591.6169999996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4627946.3090000004</v>
      </c>
      <c r="R120">
        <v>5500600.9890000001</v>
      </c>
    </row>
    <row r="121" spans="1:18">
      <c r="A121" t="s">
        <v>136</v>
      </c>
      <c r="B121" t="s">
        <v>137</v>
      </c>
      <c r="C121" t="s">
        <v>332</v>
      </c>
      <c r="D121" t="s">
        <v>305</v>
      </c>
      <c r="E121" t="s">
        <v>363</v>
      </c>
      <c r="F121" t="s">
        <v>138</v>
      </c>
      <c r="G121" t="s">
        <v>673</v>
      </c>
      <c r="H121" t="s">
        <v>364</v>
      </c>
      <c r="I121">
        <v>0</v>
      </c>
      <c r="J121">
        <v>971379.70429999998</v>
      </c>
      <c r="K121">
        <v>2120891.8029999998</v>
      </c>
      <c r="L121">
        <v>743830.92469999997</v>
      </c>
      <c r="M121">
        <v>1384155.875</v>
      </c>
      <c r="N121">
        <v>2895392.1970000002</v>
      </c>
      <c r="O121">
        <v>3136525.62</v>
      </c>
      <c r="P121">
        <v>1225469.6270000001</v>
      </c>
      <c r="Q121">
        <v>2720441.7949999999</v>
      </c>
      <c r="R121">
        <v>1410383.152</v>
      </c>
    </row>
    <row r="122" spans="1:18">
      <c r="A122" t="s">
        <v>721</v>
      </c>
      <c r="B122" t="s">
        <v>722</v>
      </c>
      <c r="C122" t="s">
        <v>332</v>
      </c>
      <c r="D122" t="s">
        <v>481</v>
      </c>
      <c r="E122" t="s">
        <v>719</v>
      </c>
      <c r="F122" t="s">
        <v>723</v>
      </c>
      <c r="I122">
        <v>0</v>
      </c>
      <c r="J122">
        <v>0</v>
      </c>
      <c r="K122">
        <v>6412668.534</v>
      </c>
      <c r="L122">
        <v>2086453.8759999999</v>
      </c>
      <c r="M122">
        <v>7425468.8130000001</v>
      </c>
      <c r="N122">
        <v>790126.08149999997</v>
      </c>
      <c r="O122">
        <v>5399626.9620000003</v>
      </c>
      <c r="P122">
        <v>11436536.91</v>
      </c>
      <c r="Q122">
        <v>9778937.5820000004</v>
      </c>
      <c r="R122">
        <v>6951415.7750000004</v>
      </c>
    </row>
    <row r="123" spans="1:18">
      <c r="A123" t="s">
        <v>724</v>
      </c>
      <c r="B123" t="s">
        <v>725</v>
      </c>
      <c r="C123" t="s">
        <v>480</v>
      </c>
      <c r="D123" t="s">
        <v>371</v>
      </c>
      <c r="E123" t="s">
        <v>726</v>
      </c>
      <c r="F123" t="s">
        <v>727</v>
      </c>
      <c r="I123">
        <v>2442783.8760000002</v>
      </c>
      <c r="J123">
        <v>0</v>
      </c>
      <c r="K123">
        <v>0</v>
      </c>
      <c r="L123">
        <v>0</v>
      </c>
      <c r="M123">
        <v>0</v>
      </c>
      <c r="N123">
        <v>1922319.888</v>
      </c>
      <c r="O123">
        <v>2144681.6090000002</v>
      </c>
      <c r="P123">
        <v>0</v>
      </c>
      <c r="Q123">
        <v>0</v>
      </c>
      <c r="R123">
        <v>1189839.1059999999</v>
      </c>
    </row>
    <row r="124" spans="1:18">
      <c r="A124" t="s">
        <v>728</v>
      </c>
      <c r="B124" t="s">
        <v>729</v>
      </c>
      <c r="C124" t="s">
        <v>730</v>
      </c>
      <c r="D124" t="s">
        <v>482</v>
      </c>
      <c r="E124" t="s">
        <v>401</v>
      </c>
      <c r="F124" t="s">
        <v>731</v>
      </c>
      <c r="G124" t="s">
        <v>435</v>
      </c>
      <c r="I124">
        <v>2794719.159</v>
      </c>
      <c r="J124">
        <v>4158175.1809999999</v>
      </c>
      <c r="K124">
        <v>3310741.281</v>
      </c>
      <c r="L124">
        <v>0</v>
      </c>
      <c r="M124">
        <v>0</v>
      </c>
      <c r="N124">
        <v>0</v>
      </c>
      <c r="O124">
        <v>3975544.19</v>
      </c>
      <c r="P124">
        <v>3374527.5750000002</v>
      </c>
      <c r="Q124">
        <v>10408691.890000001</v>
      </c>
      <c r="R124">
        <v>4252349.0640000002</v>
      </c>
    </row>
    <row r="125" spans="1:18">
      <c r="A125" t="s">
        <v>115</v>
      </c>
      <c r="B125" t="s">
        <v>116</v>
      </c>
      <c r="C125" t="s">
        <v>337</v>
      </c>
      <c r="F125" t="s">
        <v>117</v>
      </c>
      <c r="H125" t="s">
        <v>354</v>
      </c>
      <c r="I125">
        <v>0</v>
      </c>
      <c r="J125">
        <v>265493.95159999997</v>
      </c>
      <c r="K125">
        <v>137833.9755</v>
      </c>
      <c r="L125">
        <v>214703.04879999999</v>
      </c>
      <c r="M125">
        <v>407969.6875</v>
      </c>
      <c r="N125">
        <v>330582.62300000002</v>
      </c>
      <c r="O125">
        <v>495018.2684</v>
      </c>
      <c r="P125">
        <v>421588.38630000001</v>
      </c>
      <c r="Q125">
        <v>544182.57010000001</v>
      </c>
      <c r="R125">
        <v>405029.43910000002</v>
      </c>
    </row>
    <row r="126" spans="1:18">
      <c r="A126" t="s">
        <v>126</v>
      </c>
      <c r="B126" t="s">
        <v>127</v>
      </c>
      <c r="C126" t="s">
        <v>732</v>
      </c>
      <c r="D126" t="s">
        <v>733</v>
      </c>
      <c r="E126" t="s">
        <v>384</v>
      </c>
      <c r="F126" t="s">
        <v>734</v>
      </c>
      <c r="G126" t="s">
        <v>735</v>
      </c>
      <c r="H126" t="s">
        <v>736</v>
      </c>
      <c r="I126">
        <v>0</v>
      </c>
      <c r="J126">
        <v>693207.57039999997</v>
      </c>
      <c r="K126">
        <v>502564.30249999999</v>
      </c>
      <c r="L126">
        <v>471038.21470000001</v>
      </c>
      <c r="M126">
        <v>863661.75</v>
      </c>
      <c r="N126">
        <v>878491.97219999996</v>
      </c>
      <c r="O126">
        <v>1756809.973</v>
      </c>
      <c r="P126">
        <v>782308.85210000002</v>
      </c>
      <c r="Q126">
        <v>812779.28319999995</v>
      </c>
      <c r="R126">
        <v>1184340.196</v>
      </c>
    </row>
    <row r="127" spans="1:18">
      <c r="A127" t="s">
        <v>142</v>
      </c>
      <c r="B127" t="s">
        <v>143</v>
      </c>
      <c r="D127" t="s">
        <v>319</v>
      </c>
      <c r="E127" t="s">
        <v>606</v>
      </c>
      <c r="F127" t="s">
        <v>144</v>
      </c>
      <c r="I127">
        <v>0</v>
      </c>
      <c r="J127">
        <v>1504696.2790000001</v>
      </c>
      <c r="K127">
        <v>0</v>
      </c>
      <c r="L127">
        <v>1602208.203</v>
      </c>
      <c r="M127">
        <v>1878520.875</v>
      </c>
      <c r="N127">
        <v>990716.85219999996</v>
      </c>
      <c r="O127">
        <v>2510271.8590000002</v>
      </c>
      <c r="P127">
        <v>3438518.0150000001</v>
      </c>
      <c r="Q127">
        <v>1709771.58</v>
      </c>
      <c r="R127">
        <v>2014230.6070000001</v>
      </c>
    </row>
    <row r="128" spans="1:18">
      <c r="A128" t="s">
        <v>256</v>
      </c>
      <c r="B128" t="s">
        <v>257</v>
      </c>
      <c r="C128" t="s">
        <v>737</v>
      </c>
      <c r="D128" t="s">
        <v>738</v>
      </c>
      <c r="E128" t="s">
        <v>334</v>
      </c>
      <c r="F128" t="s">
        <v>258</v>
      </c>
      <c r="G128" t="s">
        <v>739</v>
      </c>
      <c r="H128" t="s">
        <v>740</v>
      </c>
      <c r="I128">
        <v>8573683.1760000009</v>
      </c>
      <c r="J128">
        <v>6981809.6969999997</v>
      </c>
      <c r="K128">
        <v>7861093.3269999996</v>
      </c>
      <c r="L128">
        <v>4627027.273</v>
      </c>
      <c r="M128">
        <v>6595491</v>
      </c>
      <c r="N128">
        <v>9733150.2819999997</v>
      </c>
      <c r="O128">
        <v>8024837.54</v>
      </c>
      <c r="P128">
        <v>12973012.77</v>
      </c>
      <c r="Q128">
        <v>13678925.119999999</v>
      </c>
      <c r="R128">
        <v>29379404.579999998</v>
      </c>
    </row>
    <row r="129" spans="1:18">
      <c r="A129" t="s">
        <v>246</v>
      </c>
      <c r="B129" t="s">
        <v>247</v>
      </c>
      <c r="C129" t="s">
        <v>332</v>
      </c>
      <c r="D129" t="s">
        <v>305</v>
      </c>
      <c r="E129" t="s">
        <v>433</v>
      </c>
      <c r="F129" t="s">
        <v>741</v>
      </c>
      <c r="I129">
        <v>3962518.2919999999</v>
      </c>
      <c r="J129">
        <v>753789.45149999997</v>
      </c>
      <c r="K129">
        <v>858758.31689999998</v>
      </c>
      <c r="L129">
        <v>926564.97210000001</v>
      </c>
      <c r="M129">
        <v>2819701</v>
      </c>
      <c r="N129">
        <v>2905583.2429999998</v>
      </c>
      <c r="O129">
        <v>2907828.0959999999</v>
      </c>
      <c r="P129">
        <v>3134876.861</v>
      </c>
      <c r="Q129">
        <v>4310863.1969999997</v>
      </c>
      <c r="R129">
        <v>6510307.6660000002</v>
      </c>
    </row>
    <row r="130" spans="1:18">
      <c r="A130" t="s">
        <v>742</v>
      </c>
      <c r="B130" t="s">
        <v>743</v>
      </c>
      <c r="C130" t="s">
        <v>592</v>
      </c>
      <c r="D130" t="s">
        <v>744</v>
      </c>
      <c r="E130" t="s">
        <v>745</v>
      </c>
      <c r="F130" t="s">
        <v>746</v>
      </c>
      <c r="I130">
        <v>3501672.2239999999</v>
      </c>
      <c r="J130">
        <v>0</v>
      </c>
      <c r="K130">
        <v>1098614.334</v>
      </c>
      <c r="L130">
        <v>0</v>
      </c>
      <c r="M130">
        <v>0</v>
      </c>
      <c r="N130">
        <v>0</v>
      </c>
      <c r="O130">
        <v>0</v>
      </c>
      <c r="P130">
        <v>1592487.557</v>
      </c>
      <c r="Q130">
        <v>4616689.6749999998</v>
      </c>
      <c r="R130">
        <v>3510576.6030000001</v>
      </c>
    </row>
    <row r="131" spans="1:18">
      <c r="A131" t="s">
        <v>112</v>
      </c>
      <c r="B131" t="s">
        <v>113</v>
      </c>
      <c r="C131" t="s">
        <v>737</v>
      </c>
      <c r="D131" t="s">
        <v>747</v>
      </c>
      <c r="E131" t="s">
        <v>490</v>
      </c>
      <c r="F131" t="s">
        <v>114</v>
      </c>
      <c r="G131" t="s">
        <v>653</v>
      </c>
      <c r="I131">
        <v>0</v>
      </c>
      <c r="J131">
        <v>238742.9265</v>
      </c>
      <c r="K131">
        <v>167238.81909999999</v>
      </c>
      <c r="L131">
        <v>222982.05780000001</v>
      </c>
      <c r="M131">
        <v>383084.3125</v>
      </c>
      <c r="N131">
        <v>302875.79249999998</v>
      </c>
      <c r="O131">
        <v>459944.69990000001</v>
      </c>
      <c r="P131">
        <v>459608.59749999997</v>
      </c>
      <c r="Q131">
        <v>362676.8787</v>
      </c>
      <c r="R131">
        <v>516060.95179999998</v>
      </c>
    </row>
    <row r="132" spans="1:18">
      <c r="A132" t="s">
        <v>192</v>
      </c>
      <c r="B132" t="s">
        <v>193</v>
      </c>
      <c r="C132" t="s">
        <v>480</v>
      </c>
      <c r="D132" t="s">
        <v>504</v>
      </c>
      <c r="E132" t="s">
        <v>362</v>
      </c>
      <c r="F132" t="s">
        <v>194</v>
      </c>
      <c r="G132" t="s">
        <v>748</v>
      </c>
      <c r="I132">
        <v>1370911.737</v>
      </c>
      <c r="J132">
        <v>2259042.4649999999</v>
      </c>
      <c r="K132">
        <v>1059991.746</v>
      </c>
      <c r="L132">
        <v>956215.73970000003</v>
      </c>
      <c r="M132">
        <v>1819550.75</v>
      </c>
      <c r="N132">
        <v>870872.08230000001</v>
      </c>
      <c r="O132">
        <v>3723327.5589999999</v>
      </c>
      <c r="P132">
        <v>3294431.3709999998</v>
      </c>
      <c r="Q132">
        <v>3448929.5210000002</v>
      </c>
      <c r="R132">
        <v>4134625.29</v>
      </c>
    </row>
    <row r="133" spans="1:18">
      <c r="A133" t="s">
        <v>237</v>
      </c>
      <c r="B133" t="s">
        <v>238</v>
      </c>
      <c r="C133" t="s">
        <v>749</v>
      </c>
      <c r="D133" t="s">
        <v>305</v>
      </c>
      <c r="E133" t="s">
        <v>433</v>
      </c>
      <c r="F133" t="s">
        <v>239</v>
      </c>
      <c r="G133" t="s">
        <v>540</v>
      </c>
      <c r="I133">
        <v>3294713.2370000002</v>
      </c>
      <c r="J133">
        <v>2187610.5559999999</v>
      </c>
      <c r="K133">
        <v>2130393.4389999998</v>
      </c>
      <c r="L133">
        <v>0</v>
      </c>
      <c r="M133">
        <v>3081523.75</v>
      </c>
      <c r="N133">
        <v>5375486.2000000002</v>
      </c>
      <c r="O133">
        <v>4967123.3859999999</v>
      </c>
      <c r="P133">
        <v>3924904.3569999998</v>
      </c>
      <c r="Q133">
        <v>2104145.4550000001</v>
      </c>
      <c r="R133">
        <v>5763244.6140000001</v>
      </c>
    </row>
    <row r="134" spans="1:18">
      <c r="A134" t="s">
        <v>750</v>
      </c>
      <c r="B134" t="s">
        <v>751</v>
      </c>
      <c r="C134" t="s">
        <v>406</v>
      </c>
      <c r="D134" t="s">
        <v>574</v>
      </c>
      <c r="E134" t="s">
        <v>384</v>
      </c>
      <c r="F134" t="s">
        <v>752</v>
      </c>
      <c r="I134">
        <v>2522857.4619999998</v>
      </c>
      <c r="J134">
        <v>0</v>
      </c>
      <c r="K134">
        <v>2589375.8629999999</v>
      </c>
      <c r="L134">
        <v>0</v>
      </c>
      <c r="M134">
        <v>0</v>
      </c>
      <c r="N134">
        <v>1777049.199</v>
      </c>
      <c r="O134">
        <v>2503610.9350000001</v>
      </c>
      <c r="P134">
        <v>1753538.781</v>
      </c>
      <c r="Q134">
        <v>1638574.7309999999</v>
      </c>
      <c r="R134">
        <v>2907853.835</v>
      </c>
    </row>
    <row r="135" spans="1:18">
      <c r="A135" t="s">
        <v>228</v>
      </c>
      <c r="B135" t="s">
        <v>229</v>
      </c>
      <c r="C135" t="s">
        <v>753</v>
      </c>
      <c r="D135" t="s">
        <v>664</v>
      </c>
      <c r="E135" t="s">
        <v>320</v>
      </c>
      <c r="F135" t="s">
        <v>230</v>
      </c>
      <c r="G135" t="s">
        <v>322</v>
      </c>
      <c r="H135" t="s">
        <v>754</v>
      </c>
      <c r="I135">
        <v>3081798.818</v>
      </c>
      <c r="J135">
        <v>2429290.611</v>
      </c>
      <c r="K135">
        <v>2976870.4569999999</v>
      </c>
      <c r="L135">
        <v>0</v>
      </c>
      <c r="M135">
        <v>6378569.75</v>
      </c>
      <c r="N135">
        <v>7145390.767</v>
      </c>
      <c r="O135">
        <v>8092730.6610000003</v>
      </c>
      <c r="P135">
        <v>3591278.8909999998</v>
      </c>
      <c r="Q135">
        <v>6236246.551</v>
      </c>
      <c r="R135">
        <v>5653599.8739999998</v>
      </c>
    </row>
    <row r="136" spans="1:18">
      <c r="A136" t="s">
        <v>166</v>
      </c>
      <c r="B136" t="s">
        <v>167</v>
      </c>
      <c r="C136" t="s">
        <v>755</v>
      </c>
      <c r="D136" t="s">
        <v>581</v>
      </c>
      <c r="E136" t="s">
        <v>362</v>
      </c>
      <c r="F136" t="s">
        <v>168</v>
      </c>
      <c r="G136" t="s">
        <v>756</v>
      </c>
      <c r="H136" t="s">
        <v>757</v>
      </c>
      <c r="I136">
        <v>339375.90399999998</v>
      </c>
      <c r="J136">
        <v>544516.70189999999</v>
      </c>
      <c r="K136">
        <v>966116.97889999999</v>
      </c>
      <c r="L136">
        <v>363562.90779999999</v>
      </c>
      <c r="M136">
        <v>2265249</v>
      </c>
      <c r="N136">
        <v>1842805.118</v>
      </c>
      <c r="O136">
        <v>2143849.8280000002</v>
      </c>
      <c r="P136">
        <v>1657503.67</v>
      </c>
      <c r="Q136">
        <v>1946544.156</v>
      </c>
      <c r="R136">
        <v>1638661.517</v>
      </c>
    </row>
    <row r="137" spans="1:18">
      <c r="A137" t="s">
        <v>243</v>
      </c>
      <c r="B137" t="s">
        <v>244</v>
      </c>
      <c r="C137" t="s">
        <v>758</v>
      </c>
      <c r="D137" t="s">
        <v>651</v>
      </c>
      <c r="E137" t="s">
        <v>328</v>
      </c>
      <c r="F137" t="s">
        <v>245</v>
      </c>
      <c r="G137" t="s">
        <v>759</v>
      </c>
      <c r="I137">
        <v>3850989.0180000002</v>
      </c>
      <c r="J137">
        <v>2661478.62</v>
      </c>
      <c r="K137">
        <v>0</v>
      </c>
      <c r="L137">
        <v>1666549.719</v>
      </c>
      <c r="M137">
        <v>1840193.25</v>
      </c>
      <c r="N137">
        <v>4791950.5760000004</v>
      </c>
      <c r="O137">
        <v>3385739.0970000001</v>
      </c>
      <c r="P137">
        <v>3076587.2080000001</v>
      </c>
      <c r="Q137">
        <v>4904464.9009999996</v>
      </c>
      <c r="R137">
        <v>4467764.983</v>
      </c>
    </row>
    <row r="138" spans="1:18">
      <c r="A138" t="s">
        <v>760</v>
      </c>
      <c r="B138" t="s">
        <v>761</v>
      </c>
      <c r="C138" t="s">
        <v>592</v>
      </c>
      <c r="D138" t="s">
        <v>366</v>
      </c>
      <c r="E138" t="s">
        <v>433</v>
      </c>
      <c r="F138" t="s">
        <v>762</v>
      </c>
      <c r="I138">
        <v>980895.51500000001</v>
      </c>
      <c r="J138">
        <v>3247931.9950000001</v>
      </c>
      <c r="K138">
        <v>0</v>
      </c>
      <c r="L138">
        <v>1515253.118</v>
      </c>
      <c r="M138">
        <v>0</v>
      </c>
      <c r="N138">
        <v>2247958.9890000001</v>
      </c>
      <c r="O138">
        <v>3447183.1310000001</v>
      </c>
      <c r="P138">
        <v>2111505.1940000001</v>
      </c>
      <c r="Q138">
        <v>2234294.6460000002</v>
      </c>
      <c r="R138">
        <v>1777022.943</v>
      </c>
    </row>
    <row r="139" spans="1:18">
      <c r="A139" t="s">
        <v>763</v>
      </c>
      <c r="B139" t="s">
        <v>764</v>
      </c>
      <c r="C139" t="s">
        <v>419</v>
      </c>
      <c r="D139" t="s">
        <v>765</v>
      </c>
      <c r="E139" t="s">
        <v>766</v>
      </c>
      <c r="F139" t="s">
        <v>767</v>
      </c>
      <c r="I139">
        <v>0</v>
      </c>
      <c r="J139">
        <v>705761.39910000004</v>
      </c>
      <c r="K139">
        <v>0</v>
      </c>
      <c r="L139">
        <v>0</v>
      </c>
      <c r="M139">
        <v>1378357.125</v>
      </c>
      <c r="N139">
        <v>678595.42420000001</v>
      </c>
      <c r="O139">
        <v>1665999.669</v>
      </c>
      <c r="P139">
        <v>840289.85</v>
      </c>
      <c r="Q139">
        <v>0</v>
      </c>
      <c r="R139">
        <v>1079390.264</v>
      </c>
    </row>
    <row r="140" spans="1:18">
      <c r="A140" t="s">
        <v>768</v>
      </c>
      <c r="B140" t="s">
        <v>769</v>
      </c>
      <c r="C140" t="s">
        <v>770</v>
      </c>
      <c r="D140" t="s">
        <v>771</v>
      </c>
      <c r="E140" t="s">
        <v>384</v>
      </c>
      <c r="F140" t="s">
        <v>772</v>
      </c>
      <c r="G140" t="s">
        <v>773</v>
      </c>
      <c r="H140" t="s">
        <v>774</v>
      </c>
      <c r="I140">
        <v>627049.08920000005</v>
      </c>
      <c r="J140">
        <v>0</v>
      </c>
      <c r="K140">
        <v>0</v>
      </c>
      <c r="L140">
        <v>0</v>
      </c>
      <c r="M140">
        <v>627357.875</v>
      </c>
      <c r="N140">
        <v>356283.78230000002</v>
      </c>
      <c r="O140">
        <v>587720.02150000003</v>
      </c>
      <c r="P140">
        <v>398407.65399999998</v>
      </c>
      <c r="Q140">
        <v>519216.16869999998</v>
      </c>
      <c r="R140">
        <v>695497.27839999995</v>
      </c>
    </row>
    <row r="141" spans="1:18">
      <c r="A141" t="s">
        <v>253</v>
      </c>
      <c r="B141" t="s">
        <v>254</v>
      </c>
      <c r="C141" t="s">
        <v>541</v>
      </c>
      <c r="D141" t="s">
        <v>542</v>
      </c>
      <c r="E141" t="s">
        <v>775</v>
      </c>
      <c r="F141" t="s">
        <v>255</v>
      </c>
      <c r="G141" t="s">
        <v>776</v>
      </c>
      <c r="H141" t="s">
        <v>777</v>
      </c>
      <c r="I141">
        <v>6857920.1129999999</v>
      </c>
      <c r="J141">
        <v>6013049.3150000004</v>
      </c>
      <c r="K141">
        <v>5966990.3030000003</v>
      </c>
      <c r="L141">
        <v>3055084.3029999998</v>
      </c>
      <c r="M141">
        <v>5980358.75</v>
      </c>
      <c r="N141">
        <v>11815691.050000001</v>
      </c>
      <c r="O141">
        <v>14873848.289999999</v>
      </c>
      <c r="P141">
        <v>13945888.74</v>
      </c>
      <c r="Q141">
        <v>5188849.1129999999</v>
      </c>
      <c r="R141">
        <v>10908605.84</v>
      </c>
    </row>
    <row r="142" spans="1:18">
      <c r="A142" t="s">
        <v>85</v>
      </c>
      <c r="B142" t="s">
        <v>86</v>
      </c>
      <c r="C142" t="s">
        <v>778</v>
      </c>
      <c r="D142" t="s">
        <v>634</v>
      </c>
      <c r="E142" t="s">
        <v>527</v>
      </c>
      <c r="F142" t="s">
        <v>87</v>
      </c>
      <c r="H142" t="s">
        <v>364</v>
      </c>
      <c r="I142">
        <v>0</v>
      </c>
      <c r="J142">
        <v>0</v>
      </c>
      <c r="K142">
        <v>278507.93520000001</v>
      </c>
      <c r="L142">
        <v>224154.3475</v>
      </c>
      <c r="M142">
        <v>266455.9375</v>
      </c>
      <c r="N142">
        <v>265821.77360000001</v>
      </c>
      <c r="O142">
        <v>312355.87050000002</v>
      </c>
      <c r="P142">
        <v>372078.73229999997</v>
      </c>
      <c r="Q142">
        <v>300676.38990000001</v>
      </c>
      <c r="R142">
        <v>305039.7769</v>
      </c>
    </row>
    <row r="143" spans="1:18">
      <c r="A143" t="s">
        <v>779</v>
      </c>
      <c r="B143" t="s">
        <v>780</v>
      </c>
      <c r="C143" t="s">
        <v>568</v>
      </c>
      <c r="D143" t="s">
        <v>550</v>
      </c>
      <c r="E143" t="s">
        <v>781</v>
      </c>
      <c r="F143" t="s">
        <v>782</v>
      </c>
      <c r="G143" t="s">
        <v>783</v>
      </c>
      <c r="H143" t="s">
        <v>784</v>
      </c>
      <c r="I143">
        <v>3799710.74</v>
      </c>
      <c r="J143">
        <v>4337589.4989999998</v>
      </c>
      <c r="K143">
        <v>2406787.3859999999</v>
      </c>
      <c r="L143">
        <v>5073628.0429999996</v>
      </c>
      <c r="M143">
        <v>2998920.5</v>
      </c>
      <c r="N143">
        <v>19897709.84</v>
      </c>
      <c r="O143">
        <v>5156150.0779999997</v>
      </c>
      <c r="P143">
        <v>4084884.017</v>
      </c>
      <c r="Q143">
        <v>5148009.0410000002</v>
      </c>
      <c r="R143">
        <v>3322824.45</v>
      </c>
    </row>
    <row r="144" spans="1:18">
      <c r="A144" t="s">
        <v>785</v>
      </c>
      <c r="B144" t="s">
        <v>786</v>
      </c>
      <c r="C144" t="s">
        <v>787</v>
      </c>
      <c r="D144" t="s">
        <v>788</v>
      </c>
      <c r="E144" t="s">
        <v>390</v>
      </c>
      <c r="F144" t="s">
        <v>789</v>
      </c>
      <c r="I144">
        <v>1740167.787</v>
      </c>
      <c r="J144">
        <v>1526395.736</v>
      </c>
      <c r="K144">
        <v>979755.0466</v>
      </c>
      <c r="L144">
        <v>0</v>
      </c>
      <c r="M144">
        <v>1379169.75</v>
      </c>
      <c r="N144">
        <v>1355313.2139999999</v>
      </c>
      <c r="O144">
        <v>1051586.5249999999</v>
      </c>
      <c r="P144">
        <v>1419558.7919999999</v>
      </c>
      <c r="Q144">
        <v>1801983.5819999999</v>
      </c>
      <c r="R144">
        <v>5735147.2970000003</v>
      </c>
    </row>
    <row r="145" spans="1:18">
      <c r="A145" t="s">
        <v>216</v>
      </c>
      <c r="B145" t="s">
        <v>217</v>
      </c>
      <c r="C145" t="s">
        <v>419</v>
      </c>
      <c r="D145" t="s">
        <v>481</v>
      </c>
      <c r="E145" t="s">
        <v>527</v>
      </c>
      <c r="F145" t="s">
        <v>218</v>
      </c>
      <c r="I145">
        <v>2466707.2919999999</v>
      </c>
      <c r="J145">
        <v>0</v>
      </c>
      <c r="K145">
        <v>4099000.3369999998</v>
      </c>
      <c r="L145">
        <v>0</v>
      </c>
      <c r="M145">
        <v>3301247.5</v>
      </c>
      <c r="N145">
        <v>4575335.0269999998</v>
      </c>
      <c r="O145">
        <v>3857569.5079999999</v>
      </c>
      <c r="P145">
        <v>4639352.3720000004</v>
      </c>
      <c r="Q145">
        <v>3126715.0720000002</v>
      </c>
      <c r="R145">
        <v>3634274.8119999999</v>
      </c>
    </row>
    <row r="146" spans="1:18">
      <c r="A146" t="s">
        <v>790</v>
      </c>
      <c r="B146" t="s">
        <v>791</v>
      </c>
      <c r="C146" t="s">
        <v>699</v>
      </c>
      <c r="D146" t="s">
        <v>371</v>
      </c>
      <c r="E146" t="s">
        <v>384</v>
      </c>
      <c r="F146" t="s">
        <v>792</v>
      </c>
      <c r="G146" t="s">
        <v>793</v>
      </c>
      <c r="I146">
        <v>2838320.7</v>
      </c>
      <c r="J146">
        <v>2989554.1039999998</v>
      </c>
      <c r="K146">
        <v>3204958.2450000001</v>
      </c>
      <c r="L146">
        <v>0</v>
      </c>
      <c r="M146">
        <v>2266688.75</v>
      </c>
      <c r="N146">
        <v>7684482.9919999996</v>
      </c>
      <c r="O146">
        <v>5635945.4620000003</v>
      </c>
      <c r="P146">
        <v>1620565.034</v>
      </c>
      <c r="Q146">
        <v>3958508.1519999998</v>
      </c>
      <c r="R146">
        <v>3651469.895</v>
      </c>
    </row>
    <row r="147" spans="1:18">
      <c r="A147" t="s">
        <v>794</v>
      </c>
      <c r="B147" t="s">
        <v>795</v>
      </c>
      <c r="C147" t="s">
        <v>332</v>
      </c>
      <c r="D147" t="s">
        <v>796</v>
      </c>
      <c r="E147" t="s">
        <v>384</v>
      </c>
      <c r="F147" t="s">
        <v>797</v>
      </c>
      <c r="G147" t="s">
        <v>798</v>
      </c>
      <c r="I147">
        <v>1728486.885</v>
      </c>
      <c r="J147">
        <v>1863401.825</v>
      </c>
      <c r="K147">
        <v>6454803.5769999996</v>
      </c>
      <c r="L147">
        <v>1024547.328</v>
      </c>
      <c r="M147">
        <v>6435054.5</v>
      </c>
      <c r="N147">
        <v>2672443.7379999999</v>
      </c>
      <c r="O147">
        <v>7028829.6349999998</v>
      </c>
      <c r="P147">
        <v>8448151.568</v>
      </c>
      <c r="Q147">
        <v>11120734.83</v>
      </c>
      <c r="R147">
        <v>5516873.2630000003</v>
      </c>
    </row>
    <row r="148" spans="1:18">
      <c r="A148" t="s">
        <v>799</v>
      </c>
      <c r="B148" t="s">
        <v>800</v>
      </c>
      <c r="C148" t="s">
        <v>424</v>
      </c>
      <c r="D148" t="s">
        <v>522</v>
      </c>
      <c r="E148" t="s">
        <v>801</v>
      </c>
      <c r="F148" t="s">
        <v>802</v>
      </c>
      <c r="I148">
        <v>723437.21990000003</v>
      </c>
      <c r="J148">
        <v>401891.57549999998</v>
      </c>
      <c r="K148">
        <v>590853.88280000002</v>
      </c>
      <c r="L148">
        <v>775220.47580000001</v>
      </c>
      <c r="M148">
        <v>277786.0625</v>
      </c>
      <c r="N148">
        <v>404517.2366</v>
      </c>
      <c r="O148">
        <v>478290.06109999999</v>
      </c>
      <c r="P148">
        <v>1817741.2960000001</v>
      </c>
      <c r="Q148">
        <v>2081982.1910000001</v>
      </c>
      <c r="R148">
        <v>687716.23320000002</v>
      </c>
    </row>
    <row r="149" spans="1:18">
      <c r="A149" t="s">
        <v>803</v>
      </c>
      <c r="B149" t="s">
        <v>804</v>
      </c>
      <c r="C149" t="s">
        <v>332</v>
      </c>
      <c r="D149" t="s">
        <v>522</v>
      </c>
      <c r="E149" t="s">
        <v>334</v>
      </c>
      <c r="F149" t="s">
        <v>805</v>
      </c>
      <c r="I149">
        <v>4106158.7050000001</v>
      </c>
      <c r="J149">
        <v>1394476.49</v>
      </c>
      <c r="K149">
        <v>2299374.0639999998</v>
      </c>
      <c r="L149">
        <v>2292898.5639999998</v>
      </c>
      <c r="M149">
        <v>2422231</v>
      </c>
      <c r="N149">
        <v>4324319.5710000005</v>
      </c>
      <c r="O149">
        <v>1903577.2660000001</v>
      </c>
      <c r="P149">
        <v>4056382.693</v>
      </c>
      <c r="Q149">
        <v>9143292.2770000007</v>
      </c>
      <c r="R149">
        <v>5238607.534</v>
      </c>
    </row>
    <row r="150" spans="1:18">
      <c r="A150" t="s">
        <v>806</v>
      </c>
      <c r="B150" t="s">
        <v>807</v>
      </c>
      <c r="C150" t="s">
        <v>332</v>
      </c>
      <c r="D150" t="s">
        <v>808</v>
      </c>
      <c r="E150" t="s">
        <v>665</v>
      </c>
      <c r="F150" t="s">
        <v>809</v>
      </c>
      <c r="G150" t="s">
        <v>322</v>
      </c>
      <c r="H150" t="s">
        <v>754</v>
      </c>
      <c r="I150">
        <v>194072.83600000001</v>
      </c>
      <c r="J150">
        <v>154116.55669999999</v>
      </c>
      <c r="K150">
        <v>0</v>
      </c>
      <c r="L150">
        <v>0</v>
      </c>
      <c r="M150">
        <v>281145.375</v>
      </c>
      <c r="N150">
        <v>243281.4394</v>
      </c>
      <c r="O150">
        <v>300040.69579999999</v>
      </c>
      <c r="P150">
        <v>289175.9399</v>
      </c>
      <c r="Q150">
        <v>0</v>
      </c>
      <c r="R150">
        <v>404119.74280000001</v>
      </c>
    </row>
    <row r="151" spans="1:18">
      <c r="A151" t="s">
        <v>810</v>
      </c>
      <c r="B151" t="s">
        <v>811</v>
      </c>
      <c r="C151" t="s">
        <v>812</v>
      </c>
      <c r="D151" t="s">
        <v>813</v>
      </c>
      <c r="E151" t="s">
        <v>440</v>
      </c>
      <c r="F151" t="s">
        <v>814</v>
      </c>
      <c r="G151" t="s">
        <v>815</v>
      </c>
      <c r="I151">
        <v>0</v>
      </c>
      <c r="J151">
        <v>0</v>
      </c>
      <c r="K151">
        <v>0</v>
      </c>
      <c r="L151">
        <v>183115.4835</v>
      </c>
      <c r="M151">
        <v>0</v>
      </c>
      <c r="N151">
        <v>184011.30660000001</v>
      </c>
      <c r="O151">
        <v>0</v>
      </c>
      <c r="P151">
        <v>173239.63639999999</v>
      </c>
      <c r="Q151">
        <v>0</v>
      </c>
      <c r="R151">
        <v>0</v>
      </c>
    </row>
    <row r="152" spans="1:18">
      <c r="A152" t="s">
        <v>816</v>
      </c>
      <c r="B152" t="s">
        <v>817</v>
      </c>
      <c r="C152" t="s">
        <v>419</v>
      </c>
      <c r="E152" t="s">
        <v>818</v>
      </c>
      <c r="F152" t="s">
        <v>819</v>
      </c>
      <c r="H152" t="s">
        <v>364</v>
      </c>
      <c r="I152">
        <v>2984382.8560000001</v>
      </c>
      <c r="J152">
        <v>1730224.5330000001</v>
      </c>
      <c r="K152">
        <v>1954193.925</v>
      </c>
      <c r="L152">
        <v>1228753.871</v>
      </c>
      <c r="M152">
        <v>3550678.5</v>
      </c>
      <c r="N152">
        <v>3392865.4040000001</v>
      </c>
      <c r="O152">
        <v>7237322.8909999998</v>
      </c>
      <c r="P152">
        <v>4152854.139</v>
      </c>
      <c r="Q152">
        <v>4906290.5209999997</v>
      </c>
      <c r="R152">
        <v>2597381.7170000002</v>
      </c>
    </row>
    <row r="153" spans="1:18">
      <c r="A153" t="s">
        <v>820</v>
      </c>
      <c r="B153" t="s">
        <v>821</v>
      </c>
      <c r="C153" t="s">
        <v>414</v>
      </c>
      <c r="D153" t="s">
        <v>822</v>
      </c>
      <c r="E153" t="s">
        <v>384</v>
      </c>
      <c r="F153" t="s">
        <v>823</v>
      </c>
      <c r="G153" t="s">
        <v>824</v>
      </c>
      <c r="H153" t="s">
        <v>825</v>
      </c>
      <c r="I153">
        <v>1423196.5149999999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2767109.0430000001</v>
      </c>
    </row>
    <row r="154" spans="1:18">
      <c r="A154" t="s">
        <v>826</v>
      </c>
      <c r="B154" t="s">
        <v>827</v>
      </c>
      <c r="C154" t="s">
        <v>370</v>
      </c>
      <c r="D154" t="s">
        <v>828</v>
      </c>
      <c r="E154" t="s">
        <v>362</v>
      </c>
      <c r="F154" t="s">
        <v>829</v>
      </c>
      <c r="G154" t="s">
        <v>830</v>
      </c>
      <c r="I154">
        <v>9525253.9930000007</v>
      </c>
      <c r="J154">
        <v>1944826.79</v>
      </c>
      <c r="K154">
        <v>0</v>
      </c>
      <c r="L154">
        <v>0</v>
      </c>
      <c r="M154">
        <v>8257267.75</v>
      </c>
      <c r="N154">
        <v>5753833.6579999998</v>
      </c>
      <c r="O154">
        <v>10618005.859999999</v>
      </c>
      <c r="P154">
        <v>7614673.2470000004</v>
      </c>
      <c r="Q154">
        <v>8440912.2060000002</v>
      </c>
      <c r="R154">
        <v>5436675.6040000003</v>
      </c>
    </row>
    <row r="155" spans="1:18">
      <c r="A155" t="s">
        <v>831</v>
      </c>
      <c r="B155" t="s">
        <v>832</v>
      </c>
      <c r="C155" t="s">
        <v>503</v>
      </c>
      <c r="D155" t="s">
        <v>415</v>
      </c>
      <c r="E155" t="s">
        <v>490</v>
      </c>
      <c r="F155" t="s">
        <v>833</v>
      </c>
      <c r="G155" t="s">
        <v>551</v>
      </c>
      <c r="H155" t="s">
        <v>460</v>
      </c>
      <c r="I155">
        <v>0</v>
      </c>
      <c r="J155">
        <v>223575.87460000001</v>
      </c>
      <c r="K155">
        <v>0</v>
      </c>
      <c r="L155">
        <v>216767.5686</v>
      </c>
      <c r="M155">
        <v>353377.5625</v>
      </c>
      <c r="N155">
        <v>358125.05420000001</v>
      </c>
      <c r="O155">
        <v>197740.2163</v>
      </c>
      <c r="P155">
        <v>253034.76509999999</v>
      </c>
      <c r="Q155">
        <v>310069.72269999998</v>
      </c>
      <c r="R155">
        <v>403134.20620000002</v>
      </c>
    </row>
    <row r="156" spans="1:18">
      <c r="A156" t="s">
        <v>834</v>
      </c>
      <c r="B156" t="s">
        <v>835</v>
      </c>
      <c r="C156" t="s">
        <v>836</v>
      </c>
      <c r="D156" t="s">
        <v>837</v>
      </c>
      <c r="E156" t="s">
        <v>433</v>
      </c>
      <c r="F156" t="s">
        <v>838</v>
      </c>
      <c r="G156" t="s">
        <v>437</v>
      </c>
      <c r="H156" t="s">
        <v>364</v>
      </c>
      <c r="I156">
        <v>784954.07660000003</v>
      </c>
      <c r="J156">
        <v>1206017.2069999999</v>
      </c>
      <c r="K156">
        <v>0</v>
      </c>
      <c r="L156">
        <v>0</v>
      </c>
      <c r="M156">
        <v>2701517.25</v>
      </c>
      <c r="N156">
        <v>2356952.574</v>
      </c>
      <c r="O156">
        <v>0</v>
      </c>
      <c r="P156">
        <v>2016230.6680000001</v>
      </c>
      <c r="Q156">
        <v>2761051.6579999998</v>
      </c>
      <c r="R156">
        <v>1824992.9920000001</v>
      </c>
    </row>
    <row r="157" spans="1:18">
      <c r="A157" t="s">
        <v>839</v>
      </c>
      <c r="B157" t="s">
        <v>840</v>
      </c>
      <c r="C157" t="s">
        <v>841</v>
      </c>
      <c r="D157" t="s">
        <v>305</v>
      </c>
      <c r="E157" t="s">
        <v>362</v>
      </c>
      <c r="F157" t="s">
        <v>842</v>
      </c>
      <c r="H157" t="s">
        <v>843</v>
      </c>
      <c r="I157">
        <v>0</v>
      </c>
      <c r="J157">
        <v>0</v>
      </c>
      <c r="K157">
        <v>496071.46279999998</v>
      </c>
      <c r="L157">
        <v>503097.2721</v>
      </c>
      <c r="M157">
        <v>964764.1875</v>
      </c>
      <c r="N157">
        <v>529038.83180000004</v>
      </c>
      <c r="O157">
        <v>966793.4656</v>
      </c>
      <c r="P157">
        <v>750466.35309999995</v>
      </c>
      <c r="Q157">
        <v>693384.67229999998</v>
      </c>
      <c r="R157">
        <v>807621.90079999994</v>
      </c>
    </row>
    <row r="158" spans="1:18">
      <c r="A158" t="s">
        <v>844</v>
      </c>
      <c r="B158" t="s">
        <v>845</v>
      </c>
      <c r="C158" t="s">
        <v>332</v>
      </c>
      <c r="D158" t="s">
        <v>846</v>
      </c>
      <c r="E158" t="s">
        <v>320</v>
      </c>
      <c r="F158" t="s">
        <v>847</v>
      </c>
      <c r="G158" t="s">
        <v>322</v>
      </c>
      <c r="H158" t="s">
        <v>323</v>
      </c>
      <c r="I158">
        <v>12389986.720000001</v>
      </c>
      <c r="J158">
        <v>12957433.52</v>
      </c>
      <c r="K158">
        <v>11205363.49</v>
      </c>
      <c r="L158">
        <v>8466884.8589999992</v>
      </c>
      <c r="M158">
        <v>16813025.5</v>
      </c>
      <c r="N158">
        <v>28843547.91</v>
      </c>
      <c r="O158">
        <v>23344898.5</v>
      </c>
      <c r="P158">
        <v>21355927.899999999</v>
      </c>
      <c r="Q158">
        <v>18516518.809999999</v>
      </c>
      <c r="R158">
        <v>25513549.5</v>
      </c>
    </row>
    <row r="159" spans="1:18">
      <c r="A159" t="s">
        <v>848</v>
      </c>
      <c r="B159" t="s">
        <v>849</v>
      </c>
      <c r="C159" t="s">
        <v>850</v>
      </c>
      <c r="D159" t="s">
        <v>851</v>
      </c>
      <c r="F159" t="s">
        <v>852</v>
      </c>
      <c r="I159">
        <v>951183.79130000004</v>
      </c>
      <c r="J159">
        <v>6656187.7300000004</v>
      </c>
      <c r="K159">
        <v>4944891.0920000002</v>
      </c>
      <c r="L159">
        <v>6347671.8609999996</v>
      </c>
      <c r="M159">
        <v>7167025</v>
      </c>
      <c r="N159">
        <v>12689316.630000001</v>
      </c>
      <c r="O159">
        <v>7566996.5889999997</v>
      </c>
      <c r="P159">
        <v>5329151.3909999998</v>
      </c>
      <c r="Q159">
        <v>12584819.85</v>
      </c>
      <c r="R159">
        <v>11371567.92</v>
      </c>
    </row>
    <row r="160" spans="1:18">
      <c r="A160" t="s">
        <v>853</v>
      </c>
      <c r="B160" t="s">
        <v>854</v>
      </c>
      <c r="C160" t="s">
        <v>370</v>
      </c>
      <c r="D160" t="s">
        <v>502</v>
      </c>
      <c r="E160" t="s">
        <v>855</v>
      </c>
      <c r="F160" t="s">
        <v>856</v>
      </c>
      <c r="G160" t="s">
        <v>857</v>
      </c>
      <c r="I160">
        <v>1060197.0390000001</v>
      </c>
      <c r="J160">
        <v>0</v>
      </c>
      <c r="K160">
        <v>0</v>
      </c>
      <c r="L160">
        <v>0</v>
      </c>
      <c r="M160">
        <v>3282394</v>
      </c>
      <c r="N160">
        <v>0</v>
      </c>
      <c r="O160">
        <v>3062576.9070000001</v>
      </c>
      <c r="P160">
        <v>2460852.8859999999</v>
      </c>
      <c r="Q160">
        <v>0</v>
      </c>
      <c r="R160">
        <v>2710300.548</v>
      </c>
    </row>
    <row r="161" spans="1:23">
      <c r="A161" t="s">
        <v>858</v>
      </c>
      <c r="B161" t="s">
        <v>859</v>
      </c>
      <c r="C161" t="s">
        <v>860</v>
      </c>
      <c r="D161" t="s">
        <v>861</v>
      </c>
      <c r="E161" t="s">
        <v>351</v>
      </c>
      <c r="F161" t="s">
        <v>862</v>
      </c>
      <c r="I161">
        <v>989602.95730000001</v>
      </c>
      <c r="J161">
        <v>0</v>
      </c>
      <c r="K161">
        <v>0</v>
      </c>
      <c r="L161">
        <v>0</v>
      </c>
      <c r="M161">
        <v>2744280</v>
      </c>
      <c r="N161">
        <v>1492783.075</v>
      </c>
      <c r="O161">
        <v>2717200.7960000001</v>
      </c>
      <c r="P161">
        <v>893376.4057</v>
      </c>
      <c r="Q161">
        <v>1048076.942</v>
      </c>
      <c r="R161">
        <v>915975.99699999997</v>
      </c>
    </row>
    <row r="162" spans="1:23">
      <c r="A162" t="s">
        <v>863</v>
      </c>
      <c r="B162" t="s">
        <v>864</v>
      </c>
      <c r="C162" t="s">
        <v>370</v>
      </c>
      <c r="D162" t="s">
        <v>305</v>
      </c>
      <c r="E162" t="s">
        <v>775</v>
      </c>
      <c r="F162" t="s">
        <v>865</v>
      </c>
      <c r="G162" t="s">
        <v>866</v>
      </c>
      <c r="H162" t="s">
        <v>867</v>
      </c>
      <c r="I162">
        <v>910143.87060000002</v>
      </c>
      <c r="J162">
        <v>951395.304</v>
      </c>
      <c r="K162">
        <v>1472592.727</v>
      </c>
      <c r="L162">
        <v>0</v>
      </c>
      <c r="M162">
        <v>2142401.5</v>
      </c>
      <c r="N162">
        <v>2750391.2050000001</v>
      </c>
      <c r="O162">
        <v>2072913.6969999999</v>
      </c>
      <c r="P162">
        <v>2344352.2850000001</v>
      </c>
      <c r="Q162">
        <v>1722114.608</v>
      </c>
      <c r="R162">
        <v>1429839.0919999999</v>
      </c>
    </row>
    <row r="163" spans="1:23">
      <c r="A163" t="s">
        <v>868</v>
      </c>
      <c r="B163" t="s">
        <v>869</v>
      </c>
      <c r="C163" t="s">
        <v>438</v>
      </c>
      <c r="D163" t="s">
        <v>870</v>
      </c>
      <c r="E163" t="s">
        <v>404</v>
      </c>
      <c r="F163" t="s">
        <v>871</v>
      </c>
      <c r="I163">
        <v>0</v>
      </c>
      <c r="J163">
        <v>241007.82689999999</v>
      </c>
      <c r="K163">
        <v>303762.99719999998</v>
      </c>
      <c r="L163">
        <v>506730.1666</v>
      </c>
      <c r="M163">
        <v>0</v>
      </c>
      <c r="N163">
        <v>335111.03980000003</v>
      </c>
      <c r="O163">
        <v>420352.16220000002</v>
      </c>
      <c r="P163">
        <v>398831.37109999999</v>
      </c>
      <c r="Q163">
        <v>424155.58179999999</v>
      </c>
      <c r="R163">
        <v>392427.60489999998</v>
      </c>
    </row>
    <row r="164" spans="1:23">
      <c r="A164" t="s">
        <v>872</v>
      </c>
      <c r="B164" t="s">
        <v>873</v>
      </c>
      <c r="C164" t="s">
        <v>503</v>
      </c>
      <c r="D164" t="s">
        <v>574</v>
      </c>
      <c r="E164" t="s">
        <v>874</v>
      </c>
      <c r="F164" t="s">
        <v>875</v>
      </c>
      <c r="G164" t="s">
        <v>876</v>
      </c>
      <c r="I164">
        <v>639045.72490000003</v>
      </c>
      <c r="J164">
        <v>0</v>
      </c>
      <c r="K164">
        <v>0</v>
      </c>
      <c r="L164">
        <v>0</v>
      </c>
      <c r="M164">
        <v>5984453</v>
      </c>
      <c r="N164">
        <v>3257297.01</v>
      </c>
      <c r="O164">
        <v>2357566.7179999999</v>
      </c>
      <c r="P164">
        <v>1725841.1070000001</v>
      </c>
      <c r="Q164">
        <v>2888612.2820000001</v>
      </c>
      <c r="R164">
        <v>2150153.1170000001</v>
      </c>
    </row>
    <row r="165" spans="1:23">
      <c r="A165" t="s">
        <v>877</v>
      </c>
      <c r="B165" t="s">
        <v>878</v>
      </c>
      <c r="C165" t="s">
        <v>332</v>
      </c>
      <c r="D165" t="s">
        <v>415</v>
      </c>
      <c r="E165" t="s">
        <v>334</v>
      </c>
      <c r="F165" t="s">
        <v>879</v>
      </c>
      <c r="G165" t="s">
        <v>880</v>
      </c>
      <c r="I165">
        <v>1238979.915</v>
      </c>
      <c r="J165">
        <v>755081.99280000001</v>
      </c>
      <c r="K165">
        <v>0</v>
      </c>
      <c r="L165">
        <v>0</v>
      </c>
      <c r="M165">
        <v>0</v>
      </c>
      <c r="N165">
        <v>1341037.355</v>
      </c>
      <c r="O165">
        <v>0</v>
      </c>
      <c r="P165">
        <v>867530.66469999996</v>
      </c>
      <c r="Q165">
        <v>0</v>
      </c>
      <c r="R165">
        <v>1499342.3689999999</v>
      </c>
    </row>
    <row r="166" spans="1:23">
      <c r="A166" t="s">
        <v>881</v>
      </c>
      <c r="B166" t="s">
        <v>882</v>
      </c>
      <c r="C166" t="s">
        <v>370</v>
      </c>
      <c r="D166" t="s">
        <v>432</v>
      </c>
      <c r="E166" t="s">
        <v>883</v>
      </c>
      <c r="F166" t="s">
        <v>884</v>
      </c>
      <c r="G166" t="s">
        <v>885</v>
      </c>
      <c r="H166" t="s">
        <v>886</v>
      </c>
      <c r="I166">
        <v>10821464.08</v>
      </c>
      <c r="J166">
        <v>8918175.4350000005</v>
      </c>
      <c r="K166">
        <v>6903011.4620000003</v>
      </c>
      <c r="L166">
        <v>6227769.0049999999</v>
      </c>
      <c r="M166">
        <v>8633027</v>
      </c>
      <c r="N166">
        <v>20325968.440000001</v>
      </c>
      <c r="O166">
        <v>8561974.6339999996</v>
      </c>
      <c r="P166">
        <v>8865563.6380000003</v>
      </c>
      <c r="Q166">
        <v>19683298.550000001</v>
      </c>
      <c r="R166">
        <v>19567608.16</v>
      </c>
    </row>
    <row r="167" spans="1:23">
      <c r="A167" t="s">
        <v>887</v>
      </c>
      <c r="B167" t="s">
        <v>888</v>
      </c>
      <c r="C167" t="s">
        <v>541</v>
      </c>
      <c r="D167" t="s">
        <v>889</v>
      </c>
      <c r="E167" t="s">
        <v>726</v>
      </c>
      <c r="F167" t="s">
        <v>890</v>
      </c>
      <c r="H167" t="s">
        <v>886</v>
      </c>
      <c r="I167">
        <v>153141.7611</v>
      </c>
      <c r="J167">
        <v>0</v>
      </c>
      <c r="K167">
        <v>0</v>
      </c>
      <c r="L167">
        <v>0</v>
      </c>
      <c r="M167">
        <v>212785.3438</v>
      </c>
      <c r="N167">
        <v>203157.17370000001</v>
      </c>
      <c r="O167">
        <v>179441.44099999999</v>
      </c>
      <c r="P167">
        <v>123593.2571</v>
      </c>
      <c r="Q167">
        <v>0</v>
      </c>
      <c r="R167">
        <v>172225.96549999999</v>
      </c>
    </row>
    <row r="168" spans="1:23">
      <c r="A168" t="s">
        <v>891</v>
      </c>
      <c r="B168" t="s">
        <v>892</v>
      </c>
      <c r="C168" t="s">
        <v>541</v>
      </c>
      <c r="D168" t="s">
        <v>485</v>
      </c>
      <c r="E168" t="s">
        <v>513</v>
      </c>
      <c r="F168" t="s">
        <v>893</v>
      </c>
      <c r="H168" t="s">
        <v>886</v>
      </c>
      <c r="I168">
        <v>1688782.902</v>
      </c>
      <c r="J168">
        <v>1226604.993</v>
      </c>
      <c r="K168">
        <v>0</v>
      </c>
      <c r="L168">
        <v>1503435.5959999999</v>
      </c>
      <c r="M168">
        <v>3318641.75</v>
      </c>
      <c r="N168">
        <v>3800770.6460000002</v>
      </c>
      <c r="O168">
        <v>2517436.4210000001</v>
      </c>
      <c r="P168">
        <v>2754502.9169999999</v>
      </c>
      <c r="Q168">
        <v>3083168.5989999999</v>
      </c>
      <c r="R168">
        <v>2164161.7409999999</v>
      </c>
    </row>
    <row r="169" spans="1:23">
      <c r="A169" t="s">
        <v>894</v>
      </c>
      <c r="B169" t="s">
        <v>895</v>
      </c>
      <c r="E169" t="s">
        <v>362</v>
      </c>
      <c r="F169" t="s">
        <v>896</v>
      </c>
      <c r="I169">
        <v>5757421.2819999997</v>
      </c>
      <c r="J169">
        <v>4766116.7560000001</v>
      </c>
      <c r="K169">
        <v>6631170.8210000005</v>
      </c>
      <c r="L169">
        <v>4052464.5219999999</v>
      </c>
      <c r="M169">
        <v>7629910</v>
      </c>
      <c r="N169">
        <v>5447019.0949999997</v>
      </c>
      <c r="O169">
        <v>13062410.300000001</v>
      </c>
      <c r="P169">
        <v>13458267.43</v>
      </c>
      <c r="Q169">
        <v>11166553.460000001</v>
      </c>
      <c r="R169">
        <v>10145575.73</v>
      </c>
    </row>
    <row r="170" spans="1:23">
      <c r="A170" t="s">
        <v>897</v>
      </c>
      <c r="B170" t="s">
        <v>898</v>
      </c>
      <c r="C170" t="s">
        <v>899</v>
      </c>
      <c r="D170" t="s">
        <v>550</v>
      </c>
      <c r="E170" t="s">
        <v>801</v>
      </c>
      <c r="F170" t="s">
        <v>900</v>
      </c>
      <c r="I170">
        <v>5595114.3260000004</v>
      </c>
      <c r="J170">
        <v>3158573.0520000001</v>
      </c>
      <c r="K170">
        <v>4604200.8739999998</v>
      </c>
      <c r="L170">
        <v>0</v>
      </c>
      <c r="M170">
        <v>8083747.5</v>
      </c>
      <c r="N170">
        <v>7428177.4939999999</v>
      </c>
      <c r="O170">
        <v>7231895.4979999997</v>
      </c>
      <c r="P170">
        <v>6837904.1200000001</v>
      </c>
      <c r="Q170">
        <v>4064721.3930000002</v>
      </c>
      <c r="R170">
        <v>14006789.390000001</v>
      </c>
    </row>
    <row r="171" spans="1:23">
      <c r="A171" t="s">
        <v>901</v>
      </c>
      <c r="B171" t="s">
        <v>902</v>
      </c>
      <c r="C171" t="s">
        <v>612</v>
      </c>
      <c r="D171" t="s">
        <v>903</v>
      </c>
      <c r="E171" t="s">
        <v>401</v>
      </c>
      <c r="F171" t="s">
        <v>904</v>
      </c>
      <c r="G171" t="s">
        <v>435</v>
      </c>
      <c r="I171">
        <v>0</v>
      </c>
      <c r="J171">
        <v>0</v>
      </c>
      <c r="K171">
        <v>1207594.844</v>
      </c>
      <c r="L171">
        <v>0</v>
      </c>
      <c r="M171">
        <v>1260710.875</v>
      </c>
      <c r="N171">
        <v>754413.95929999999</v>
      </c>
      <c r="O171">
        <v>1259854.8770000001</v>
      </c>
      <c r="P171">
        <v>0</v>
      </c>
      <c r="Q171">
        <v>959426.33559999999</v>
      </c>
      <c r="R171">
        <v>1577681.6089999999</v>
      </c>
    </row>
    <row r="172" spans="1:23">
      <c r="A172" t="s">
        <v>905</v>
      </c>
      <c r="B172" t="s">
        <v>906</v>
      </c>
      <c r="C172" t="s">
        <v>592</v>
      </c>
      <c r="D172" t="s">
        <v>333</v>
      </c>
      <c r="E172" t="s">
        <v>465</v>
      </c>
      <c r="F172" t="s">
        <v>907</v>
      </c>
      <c r="I172">
        <v>1029656.441</v>
      </c>
      <c r="J172">
        <v>0</v>
      </c>
      <c r="K172">
        <v>1000136.215</v>
      </c>
      <c r="L172">
        <v>0</v>
      </c>
      <c r="M172">
        <v>1752498.75</v>
      </c>
      <c r="N172">
        <v>1645439.0049999999</v>
      </c>
      <c r="O172">
        <v>1664406.2350000001</v>
      </c>
      <c r="P172">
        <v>2325285.3220000002</v>
      </c>
      <c r="Q172">
        <v>1322675.415</v>
      </c>
      <c r="R172">
        <v>0</v>
      </c>
    </row>
    <row r="173" spans="1:23">
      <c r="A173" t="s">
        <v>908</v>
      </c>
      <c r="B173" t="s">
        <v>909</v>
      </c>
      <c r="C173" t="s">
        <v>370</v>
      </c>
      <c r="D173" t="s">
        <v>910</v>
      </c>
      <c r="E173" t="s">
        <v>911</v>
      </c>
      <c r="F173" t="s">
        <v>912</v>
      </c>
      <c r="I173">
        <v>0</v>
      </c>
      <c r="J173">
        <v>591327.02630000003</v>
      </c>
      <c r="K173">
        <v>0</v>
      </c>
      <c r="L173">
        <v>734892.56389999995</v>
      </c>
      <c r="M173">
        <v>0</v>
      </c>
      <c r="N173">
        <v>312243.5062</v>
      </c>
      <c r="O173">
        <v>394963.90500000003</v>
      </c>
      <c r="P173">
        <v>331123.27620000002</v>
      </c>
      <c r="Q173">
        <v>466919.48109999998</v>
      </c>
      <c r="R173">
        <v>931112.10140000004</v>
      </c>
    </row>
    <row r="174" spans="1:23">
      <c r="A174" t="s">
        <v>913</v>
      </c>
      <c r="B174" t="s">
        <v>914</v>
      </c>
      <c r="C174" t="s">
        <v>406</v>
      </c>
      <c r="D174" t="s">
        <v>687</v>
      </c>
      <c r="E174" t="s">
        <v>915</v>
      </c>
      <c r="F174" t="s">
        <v>916</v>
      </c>
      <c r="G174" t="s">
        <v>917</v>
      </c>
      <c r="I174">
        <v>0</v>
      </c>
      <c r="J174">
        <v>1140224.459</v>
      </c>
      <c r="K174">
        <v>1304759.966</v>
      </c>
      <c r="L174">
        <v>0</v>
      </c>
      <c r="M174">
        <v>1362080</v>
      </c>
      <c r="N174">
        <v>1642077.155</v>
      </c>
      <c r="O174">
        <v>1403780.7169999999</v>
      </c>
      <c r="P174">
        <v>1665276.3689999999</v>
      </c>
      <c r="Q174">
        <v>2271197.7799999998</v>
      </c>
      <c r="R174">
        <v>0</v>
      </c>
    </row>
    <row r="175" spans="1:23">
      <c r="A175" t="s">
        <v>918</v>
      </c>
      <c r="B175" t="s">
        <v>919</v>
      </c>
      <c r="C175" t="s">
        <v>920</v>
      </c>
      <c r="D175" t="s">
        <v>921</v>
      </c>
      <c r="E175" t="s">
        <v>384</v>
      </c>
      <c r="F175" t="s">
        <v>922</v>
      </c>
      <c r="G175" t="s">
        <v>923</v>
      </c>
      <c r="H175" t="s">
        <v>924</v>
      </c>
      <c r="I175">
        <v>3704972.179</v>
      </c>
      <c r="J175">
        <v>3873230.9440000001</v>
      </c>
      <c r="K175">
        <v>3118848.3909999998</v>
      </c>
      <c r="L175">
        <v>3161153.4640000002</v>
      </c>
      <c r="M175">
        <v>3631183.875</v>
      </c>
      <c r="N175">
        <v>6367792.4139999999</v>
      </c>
      <c r="O175">
        <v>6037387.0719999997</v>
      </c>
      <c r="P175">
        <v>5503284.0259999996</v>
      </c>
      <c r="Q175">
        <v>7058836.8339999998</v>
      </c>
      <c r="R175">
        <v>7092797.0829999996</v>
      </c>
      <c r="W175" s="19"/>
    </row>
    <row r="176" spans="1:23">
      <c r="A176" t="s">
        <v>925</v>
      </c>
      <c r="B176" t="s">
        <v>926</v>
      </c>
      <c r="C176" t="s">
        <v>927</v>
      </c>
      <c r="D176" t="s">
        <v>928</v>
      </c>
      <c r="E176" t="s">
        <v>719</v>
      </c>
      <c r="F176" t="s">
        <v>929</v>
      </c>
      <c r="G176" t="s">
        <v>930</v>
      </c>
      <c r="H176" t="s">
        <v>931</v>
      </c>
      <c r="I176">
        <v>0</v>
      </c>
      <c r="J176">
        <v>3690477.5890000002</v>
      </c>
      <c r="K176">
        <v>4073101.0890000002</v>
      </c>
      <c r="L176">
        <v>3289786.9249999998</v>
      </c>
      <c r="M176">
        <v>2632821</v>
      </c>
      <c r="N176">
        <v>5832379.227</v>
      </c>
      <c r="O176">
        <v>5434772.8590000002</v>
      </c>
      <c r="P176">
        <v>5026709.7630000003</v>
      </c>
      <c r="Q176">
        <v>5804886.415</v>
      </c>
      <c r="R176">
        <v>2955644.66</v>
      </c>
    </row>
    <row r="177" spans="1:18">
      <c r="A177" t="s">
        <v>932</v>
      </c>
      <c r="B177" t="s">
        <v>933</v>
      </c>
      <c r="C177" t="s">
        <v>934</v>
      </c>
      <c r="D177" t="s">
        <v>305</v>
      </c>
      <c r="E177" t="s">
        <v>362</v>
      </c>
      <c r="F177" t="s">
        <v>935</v>
      </c>
      <c r="H177" t="s">
        <v>936</v>
      </c>
      <c r="I177">
        <v>14531655.77</v>
      </c>
      <c r="J177">
        <v>14407443.32</v>
      </c>
      <c r="K177">
        <v>15414815.91</v>
      </c>
      <c r="L177">
        <v>28603616.550000001</v>
      </c>
      <c r="M177">
        <v>91274565.379999995</v>
      </c>
      <c r="N177">
        <v>13134824.51</v>
      </c>
      <c r="O177">
        <v>115830416.3</v>
      </c>
      <c r="P177">
        <v>13132235.08</v>
      </c>
      <c r="Q177">
        <v>144112958.30000001</v>
      </c>
      <c r="R177">
        <v>11520893.57</v>
      </c>
    </row>
    <row r="178" spans="1:18">
      <c r="A178" t="s">
        <v>937</v>
      </c>
      <c r="B178" t="s">
        <v>938</v>
      </c>
      <c r="C178" t="s">
        <v>332</v>
      </c>
      <c r="D178" t="s">
        <v>502</v>
      </c>
      <c r="E178" t="s">
        <v>490</v>
      </c>
      <c r="F178" t="s">
        <v>939</v>
      </c>
      <c r="G178" t="s">
        <v>940</v>
      </c>
      <c r="H178" t="s">
        <v>941</v>
      </c>
      <c r="I178">
        <v>200452.5839</v>
      </c>
      <c r="J178">
        <v>302778.26819999999</v>
      </c>
      <c r="K178">
        <v>296388.402</v>
      </c>
      <c r="L178">
        <v>0</v>
      </c>
      <c r="M178">
        <v>467137.8125</v>
      </c>
      <c r="N178">
        <v>382416.01610000001</v>
      </c>
      <c r="O178">
        <v>521363.77240000002</v>
      </c>
      <c r="P178">
        <v>361783.92830000003</v>
      </c>
      <c r="Q178">
        <v>650063.16130000004</v>
      </c>
      <c r="R178">
        <v>365035.11820000003</v>
      </c>
    </row>
    <row r="179" spans="1:18">
      <c r="A179" t="s">
        <v>942</v>
      </c>
      <c r="B179" t="s">
        <v>943</v>
      </c>
      <c r="C179" t="s">
        <v>592</v>
      </c>
      <c r="D179" t="s">
        <v>366</v>
      </c>
      <c r="E179" t="s">
        <v>801</v>
      </c>
      <c r="F179" t="s">
        <v>944</v>
      </c>
      <c r="G179" t="s">
        <v>945</v>
      </c>
      <c r="I179">
        <v>1336179.7879999999</v>
      </c>
      <c r="J179">
        <v>0</v>
      </c>
      <c r="K179">
        <v>2977246.0109999999</v>
      </c>
      <c r="L179">
        <v>0</v>
      </c>
      <c r="M179">
        <v>3416339.5</v>
      </c>
      <c r="N179">
        <v>3244035.3670000001</v>
      </c>
      <c r="O179">
        <v>4921406.7620000001</v>
      </c>
      <c r="P179">
        <v>3559689.537</v>
      </c>
      <c r="Q179">
        <v>0</v>
      </c>
      <c r="R179">
        <v>2151928.5959999999</v>
      </c>
    </row>
    <row r="180" spans="1:18">
      <c r="A180" t="s">
        <v>946</v>
      </c>
      <c r="B180" t="s">
        <v>947</v>
      </c>
      <c r="C180" t="s">
        <v>304</v>
      </c>
      <c r="D180" t="s">
        <v>305</v>
      </c>
      <c r="E180" t="s">
        <v>527</v>
      </c>
      <c r="F180" t="s">
        <v>948</v>
      </c>
      <c r="I180">
        <v>1789892.3810000001</v>
      </c>
      <c r="J180">
        <v>1627695.878</v>
      </c>
      <c r="K180">
        <v>0</v>
      </c>
      <c r="L180">
        <v>0</v>
      </c>
      <c r="M180">
        <v>1376018.375</v>
      </c>
      <c r="N180">
        <v>3035655.6850000001</v>
      </c>
      <c r="O180">
        <v>2011210.173</v>
      </c>
      <c r="P180">
        <v>0</v>
      </c>
      <c r="Q180">
        <v>1813463.4280000001</v>
      </c>
      <c r="R180">
        <v>1712831.206</v>
      </c>
    </row>
    <row r="181" spans="1:18">
      <c r="A181" t="s">
        <v>949</v>
      </c>
      <c r="B181" t="s">
        <v>950</v>
      </c>
      <c r="C181" t="s">
        <v>541</v>
      </c>
      <c r="D181" t="s">
        <v>504</v>
      </c>
      <c r="E181" t="s">
        <v>951</v>
      </c>
      <c r="F181" t="s">
        <v>952</v>
      </c>
      <c r="G181" t="s">
        <v>953</v>
      </c>
      <c r="H181" t="s">
        <v>954</v>
      </c>
      <c r="I181">
        <v>258103.38389999999</v>
      </c>
      <c r="J181">
        <v>0</v>
      </c>
      <c r="K181">
        <v>270754.57689999999</v>
      </c>
      <c r="L181">
        <v>222082.51259999999</v>
      </c>
      <c r="M181">
        <v>276544.96879999997</v>
      </c>
      <c r="N181">
        <v>260655.27720000001</v>
      </c>
      <c r="O181">
        <v>215981.36300000001</v>
      </c>
      <c r="P181">
        <v>356576.5956</v>
      </c>
      <c r="Q181">
        <v>650899.33400000003</v>
      </c>
      <c r="R181">
        <v>352260.11200000002</v>
      </c>
    </row>
    <row r="182" spans="1:18">
      <c r="A182" t="s">
        <v>955</v>
      </c>
      <c r="B182" t="s">
        <v>956</v>
      </c>
      <c r="C182" t="s">
        <v>332</v>
      </c>
      <c r="D182" t="s">
        <v>957</v>
      </c>
      <c r="E182" t="s">
        <v>665</v>
      </c>
      <c r="F182" t="s">
        <v>958</v>
      </c>
      <c r="G182" t="s">
        <v>322</v>
      </c>
      <c r="H182" t="s">
        <v>754</v>
      </c>
      <c r="I182">
        <v>0</v>
      </c>
      <c r="J182">
        <v>2403809.7429999998</v>
      </c>
      <c r="K182">
        <v>3079623.7489999998</v>
      </c>
      <c r="L182">
        <v>0</v>
      </c>
      <c r="M182">
        <v>3666764.5</v>
      </c>
      <c r="N182">
        <v>2532882.6209999998</v>
      </c>
      <c r="O182">
        <v>4129947.8679999998</v>
      </c>
      <c r="P182">
        <v>4917051.1830000002</v>
      </c>
      <c r="Q182">
        <v>4753217.4289999995</v>
      </c>
      <c r="R182">
        <v>0</v>
      </c>
    </row>
    <row r="183" spans="1:18">
      <c r="A183" t="s">
        <v>959</v>
      </c>
      <c r="B183" t="s">
        <v>960</v>
      </c>
      <c r="C183" t="s">
        <v>370</v>
      </c>
      <c r="D183" t="s">
        <v>456</v>
      </c>
      <c r="E183" t="s">
        <v>372</v>
      </c>
      <c r="F183" t="s">
        <v>961</v>
      </c>
      <c r="I183">
        <v>2735730.1</v>
      </c>
      <c r="J183">
        <v>1763392.855</v>
      </c>
      <c r="K183">
        <v>1122673.1640000001</v>
      </c>
      <c r="L183">
        <v>0</v>
      </c>
      <c r="M183">
        <v>2748621.75</v>
      </c>
      <c r="N183">
        <v>994089.30449999997</v>
      </c>
      <c r="O183">
        <v>2827513.8110000002</v>
      </c>
      <c r="P183">
        <v>3725723.7250000001</v>
      </c>
      <c r="Q183">
        <v>2256046.3309999998</v>
      </c>
      <c r="R183">
        <v>5127777.7450000001</v>
      </c>
    </row>
    <row r="184" spans="1:18">
      <c r="A184" t="s">
        <v>962</v>
      </c>
      <c r="B184" t="s">
        <v>963</v>
      </c>
      <c r="C184" t="s">
        <v>541</v>
      </c>
      <c r="D184" t="s">
        <v>371</v>
      </c>
      <c r="E184" t="s">
        <v>443</v>
      </c>
      <c r="F184" t="s">
        <v>964</v>
      </c>
      <c r="H184" t="s">
        <v>364</v>
      </c>
      <c r="I184">
        <v>0</v>
      </c>
      <c r="J184">
        <v>1366807.375</v>
      </c>
      <c r="K184">
        <v>1891500.4650000001</v>
      </c>
      <c r="L184">
        <v>0</v>
      </c>
      <c r="M184">
        <v>0</v>
      </c>
      <c r="N184">
        <v>0</v>
      </c>
      <c r="O184">
        <v>2239495.1710000001</v>
      </c>
      <c r="P184">
        <v>910457.3064</v>
      </c>
      <c r="Q184">
        <v>2659934.5219999999</v>
      </c>
      <c r="R184">
        <v>0</v>
      </c>
    </row>
    <row r="185" spans="1:18">
      <c r="A185" t="s">
        <v>965</v>
      </c>
      <c r="B185" t="s">
        <v>966</v>
      </c>
      <c r="C185" t="s">
        <v>370</v>
      </c>
      <c r="D185" t="s">
        <v>967</v>
      </c>
      <c r="E185" t="s">
        <v>968</v>
      </c>
      <c r="F185" t="s">
        <v>969</v>
      </c>
      <c r="G185" t="s">
        <v>451</v>
      </c>
      <c r="I185">
        <v>567805.69759999996</v>
      </c>
      <c r="J185">
        <v>0</v>
      </c>
      <c r="K185">
        <v>258404.41190000001</v>
      </c>
      <c r="L185">
        <v>230295.70499999999</v>
      </c>
      <c r="M185">
        <v>436821.3125</v>
      </c>
      <c r="N185">
        <v>449077.6102</v>
      </c>
      <c r="O185">
        <v>644828.73140000005</v>
      </c>
      <c r="P185">
        <v>402722.5748</v>
      </c>
      <c r="Q185">
        <v>567083.45019999996</v>
      </c>
      <c r="R185">
        <v>594788.19979999994</v>
      </c>
    </row>
    <row r="186" spans="1:18">
      <c r="A186" t="s">
        <v>970</v>
      </c>
      <c r="B186" t="s">
        <v>971</v>
      </c>
      <c r="C186" t="s">
        <v>332</v>
      </c>
      <c r="D186" t="s">
        <v>432</v>
      </c>
      <c r="E186" t="s">
        <v>527</v>
      </c>
      <c r="F186" t="s">
        <v>972</v>
      </c>
      <c r="G186" t="s">
        <v>673</v>
      </c>
      <c r="H186" t="s">
        <v>364</v>
      </c>
      <c r="I186">
        <v>1718361.2139999999</v>
      </c>
      <c r="J186">
        <v>3074303.8960000002</v>
      </c>
      <c r="K186">
        <v>3880766.7349999999</v>
      </c>
      <c r="L186">
        <v>0</v>
      </c>
      <c r="M186">
        <v>1233415</v>
      </c>
      <c r="N186">
        <v>1383024.1189999999</v>
      </c>
      <c r="O186">
        <v>4931427.8320000004</v>
      </c>
      <c r="P186">
        <v>4196448.3030000003</v>
      </c>
      <c r="Q186">
        <v>4041305.76</v>
      </c>
      <c r="R186">
        <v>3061719.1239999998</v>
      </c>
    </row>
    <row r="187" spans="1:18">
      <c r="A187" t="s">
        <v>973</v>
      </c>
      <c r="B187" t="s">
        <v>974</v>
      </c>
      <c r="C187" t="s">
        <v>332</v>
      </c>
      <c r="D187" t="s">
        <v>522</v>
      </c>
      <c r="E187" t="s">
        <v>362</v>
      </c>
      <c r="F187" t="s">
        <v>975</v>
      </c>
      <c r="I187">
        <v>7630064.54</v>
      </c>
      <c r="J187">
        <v>5506449.2259999998</v>
      </c>
      <c r="K187">
        <v>2480699.733</v>
      </c>
      <c r="L187">
        <v>0</v>
      </c>
      <c r="M187">
        <v>5581783.75</v>
      </c>
      <c r="N187">
        <v>4999681.16</v>
      </c>
      <c r="O187">
        <v>7968845.6840000004</v>
      </c>
      <c r="P187">
        <v>9760852.091</v>
      </c>
      <c r="Q187">
        <v>8856817.4230000004</v>
      </c>
      <c r="R187">
        <v>6090859.4050000003</v>
      </c>
    </row>
    <row r="188" spans="1:18">
      <c r="A188" t="s">
        <v>976</v>
      </c>
      <c r="B188" t="s">
        <v>977</v>
      </c>
      <c r="C188" t="s">
        <v>370</v>
      </c>
      <c r="D188" t="s">
        <v>617</v>
      </c>
      <c r="E188" t="s">
        <v>328</v>
      </c>
      <c r="F188" t="s">
        <v>978</v>
      </c>
      <c r="I188">
        <v>2130924.4040000001</v>
      </c>
      <c r="J188">
        <v>1768698.095</v>
      </c>
      <c r="K188">
        <v>0</v>
      </c>
      <c r="L188">
        <v>0</v>
      </c>
      <c r="M188">
        <v>0</v>
      </c>
      <c r="N188">
        <v>1871782.084</v>
      </c>
      <c r="O188">
        <v>1860533.7890000001</v>
      </c>
      <c r="P188">
        <v>1528973.523</v>
      </c>
      <c r="Q188">
        <v>1668656.095</v>
      </c>
      <c r="R188">
        <v>0</v>
      </c>
    </row>
    <row r="189" spans="1:18">
      <c r="A189" t="s">
        <v>979</v>
      </c>
      <c r="B189" t="s">
        <v>980</v>
      </c>
      <c r="C189" t="s">
        <v>657</v>
      </c>
      <c r="D189" t="s">
        <v>305</v>
      </c>
      <c r="E189" t="s">
        <v>433</v>
      </c>
      <c r="F189" t="s">
        <v>981</v>
      </c>
      <c r="I189">
        <v>4129731.1830000002</v>
      </c>
      <c r="J189">
        <v>2952315.6469999999</v>
      </c>
      <c r="K189">
        <v>5138545.9419999998</v>
      </c>
      <c r="L189">
        <v>1026763.433</v>
      </c>
      <c r="M189">
        <v>2195075.5</v>
      </c>
      <c r="N189">
        <v>3192310.0320000001</v>
      </c>
      <c r="O189">
        <v>2856952.3739999998</v>
      </c>
      <c r="P189">
        <v>7509483.0020000003</v>
      </c>
      <c r="Q189">
        <v>7083199.8959999997</v>
      </c>
      <c r="R189">
        <v>6663489.034</v>
      </c>
    </row>
    <row r="190" spans="1:18">
      <c r="A190" t="s">
        <v>982</v>
      </c>
      <c r="B190" t="s">
        <v>983</v>
      </c>
      <c r="C190" t="s">
        <v>984</v>
      </c>
      <c r="D190" t="s">
        <v>985</v>
      </c>
      <c r="E190" t="s">
        <v>547</v>
      </c>
      <c r="F190" t="s">
        <v>986</v>
      </c>
      <c r="I190">
        <v>0</v>
      </c>
      <c r="J190">
        <v>0</v>
      </c>
      <c r="K190">
        <v>1573300.3740000001</v>
      </c>
      <c r="L190">
        <v>2246575.9339999999</v>
      </c>
      <c r="M190">
        <v>2116166.75</v>
      </c>
      <c r="N190">
        <v>1732970.8289999999</v>
      </c>
      <c r="O190">
        <v>2587988.983</v>
      </c>
      <c r="P190">
        <v>2261252.4890000001</v>
      </c>
      <c r="Q190">
        <v>1981857.6869999999</v>
      </c>
      <c r="R190">
        <v>1927584.696</v>
      </c>
    </row>
    <row r="191" spans="1:18">
      <c r="A191" t="s">
        <v>987</v>
      </c>
      <c r="B191" t="s">
        <v>988</v>
      </c>
      <c r="C191" t="s">
        <v>332</v>
      </c>
      <c r="E191" t="s">
        <v>351</v>
      </c>
      <c r="F191" t="s">
        <v>989</v>
      </c>
      <c r="G191" t="s">
        <v>990</v>
      </c>
      <c r="I191">
        <v>4013954.077</v>
      </c>
      <c r="J191">
        <v>4152634.716</v>
      </c>
      <c r="K191">
        <v>3472277.8130000001</v>
      </c>
      <c r="L191">
        <v>2904810.6069999998</v>
      </c>
      <c r="M191">
        <v>3574706.0630000001</v>
      </c>
      <c r="N191">
        <v>5498310.7920000004</v>
      </c>
      <c r="O191">
        <v>7136725.7249999996</v>
      </c>
      <c r="P191">
        <v>7606423.5559999999</v>
      </c>
      <c r="Q191">
        <v>3615172.7170000002</v>
      </c>
      <c r="R191">
        <v>8119438.1529999999</v>
      </c>
    </row>
    <row r="192" spans="1:18">
      <c r="A192" t="s">
        <v>991</v>
      </c>
      <c r="B192" t="s">
        <v>992</v>
      </c>
      <c r="C192" t="s">
        <v>332</v>
      </c>
      <c r="E192" t="s">
        <v>363</v>
      </c>
      <c r="F192" t="s">
        <v>993</v>
      </c>
      <c r="I192">
        <v>1601569.0290000001</v>
      </c>
      <c r="J192">
        <v>2065881.7990000001</v>
      </c>
      <c r="K192">
        <v>5207834.3880000003</v>
      </c>
      <c r="L192">
        <v>2088537.1629999999</v>
      </c>
      <c r="M192">
        <v>6046869.1560000004</v>
      </c>
      <c r="N192">
        <v>6996879.835</v>
      </c>
      <c r="O192">
        <v>6002409.4809999997</v>
      </c>
      <c r="P192">
        <v>2787233.42</v>
      </c>
      <c r="Q192">
        <v>2479611.0959999999</v>
      </c>
      <c r="R192">
        <v>11730529.02</v>
      </c>
    </row>
    <row r="193" spans="1:18">
      <c r="A193" t="s">
        <v>994</v>
      </c>
      <c r="B193" t="s">
        <v>995</v>
      </c>
      <c r="C193" t="s">
        <v>455</v>
      </c>
      <c r="D193" t="s">
        <v>550</v>
      </c>
      <c r="E193" t="s">
        <v>334</v>
      </c>
      <c r="F193" t="s">
        <v>996</v>
      </c>
      <c r="G193" t="s">
        <v>997</v>
      </c>
      <c r="H193" t="s">
        <v>998</v>
      </c>
      <c r="I193">
        <v>101248.63830000001</v>
      </c>
      <c r="J193">
        <v>0</v>
      </c>
      <c r="K193">
        <v>0</v>
      </c>
      <c r="L193">
        <v>65883.431949999998</v>
      </c>
      <c r="M193">
        <v>180034.7813</v>
      </c>
      <c r="N193">
        <v>120871.8765</v>
      </c>
      <c r="O193">
        <v>154710.92490000001</v>
      </c>
      <c r="P193">
        <v>83095.381710000001</v>
      </c>
      <c r="Q193">
        <v>109152.22169999999</v>
      </c>
      <c r="R193">
        <v>142282.0135</v>
      </c>
    </row>
    <row r="194" spans="1:18">
      <c r="A194" t="s">
        <v>999</v>
      </c>
      <c r="B194" t="s">
        <v>1000</v>
      </c>
      <c r="C194" t="s">
        <v>549</v>
      </c>
      <c r="D194" t="s">
        <v>371</v>
      </c>
      <c r="E194" t="s">
        <v>547</v>
      </c>
      <c r="F194" t="s">
        <v>1001</v>
      </c>
      <c r="G194" t="s">
        <v>1002</v>
      </c>
      <c r="H194" t="s">
        <v>364</v>
      </c>
      <c r="I194">
        <v>0</v>
      </c>
      <c r="J194">
        <v>562220.40879999998</v>
      </c>
      <c r="K194">
        <v>733032.76320000004</v>
      </c>
      <c r="L194">
        <v>752036.27549999999</v>
      </c>
      <c r="M194">
        <v>775401.6875</v>
      </c>
      <c r="N194">
        <v>1142538.277</v>
      </c>
      <c r="O194">
        <v>1430426.5430000001</v>
      </c>
      <c r="P194">
        <v>1000094.898</v>
      </c>
      <c r="Q194">
        <v>801629.35800000001</v>
      </c>
      <c r="R194">
        <v>582644.7439</v>
      </c>
    </row>
    <row r="195" spans="1:18">
      <c r="A195" t="s">
        <v>1003</v>
      </c>
      <c r="B195" t="s">
        <v>1004</v>
      </c>
      <c r="C195" t="s">
        <v>592</v>
      </c>
      <c r="D195" t="s">
        <v>366</v>
      </c>
      <c r="E195" t="s">
        <v>801</v>
      </c>
      <c r="F195" t="s">
        <v>1005</v>
      </c>
      <c r="H195" t="s">
        <v>308</v>
      </c>
      <c r="I195">
        <v>659122.75829999999</v>
      </c>
      <c r="J195">
        <v>252268.77189999999</v>
      </c>
      <c r="K195">
        <v>3227335.8790000002</v>
      </c>
      <c r="L195">
        <v>0</v>
      </c>
      <c r="M195">
        <v>2253885.3130000001</v>
      </c>
      <c r="N195">
        <v>0</v>
      </c>
      <c r="O195">
        <v>2987686.7489999998</v>
      </c>
      <c r="P195">
        <v>2199752.6639999999</v>
      </c>
      <c r="Q195">
        <v>3881098.156</v>
      </c>
      <c r="R195">
        <v>2147822.199</v>
      </c>
    </row>
    <row r="196" spans="1:18">
      <c r="A196" t="s">
        <v>1006</v>
      </c>
      <c r="B196" t="s">
        <v>1007</v>
      </c>
      <c r="C196" t="s">
        <v>536</v>
      </c>
      <c r="D196" t="s">
        <v>1008</v>
      </c>
      <c r="E196" t="s">
        <v>490</v>
      </c>
      <c r="F196" t="s">
        <v>1009</v>
      </c>
      <c r="I196">
        <v>3859299.6519999998</v>
      </c>
      <c r="J196">
        <v>4695294.7379999999</v>
      </c>
      <c r="K196">
        <v>5796812.7800000003</v>
      </c>
      <c r="L196">
        <v>4104300.11</v>
      </c>
      <c r="M196">
        <v>3677868.75</v>
      </c>
      <c r="N196">
        <v>9649077.8300000001</v>
      </c>
      <c r="O196">
        <v>6476737.7740000002</v>
      </c>
      <c r="P196">
        <v>7286865.7570000002</v>
      </c>
      <c r="Q196">
        <v>6221048.5010000002</v>
      </c>
      <c r="R196">
        <v>9022606.4810000006</v>
      </c>
    </row>
    <row r="197" spans="1:18">
      <c r="A197" t="s">
        <v>1010</v>
      </c>
      <c r="B197" t="s">
        <v>1011</v>
      </c>
      <c r="C197" t="s">
        <v>1012</v>
      </c>
      <c r="D197" t="s">
        <v>400</v>
      </c>
      <c r="F197" t="s">
        <v>1013</v>
      </c>
      <c r="I197">
        <v>5706485.0980000002</v>
      </c>
      <c r="J197">
        <v>5230596.6900000004</v>
      </c>
      <c r="K197">
        <v>2871981.2370000002</v>
      </c>
      <c r="L197">
        <v>3801653.6540000001</v>
      </c>
      <c r="M197">
        <v>4938950.625</v>
      </c>
      <c r="N197">
        <v>6130896.3250000002</v>
      </c>
      <c r="O197">
        <v>9581014.6960000005</v>
      </c>
      <c r="P197">
        <v>7049555.8899999997</v>
      </c>
      <c r="Q197">
        <v>5750828.0970000001</v>
      </c>
      <c r="R197">
        <v>10853943.060000001</v>
      </c>
    </row>
    <row r="198" spans="1:18">
      <c r="A198" t="s">
        <v>1014</v>
      </c>
      <c r="B198" t="s">
        <v>1015</v>
      </c>
      <c r="C198" t="s">
        <v>419</v>
      </c>
      <c r="E198" t="s">
        <v>968</v>
      </c>
      <c r="F198" t="s">
        <v>1016</v>
      </c>
      <c r="I198">
        <v>2244377.588</v>
      </c>
      <c r="J198">
        <v>4677714.807</v>
      </c>
      <c r="K198">
        <v>4659934.6109999996</v>
      </c>
      <c r="L198">
        <v>3103359.5449999999</v>
      </c>
      <c r="M198">
        <v>5321060.25</v>
      </c>
      <c r="N198">
        <v>8202620.2570000002</v>
      </c>
      <c r="O198">
        <v>5195940.9960000003</v>
      </c>
      <c r="P198">
        <v>9197905.4859999996</v>
      </c>
      <c r="Q198">
        <v>5574003.5379999997</v>
      </c>
      <c r="R198">
        <v>6729601.0250000004</v>
      </c>
    </row>
    <row r="199" spans="1:18">
      <c r="A199" t="s">
        <v>1017</v>
      </c>
      <c r="B199" t="s">
        <v>1018</v>
      </c>
      <c r="C199" t="s">
        <v>1019</v>
      </c>
      <c r="D199" t="s">
        <v>550</v>
      </c>
      <c r="E199" t="s">
        <v>569</v>
      </c>
      <c r="F199" t="s">
        <v>1020</v>
      </c>
      <c r="I199">
        <v>2355328.12</v>
      </c>
      <c r="J199">
        <v>448565.02750000003</v>
      </c>
      <c r="K199">
        <v>0</v>
      </c>
      <c r="L199">
        <v>320131.36180000001</v>
      </c>
      <c r="M199">
        <v>1708421.375</v>
      </c>
      <c r="N199">
        <v>1761674.7009999999</v>
      </c>
      <c r="O199">
        <v>1478480.4129999999</v>
      </c>
      <c r="P199">
        <v>2007811.7509999999</v>
      </c>
      <c r="Q199">
        <v>1388396.138</v>
      </c>
      <c r="R199">
        <v>1771166.051</v>
      </c>
    </row>
    <row r="200" spans="1:18">
      <c r="A200" t="s">
        <v>1021</v>
      </c>
      <c r="B200" t="s">
        <v>1022</v>
      </c>
      <c r="C200" t="s">
        <v>1023</v>
      </c>
      <c r="D200" t="s">
        <v>481</v>
      </c>
      <c r="E200" t="s">
        <v>494</v>
      </c>
      <c r="F200" t="s">
        <v>1024</v>
      </c>
      <c r="H200" t="s">
        <v>1025</v>
      </c>
      <c r="I200">
        <v>879637.31570000004</v>
      </c>
      <c r="J200">
        <v>1615464.3289999999</v>
      </c>
      <c r="K200">
        <v>1975632.6740000001</v>
      </c>
      <c r="L200">
        <v>0</v>
      </c>
      <c r="M200">
        <v>2301772.75</v>
      </c>
      <c r="N200">
        <v>4090098.12</v>
      </c>
      <c r="O200">
        <v>1829525.51</v>
      </c>
      <c r="P200">
        <v>2721489.7340000002</v>
      </c>
      <c r="Q200">
        <v>1565475.4669999999</v>
      </c>
      <c r="R200">
        <v>1572097.432</v>
      </c>
    </row>
    <row r="201" spans="1:18">
      <c r="A201" t="s">
        <v>1026</v>
      </c>
      <c r="B201" t="s">
        <v>1027</v>
      </c>
      <c r="C201" t="s">
        <v>304</v>
      </c>
      <c r="D201" t="s">
        <v>481</v>
      </c>
      <c r="E201" t="s">
        <v>433</v>
      </c>
      <c r="F201" t="s">
        <v>1028</v>
      </c>
      <c r="G201" t="s">
        <v>619</v>
      </c>
      <c r="I201">
        <v>11356157.17</v>
      </c>
      <c r="J201">
        <v>2095438.58</v>
      </c>
      <c r="K201">
        <v>2468835.6690000002</v>
      </c>
      <c r="L201">
        <v>0</v>
      </c>
      <c r="M201">
        <v>3682920.75</v>
      </c>
      <c r="N201">
        <v>9603286.1150000002</v>
      </c>
      <c r="O201">
        <v>3842251.8539999998</v>
      </c>
      <c r="P201">
        <v>11443503.68</v>
      </c>
      <c r="Q201">
        <v>9122565.9710000008</v>
      </c>
      <c r="R201">
        <v>0</v>
      </c>
    </row>
    <row r="202" spans="1:18">
      <c r="A202" t="s">
        <v>1029</v>
      </c>
      <c r="B202" t="s">
        <v>1030</v>
      </c>
      <c r="C202" t="s">
        <v>1031</v>
      </c>
      <c r="D202" t="s">
        <v>1032</v>
      </c>
      <c r="E202" t="s">
        <v>411</v>
      </c>
      <c r="F202" t="s">
        <v>1033</v>
      </c>
      <c r="H202" t="s">
        <v>1034</v>
      </c>
      <c r="I202">
        <v>1438220.8259999999</v>
      </c>
      <c r="J202">
        <v>1975026.7180000001</v>
      </c>
      <c r="K202">
        <v>0</v>
      </c>
      <c r="L202">
        <v>0</v>
      </c>
      <c r="M202">
        <v>1505948.125</v>
      </c>
      <c r="N202">
        <v>1449049.8459999999</v>
      </c>
      <c r="O202">
        <v>1830613.176</v>
      </c>
      <c r="P202">
        <v>1835124.054</v>
      </c>
      <c r="Q202">
        <v>1812635.372</v>
      </c>
      <c r="R202">
        <v>1587710.69</v>
      </c>
    </row>
    <row r="203" spans="1:18">
      <c r="A203" t="s">
        <v>1035</v>
      </c>
      <c r="B203" t="s">
        <v>1036</v>
      </c>
      <c r="C203" t="s">
        <v>1037</v>
      </c>
      <c r="D203" t="s">
        <v>1038</v>
      </c>
      <c r="E203" t="s">
        <v>384</v>
      </c>
      <c r="F203" t="s">
        <v>1039</v>
      </c>
      <c r="G203" t="s">
        <v>1040</v>
      </c>
      <c r="H203" t="s">
        <v>1041</v>
      </c>
      <c r="I203">
        <v>0</v>
      </c>
      <c r="J203">
        <v>733018.98699999996</v>
      </c>
      <c r="K203">
        <v>0</v>
      </c>
      <c r="L203">
        <v>0</v>
      </c>
      <c r="M203">
        <v>794958.01560000004</v>
      </c>
      <c r="N203">
        <v>468690.87060000002</v>
      </c>
      <c r="O203">
        <v>607606.40850000002</v>
      </c>
      <c r="P203">
        <v>611129.6838</v>
      </c>
      <c r="Q203">
        <v>273901.179</v>
      </c>
      <c r="R203">
        <v>680793.94889999996</v>
      </c>
    </row>
    <row r="204" spans="1:18">
      <c r="A204" t="s">
        <v>1042</v>
      </c>
      <c r="B204" t="s">
        <v>1043</v>
      </c>
      <c r="C204" t="s">
        <v>1044</v>
      </c>
      <c r="D204" t="s">
        <v>366</v>
      </c>
      <c r="E204" t="s">
        <v>362</v>
      </c>
      <c r="F204" t="s">
        <v>1045</v>
      </c>
      <c r="H204" t="s">
        <v>308</v>
      </c>
      <c r="I204">
        <v>4822423.3770000003</v>
      </c>
      <c r="J204">
        <v>0</v>
      </c>
      <c r="K204">
        <v>0</v>
      </c>
      <c r="L204">
        <v>0</v>
      </c>
      <c r="M204">
        <v>2931508</v>
      </c>
      <c r="N204">
        <v>1576177.953</v>
      </c>
      <c r="O204">
        <v>3551682.2880000002</v>
      </c>
      <c r="P204">
        <v>2210858.872</v>
      </c>
      <c r="Q204">
        <v>2011437.6270000001</v>
      </c>
      <c r="R204">
        <v>4000970.6209999998</v>
      </c>
    </row>
    <row r="205" spans="1:18">
      <c r="A205" t="s">
        <v>1046</v>
      </c>
      <c r="B205" t="s">
        <v>1047</v>
      </c>
      <c r="C205" t="s">
        <v>787</v>
      </c>
      <c r="D205" t="s">
        <v>1048</v>
      </c>
      <c r="E205" t="s">
        <v>362</v>
      </c>
      <c r="F205" t="s">
        <v>1049</v>
      </c>
      <c r="I205">
        <v>1854701.581</v>
      </c>
      <c r="J205">
        <v>1732630.0290000001</v>
      </c>
      <c r="K205">
        <v>0</v>
      </c>
      <c r="L205">
        <v>0</v>
      </c>
      <c r="M205">
        <v>0</v>
      </c>
      <c r="N205">
        <v>0</v>
      </c>
      <c r="O205">
        <v>1959721.023</v>
      </c>
      <c r="P205">
        <v>1829218.1640000001</v>
      </c>
      <c r="Q205">
        <v>995415.34710000001</v>
      </c>
      <c r="R205">
        <v>1390108.524</v>
      </c>
    </row>
    <row r="206" spans="1:18">
      <c r="A206" t="s">
        <v>1050</v>
      </c>
      <c r="B206" t="s">
        <v>1051</v>
      </c>
      <c r="C206" t="s">
        <v>1052</v>
      </c>
      <c r="D206" t="s">
        <v>522</v>
      </c>
      <c r="E206" t="s">
        <v>362</v>
      </c>
      <c r="F206" t="s">
        <v>1053</v>
      </c>
      <c r="I206">
        <v>0</v>
      </c>
      <c r="J206">
        <v>0</v>
      </c>
      <c r="K206">
        <v>0</v>
      </c>
      <c r="L206">
        <v>0</v>
      </c>
      <c r="M206">
        <v>4801565.5</v>
      </c>
      <c r="N206">
        <v>1715167.078</v>
      </c>
      <c r="O206">
        <v>2378740.8369999998</v>
      </c>
      <c r="P206">
        <v>1998082.9820000001</v>
      </c>
      <c r="Q206">
        <v>2131377.6749999998</v>
      </c>
      <c r="R206">
        <v>0</v>
      </c>
    </row>
    <row r="207" spans="1:18">
      <c r="A207" t="s">
        <v>1054</v>
      </c>
      <c r="B207" t="s">
        <v>1055</v>
      </c>
      <c r="C207" t="s">
        <v>395</v>
      </c>
      <c r="D207" t="s">
        <v>1056</v>
      </c>
      <c r="E207" t="s">
        <v>1057</v>
      </c>
      <c r="F207" t="s">
        <v>1058</v>
      </c>
      <c r="G207" t="s">
        <v>1059</v>
      </c>
      <c r="H207" t="s">
        <v>1060</v>
      </c>
      <c r="I207">
        <v>4710551.676</v>
      </c>
      <c r="J207">
        <v>7866724.0379999997</v>
      </c>
      <c r="K207">
        <v>2606276.9550000001</v>
      </c>
      <c r="L207">
        <v>9386054.1380000003</v>
      </c>
      <c r="M207">
        <v>4006586.25</v>
      </c>
      <c r="N207">
        <v>7852728.1339999996</v>
      </c>
      <c r="O207">
        <v>2962736.335</v>
      </c>
      <c r="P207">
        <v>5393827.7699999996</v>
      </c>
      <c r="Q207">
        <v>18880055.550000001</v>
      </c>
      <c r="R207">
        <v>13850870.939999999</v>
      </c>
    </row>
    <row r="208" spans="1:18">
      <c r="A208" t="s">
        <v>1061</v>
      </c>
      <c r="B208" t="s">
        <v>1062</v>
      </c>
      <c r="C208" t="s">
        <v>332</v>
      </c>
      <c r="D208" t="s">
        <v>350</v>
      </c>
      <c r="E208" t="s">
        <v>490</v>
      </c>
      <c r="F208" t="s">
        <v>1063</v>
      </c>
      <c r="G208" t="s">
        <v>353</v>
      </c>
      <c r="H208" t="s">
        <v>354</v>
      </c>
      <c r="I208">
        <v>0</v>
      </c>
      <c r="J208">
        <v>1716718.7609999999</v>
      </c>
      <c r="K208">
        <v>0</v>
      </c>
      <c r="L208">
        <v>2676223.673</v>
      </c>
      <c r="M208">
        <v>1906403.375</v>
      </c>
      <c r="N208">
        <v>2813720.6529999999</v>
      </c>
      <c r="O208">
        <v>1247982.5870000001</v>
      </c>
      <c r="P208">
        <v>2218856.9819999998</v>
      </c>
      <c r="Q208">
        <v>2779743.58</v>
      </c>
      <c r="R208">
        <v>1726497.676</v>
      </c>
    </row>
    <row r="209" spans="1:18">
      <c r="A209" t="s">
        <v>1064</v>
      </c>
      <c r="B209" t="s">
        <v>1065</v>
      </c>
      <c r="C209" t="s">
        <v>304</v>
      </c>
      <c r="D209" t="s">
        <v>1066</v>
      </c>
      <c r="E209" t="s">
        <v>527</v>
      </c>
      <c r="F209" t="s">
        <v>1067</v>
      </c>
      <c r="G209" t="s">
        <v>437</v>
      </c>
      <c r="I209">
        <v>1275420.348</v>
      </c>
      <c r="J209">
        <v>2256071.9309999999</v>
      </c>
      <c r="K209">
        <v>2948576.4019999998</v>
      </c>
      <c r="L209">
        <v>1991007.608</v>
      </c>
      <c r="M209">
        <v>4214339.5</v>
      </c>
      <c r="N209">
        <v>3607912.5329999998</v>
      </c>
      <c r="O209">
        <v>4468899.9610000001</v>
      </c>
      <c r="P209">
        <v>3992848.5040000002</v>
      </c>
      <c r="Q209">
        <v>3891695.6469999999</v>
      </c>
      <c r="R209">
        <v>5743121.9000000004</v>
      </c>
    </row>
    <row r="210" spans="1:18">
      <c r="A210" t="s">
        <v>1068</v>
      </c>
      <c r="B210" t="s">
        <v>1069</v>
      </c>
      <c r="C210" t="s">
        <v>337</v>
      </c>
      <c r="D210" t="s">
        <v>1070</v>
      </c>
      <c r="E210" t="s">
        <v>490</v>
      </c>
      <c r="F210" t="s">
        <v>1071</v>
      </c>
      <c r="I210">
        <v>794840.50210000004</v>
      </c>
      <c r="J210">
        <v>1472677.0349999999</v>
      </c>
      <c r="K210">
        <v>0</v>
      </c>
      <c r="L210">
        <v>897102.77890000003</v>
      </c>
      <c r="M210">
        <v>0</v>
      </c>
      <c r="N210">
        <v>1772943.62</v>
      </c>
      <c r="O210">
        <v>0</v>
      </c>
      <c r="P210">
        <v>1677224.5390000001</v>
      </c>
      <c r="Q210">
        <v>0</v>
      </c>
      <c r="R210">
        <v>1958065.922</v>
      </c>
    </row>
    <row r="211" spans="1:18">
      <c r="A211" t="s">
        <v>1072</v>
      </c>
      <c r="B211" t="s">
        <v>1073</v>
      </c>
      <c r="C211" t="s">
        <v>332</v>
      </c>
      <c r="E211" t="s">
        <v>416</v>
      </c>
      <c r="F211" t="s">
        <v>1074</v>
      </c>
      <c r="I211">
        <v>784710.29960000003</v>
      </c>
      <c r="J211">
        <v>553481.20330000005</v>
      </c>
      <c r="K211">
        <v>0</v>
      </c>
      <c r="L211">
        <v>403854.95909999998</v>
      </c>
      <c r="M211">
        <v>776235.0625</v>
      </c>
      <c r="N211">
        <v>532987.70010000002</v>
      </c>
      <c r="O211">
        <v>1278958.909</v>
      </c>
      <c r="P211">
        <v>791240.48609999998</v>
      </c>
      <c r="Q211">
        <v>923390.16260000004</v>
      </c>
      <c r="R211">
        <v>769758.82949999999</v>
      </c>
    </row>
    <row r="212" spans="1:18">
      <c r="A212" t="s">
        <v>1075</v>
      </c>
      <c r="B212" t="s">
        <v>1076</v>
      </c>
      <c r="C212" t="s">
        <v>332</v>
      </c>
      <c r="D212" t="s">
        <v>861</v>
      </c>
      <c r="E212" t="s">
        <v>351</v>
      </c>
      <c r="F212" t="s">
        <v>1077</v>
      </c>
      <c r="G212" t="s">
        <v>1078</v>
      </c>
      <c r="H212" t="s">
        <v>1079</v>
      </c>
      <c r="I212">
        <v>264830.21419999999</v>
      </c>
      <c r="J212">
        <v>142607.065</v>
      </c>
      <c r="K212">
        <v>147313.5092</v>
      </c>
      <c r="L212">
        <v>0</v>
      </c>
      <c r="M212">
        <v>0</v>
      </c>
      <c r="N212">
        <v>180837.57920000001</v>
      </c>
      <c r="O212">
        <v>325893.03600000002</v>
      </c>
      <c r="P212">
        <v>0</v>
      </c>
      <c r="Q212">
        <v>192541.33379999999</v>
      </c>
      <c r="R212">
        <v>245250.64</v>
      </c>
    </row>
    <row r="213" spans="1:18">
      <c r="A213" t="s">
        <v>1080</v>
      </c>
      <c r="B213" t="s">
        <v>1081</v>
      </c>
      <c r="C213" t="s">
        <v>503</v>
      </c>
      <c r="D213" t="s">
        <v>550</v>
      </c>
      <c r="E213" t="s">
        <v>351</v>
      </c>
      <c r="F213" t="s">
        <v>1082</v>
      </c>
      <c r="I213">
        <v>0</v>
      </c>
      <c r="J213">
        <v>0</v>
      </c>
      <c r="K213">
        <v>1022178.245</v>
      </c>
      <c r="L213">
        <v>1103788.243</v>
      </c>
      <c r="M213">
        <v>1375174.25</v>
      </c>
      <c r="N213">
        <v>944205.59259999997</v>
      </c>
      <c r="O213">
        <v>1505542.956</v>
      </c>
      <c r="P213">
        <v>958324.69310000003</v>
      </c>
      <c r="Q213">
        <v>1317308.936</v>
      </c>
      <c r="R213">
        <v>1231044.7390000001</v>
      </c>
    </row>
    <row r="214" spans="1:18">
      <c r="A214" t="s">
        <v>1083</v>
      </c>
      <c r="B214" t="s">
        <v>1084</v>
      </c>
      <c r="C214" t="s">
        <v>1085</v>
      </c>
      <c r="D214" t="s">
        <v>603</v>
      </c>
      <c r="E214" t="s">
        <v>1086</v>
      </c>
      <c r="F214" t="s">
        <v>1087</v>
      </c>
      <c r="G214" t="s">
        <v>1088</v>
      </c>
      <c r="I214">
        <v>433910.0086</v>
      </c>
      <c r="J214">
        <v>329144.39850000001</v>
      </c>
      <c r="K214">
        <v>0</v>
      </c>
      <c r="L214">
        <v>0</v>
      </c>
      <c r="M214">
        <v>408510.25</v>
      </c>
      <c r="N214">
        <v>403166.9939</v>
      </c>
      <c r="O214">
        <v>491243.46549999999</v>
      </c>
      <c r="P214">
        <v>257654.0411</v>
      </c>
      <c r="Q214">
        <v>361445.7807</v>
      </c>
      <c r="R214">
        <v>469264.54680000001</v>
      </c>
    </row>
    <row r="215" spans="1:18">
      <c r="A215" t="s">
        <v>1089</v>
      </c>
      <c r="B215" t="s">
        <v>1090</v>
      </c>
      <c r="C215" t="s">
        <v>304</v>
      </c>
      <c r="D215" t="s">
        <v>1091</v>
      </c>
      <c r="E215" t="s">
        <v>1092</v>
      </c>
      <c r="F215" t="s">
        <v>1093</v>
      </c>
      <c r="G215" t="s">
        <v>1094</v>
      </c>
      <c r="H215" t="s">
        <v>1095</v>
      </c>
      <c r="I215">
        <v>0</v>
      </c>
      <c r="J215">
        <v>1661887.2760000001</v>
      </c>
      <c r="K215">
        <v>0</v>
      </c>
      <c r="L215">
        <v>1735425.8929999999</v>
      </c>
      <c r="M215">
        <v>2579887</v>
      </c>
      <c r="N215">
        <v>2459548.9360000002</v>
      </c>
      <c r="O215">
        <v>2332150.0189999999</v>
      </c>
      <c r="P215">
        <v>1998520.8149999999</v>
      </c>
      <c r="Q215">
        <v>1712612.4680000001</v>
      </c>
      <c r="R215">
        <v>1568435.5260000001</v>
      </c>
    </row>
    <row r="216" spans="1:18">
      <c r="A216" t="s">
        <v>1096</v>
      </c>
      <c r="B216" t="s">
        <v>1097</v>
      </c>
      <c r="C216" t="s">
        <v>480</v>
      </c>
      <c r="D216" t="s">
        <v>305</v>
      </c>
      <c r="E216" t="s">
        <v>622</v>
      </c>
      <c r="F216" t="s">
        <v>1098</v>
      </c>
      <c r="I216">
        <v>2476323.7450000001</v>
      </c>
      <c r="J216">
        <v>2913533.93</v>
      </c>
      <c r="K216">
        <v>0</v>
      </c>
      <c r="L216">
        <v>0</v>
      </c>
      <c r="M216">
        <v>0</v>
      </c>
      <c r="N216">
        <v>1143656.6740000001</v>
      </c>
      <c r="O216">
        <v>0</v>
      </c>
      <c r="P216">
        <v>5753249.9809999997</v>
      </c>
      <c r="Q216">
        <v>0</v>
      </c>
      <c r="R216">
        <v>2159717.3020000001</v>
      </c>
    </row>
    <row r="217" spans="1:18">
      <c r="A217" t="s">
        <v>1099</v>
      </c>
      <c r="B217" t="s">
        <v>1100</v>
      </c>
      <c r="I217">
        <v>1553140.54</v>
      </c>
      <c r="J217">
        <v>793091.78020000004</v>
      </c>
      <c r="K217">
        <v>1569700.736</v>
      </c>
      <c r="L217">
        <v>0</v>
      </c>
      <c r="M217">
        <v>1607390.25</v>
      </c>
      <c r="N217">
        <v>2050730.6810000001</v>
      </c>
      <c r="O217">
        <v>2003302.226</v>
      </c>
      <c r="P217">
        <v>2170716.818</v>
      </c>
      <c r="Q217">
        <v>1143210.44</v>
      </c>
      <c r="R217">
        <v>1890236.486</v>
      </c>
    </row>
    <row r="218" spans="1:18">
      <c r="A218" t="s">
        <v>1101</v>
      </c>
      <c r="B218" t="s">
        <v>1102</v>
      </c>
      <c r="D218" t="s">
        <v>410</v>
      </c>
      <c r="F218" t="s">
        <v>1103</v>
      </c>
      <c r="I218">
        <v>1400443.6270000001</v>
      </c>
      <c r="J218">
        <v>0</v>
      </c>
      <c r="K218">
        <v>1221099.074</v>
      </c>
      <c r="L218">
        <v>1387401.2579999999</v>
      </c>
      <c r="M218">
        <v>0</v>
      </c>
      <c r="N218">
        <v>0</v>
      </c>
      <c r="O218">
        <v>0</v>
      </c>
      <c r="P218">
        <v>0</v>
      </c>
      <c r="Q218">
        <v>3119578.986</v>
      </c>
      <c r="R218">
        <v>3582891.909</v>
      </c>
    </row>
    <row r="219" spans="1:18">
      <c r="A219" t="s">
        <v>1104</v>
      </c>
      <c r="B219" t="s">
        <v>1105</v>
      </c>
      <c r="C219" t="s">
        <v>419</v>
      </c>
      <c r="D219" t="s">
        <v>366</v>
      </c>
      <c r="E219" t="s">
        <v>378</v>
      </c>
      <c r="F219" t="s">
        <v>1106</v>
      </c>
      <c r="I219">
        <v>5694820.3890000004</v>
      </c>
      <c r="J219">
        <v>3171341.4759999998</v>
      </c>
      <c r="K219">
        <v>1907212.59</v>
      </c>
      <c r="L219">
        <v>4016114.591</v>
      </c>
      <c r="M219">
        <v>6790455.875</v>
      </c>
      <c r="N219">
        <v>6814612.858</v>
      </c>
      <c r="O219">
        <v>7220640.1869999999</v>
      </c>
      <c r="P219">
        <v>7633734.5630000001</v>
      </c>
      <c r="Q219">
        <v>6975955.1189999999</v>
      </c>
      <c r="R219">
        <v>7362019.8480000002</v>
      </c>
    </row>
    <row r="220" spans="1:18">
      <c r="A220" t="s">
        <v>1107</v>
      </c>
      <c r="B220" t="s">
        <v>1108</v>
      </c>
      <c r="C220" t="s">
        <v>1109</v>
      </c>
      <c r="D220" t="s">
        <v>1110</v>
      </c>
      <c r="E220" t="s">
        <v>362</v>
      </c>
      <c r="F220" t="s">
        <v>1111</v>
      </c>
      <c r="G220" t="s">
        <v>1112</v>
      </c>
      <c r="I220">
        <v>14420091.07</v>
      </c>
      <c r="J220">
        <v>11931950.609999999</v>
      </c>
      <c r="K220">
        <v>15291456.1</v>
      </c>
      <c r="L220">
        <v>9469601.4969999995</v>
      </c>
      <c r="M220">
        <v>18219125.690000001</v>
      </c>
      <c r="N220">
        <v>19053604.370000001</v>
      </c>
      <c r="O220">
        <v>29550361.489999998</v>
      </c>
      <c r="P220">
        <v>23086168.539999999</v>
      </c>
      <c r="Q220">
        <v>18171789.170000002</v>
      </c>
      <c r="R220">
        <v>25160792.100000001</v>
      </c>
    </row>
    <row r="221" spans="1:18">
      <c r="A221" t="s">
        <v>1113</v>
      </c>
      <c r="B221" t="s">
        <v>1114</v>
      </c>
      <c r="C221" t="s">
        <v>480</v>
      </c>
      <c r="D221" t="s">
        <v>1032</v>
      </c>
      <c r="E221" t="s">
        <v>443</v>
      </c>
      <c r="F221" t="s">
        <v>1115</v>
      </c>
      <c r="I221">
        <v>849531.60290000006</v>
      </c>
      <c r="J221">
        <v>0</v>
      </c>
      <c r="K221">
        <v>2458509.3709999998</v>
      </c>
      <c r="L221">
        <v>2274973.4010000001</v>
      </c>
      <c r="M221">
        <v>2846218.5</v>
      </c>
      <c r="N221">
        <v>1034415.296</v>
      </c>
      <c r="O221">
        <v>2184692.6740000001</v>
      </c>
      <c r="P221">
        <v>0</v>
      </c>
      <c r="Q221">
        <v>4685119.3870000001</v>
      </c>
      <c r="R221">
        <v>6005560.3870000001</v>
      </c>
    </row>
    <row r="222" spans="1:18">
      <c r="A222" t="s">
        <v>1116</v>
      </c>
      <c r="B222" t="s">
        <v>1117</v>
      </c>
      <c r="F222" t="s">
        <v>1118</v>
      </c>
      <c r="I222">
        <v>11213201.5</v>
      </c>
      <c r="J222">
        <v>4061422.5589999999</v>
      </c>
      <c r="K222">
        <v>3435073.361</v>
      </c>
      <c r="L222">
        <v>7390811.5449999999</v>
      </c>
      <c r="M222">
        <v>17595357.75</v>
      </c>
      <c r="N222">
        <v>9534647.5240000002</v>
      </c>
      <c r="O222">
        <v>21137633.210000001</v>
      </c>
      <c r="P222">
        <v>18945966.059999999</v>
      </c>
      <c r="Q222">
        <v>8382962.7810000004</v>
      </c>
      <c r="R222">
        <v>14038989.77</v>
      </c>
    </row>
    <row r="223" spans="1:18">
      <c r="A223" t="s">
        <v>1119</v>
      </c>
      <c r="B223" t="s">
        <v>1120</v>
      </c>
      <c r="C223" t="s">
        <v>492</v>
      </c>
      <c r="D223" t="s">
        <v>705</v>
      </c>
      <c r="E223" t="s">
        <v>494</v>
      </c>
      <c r="F223" t="s">
        <v>1121</v>
      </c>
      <c r="G223" t="s">
        <v>496</v>
      </c>
      <c r="H223" t="s">
        <v>497</v>
      </c>
      <c r="I223">
        <v>1480414.308</v>
      </c>
      <c r="J223">
        <v>1462380.5319999999</v>
      </c>
      <c r="K223">
        <v>0</v>
      </c>
      <c r="L223">
        <v>0</v>
      </c>
      <c r="M223">
        <v>0</v>
      </c>
      <c r="N223">
        <v>0</v>
      </c>
      <c r="O223">
        <v>1354340.9180000001</v>
      </c>
      <c r="P223">
        <v>0</v>
      </c>
      <c r="Q223">
        <v>1445893.26</v>
      </c>
      <c r="R223">
        <v>2026459.8729999999</v>
      </c>
    </row>
    <row r="224" spans="1:18">
      <c r="A224" t="s">
        <v>1122</v>
      </c>
      <c r="B224" t="s">
        <v>1123</v>
      </c>
      <c r="F224" t="s">
        <v>1124</v>
      </c>
      <c r="I224">
        <v>18979507.699999999</v>
      </c>
      <c r="J224">
        <v>22315606.32</v>
      </c>
      <c r="K224">
        <v>34055651.659999996</v>
      </c>
      <c r="L224">
        <v>27809026.789999999</v>
      </c>
      <c r="M224">
        <v>25833113.379999999</v>
      </c>
      <c r="N224">
        <v>42431103.869999997</v>
      </c>
      <c r="O224">
        <v>46406499.369999997</v>
      </c>
      <c r="P224">
        <v>41707736.649999999</v>
      </c>
      <c r="Q224">
        <v>29257058.109999999</v>
      </c>
      <c r="R224">
        <v>51603005.469999999</v>
      </c>
    </row>
    <row r="225" spans="1:18">
      <c r="A225" t="s">
        <v>1125</v>
      </c>
      <c r="B225" t="s">
        <v>1126</v>
      </c>
      <c r="C225" t="s">
        <v>419</v>
      </c>
      <c r="D225" t="s">
        <v>1127</v>
      </c>
      <c r="E225" t="s">
        <v>401</v>
      </c>
      <c r="F225" t="s">
        <v>1128</v>
      </c>
      <c r="G225" t="s">
        <v>798</v>
      </c>
      <c r="I225">
        <v>0</v>
      </c>
      <c r="J225">
        <v>559270.33310000005</v>
      </c>
      <c r="K225">
        <v>711655.09239999996</v>
      </c>
      <c r="L225">
        <v>0</v>
      </c>
      <c r="M225">
        <v>1679365.469</v>
      </c>
      <c r="N225">
        <v>1341522.9950000001</v>
      </c>
      <c r="O225">
        <v>2220423.38</v>
      </c>
      <c r="P225">
        <v>403137.04</v>
      </c>
      <c r="Q225">
        <v>858332.22069999995</v>
      </c>
      <c r="R225">
        <v>0</v>
      </c>
    </row>
    <row r="226" spans="1:18">
      <c r="A226" t="s">
        <v>1129</v>
      </c>
      <c r="B226" t="s">
        <v>1130</v>
      </c>
      <c r="C226" t="s">
        <v>1131</v>
      </c>
      <c r="D226" t="s">
        <v>861</v>
      </c>
      <c r="E226" t="s">
        <v>362</v>
      </c>
      <c r="F226" t="s">
        <v>1132</v>
      </c>
      <c r="I226">
        <v>0</v>
      </c>
      <c r="J226">
        <v>1589375.5379999999</v>
      </c>
      <c r="K226">
        <v>1165231.8589999999</v>
      </c>
      <c r="L226">
        <v>1441387.51</v>
      </c>
      <c r="M226">
        <v>0</v>
      </c>
      <c r="N226">
        <v>1719659.0660000001</v>
      </c>
      <c r="O226">
        <v>1343087.027</v>
      </c>
      <c r="P226">
        <v>0</v>
      </c>
      <c r="Q226">
        <v>1446914.58</v>
      </c>
      <c r="R226">
        <v>2342829.0350000001</v>
      </c>
    </row>
    <row r="227" spans="1:18">
      <c r="A227" t="s">
        <v>1133</v>
      </c>
      <c r="B227" t="s">
        <v>1134</v>
      </c>
      <c r="C227" t="s">
        <v>484</v>
      </c>
      <c r="D227" t="s">
        <v>371</v>
      </c>
      <c r="E227" t="s">
        <v>443</v>
      </c>
      <c r="F227" t="s">
        <v>1135</v>
      </c>
      <c r="H227" t="s">
        <v>364</v>
      </c>
      <c r="I227">
        <v>0</v>
      </c>
      <c r="J227">
        <v>0</v>
      </c>
      <c r="K227">
        <v>0</v>
      </c>
      <c r="L227">
        <v>5132411.62</v>
      </c>
      <c r="M227">
        <v>0</v>
      </c>
      <c r="N227">
        <v>3489878.017</v>
      </c>
      <c r="O227">
        <v>0</v>
      </c>
      <c r="P227">
        <v>0</v>
      </c>
      <c r="Q227">
        <v>0</v>
      </c>
      <c r="R227">
        <v>4864554.3969999999</v>
      </c>
    </row>
    <row r="228" spans="1:18">
      <c r="A228" t="s">
        <v>1136</v>
      </c>
      <c r="B228" t="s">
        <v>1137</v>
      </c>
      <c r="C228" t="s">
        <v>899</v>
      </c>
      <c r="D228" t="s">
        <v>1138</v>
      </c>
      <c r="E228" t="s">
        <v>416</v>
      </c>
      <c r="F228" t="s">
        <v>1139</v>
      </c>
      <c r="G228" t="s">
        <v>426</v>
      </c>
      <c r="I228">
        <v>2835437.378</v>
      </c>
      <c r="J228">
        <v>0</v>
      </c>
      <c r="K228">
        <v>2963379.0630000001</v>
      </c>
      <c r="L228">
        <v>0</v>
      </c>
      <c r="M228">
        <v>1000289</v>
      </c>
      <c r="N228">
        <v>2523645.9449999998</v>
      </c>
      <c r="O228">
        <v>0</v>
      </c>
      <c r="P228">
        <v>2781799.764</v>
      </c>
      <c r="Q228">
        <v>2661991.9959999998</v>
      </c>
      <c r="R228">
        <v>3044157.602</v>
      </c>
    </row>
    <row r="229" spans="1:18">
      <c r="A229" t="s">
        <v>1140</v>
      </c>
      <c r="B229" t="s">
        <v>1141</v>
      </c>
      <c r="C229" t="s">
        <v>332</v>
      </c>
      <c r="D229" t="s">
        <v>617</v>
      </c>
      <c r="E229" t="s">
        <v>378</v>
      </c>
      <c r="F229" t="s">
        <v>1142</v>
      </c>
      <c r="I229">
        <v>0</v>
      </c>
      <c r="J229">
        <v>0</v>
      </c>
      <c r="K229">
        <v>5644149.2920000004</v>
      </c>
      <c r="L229">
        <v>0</v>
      </c>
      <c r="M229">
        <v>5488635.5</v>
      </c>
      <c r="N229">
        <v>4900146.4579999996</v>
      </c>
      <c r="O229">
        <v>4066398.807</v>
      </c>
      <c r="P229">
        <v>4421554.4249999998</v>
      </c>
      <c r="Q229">
        <v>4623755.7889999999</v>
      </c>
      <c r="R229">
        <v>0</v>
      </c>
    </row>
    <row r="230" spans="1:18">
      <c r="A230" t="s">
        <v>1143</v>
      </c>
      <c r="B230" t="s">
        <v>1144</v>
      </c>
      <c r="C230" t="s">
        <v>360</v>
      </c>
      <c r="D230" t="s">
        <v>560</v>
      </c>
      <c r="E230" t="s">
        <v>362</v>
      </c>
      <c r="F230" t="s">
        <v>1145</v>
      </c>
      <c r="I230">
        <v>785934.71109999996</v>
      </c>
      <c r="J230">
        <v>608844.42749999999</v>
      </c>
      <c r="K230">
        <v>0</v>
      </c>
      <c r="L230">
        <v>535220.04009999998</v>
      </c>
      <c r="M230">
        <v>735306.625</v>
      </c>
      <c r="N230">
        <v>892803.66819999996</v>
      </c>
      <c r="O230">
        <v>906637.35950000002</v>
      </c>
      <c r="P230">
        <v>666705.33270000003</v>
      </c>
      <c r="Q230">
        <v>1038780.871</v>
      </c>
      <c r="R230">
        <v>807195.41029999999</v>
      </c>
    </row>
    <row r="231" spans="1:18">
      <c r="A231" t="s">
        <v>1146</v>
      </c>
      <c r="B231" t="s">
        <v>1147</v>
      </c>
      <c r="C231" t="s">
        <v>1148</v>
      </c>
      <c r="D231" t="s">
        <v>1149</v>
      </c>
      <c r="E231" t="s">
        <v>801</v>
      </c>
      <c r="F231" t="s">
        <v>1150</v>
      </c>
      <c r="G231" t="s">
        <v>1151</v>
      </c>
      <c r="H231" t="s">
        <v>1152</v>
      </c>
      <c r="I231">
        <v>1686291.4129999999</v>
      </c>
      <c r="J231">
        <v>2520010.4040000001</v>
      </c>
      <c r="K231">
        <v>3397379.4920000001</v>
      </c>
      <c r="L231">
        <v>4063248.0079999999</v>
      </c>
      <c r="M231">
        <v>4713474</v>
      </c>
      <c r="N231">
        <v>6772193.3329999996</v>
      </c>
      <c r="O231">
        <v>5762300.341</v>
      </c>
      <c r="P231">
        <v>5171839.824</v>
      </c>
      <c r="Q231">
        <v>4316797.4330000002</v>
      </c>
      <c r="R231">
        <v>4428540.1220000004</v>
      </c>
    </row>
    <row r="232" spans="1:18">
      <c r="A232" t="s">
        <v>1153</v>
      </c>
      <c r="B232" t="s">
        <v>1154</v>
      </c>
      <c r="C232" t="s">
        <v>541</v>
      </c>
      <c r="D232" t="s">
        <v>1155</v>
      </c>
      <c r="E232" t="s">
        <v>351</v>
      </c>
      <c r="F232" t="s">
        <v>1156</v>
      </c>
      <c r="I232">
        <v>2477063.7519999999</v>
      </c>
      <c r="J232">
        <v>3121271.423</v>
      </c>
      <c r="K232">
        <v>1210448.9979999999</v>
      </c>
      <c r="L232">
        <v>0</v>
      </c>
      <c r="M232">
        <v>2275097.75</v>
      </c>
      <c r="N232">
        <v>3108829.9</v>
      </c>
      <c r="O232">
        <v>1813480.9469999999</v>
      </c>
      <c r="P232">
        <v>0</v>
      </c>
      <c r="Q232">
        <v>6503880.5810000002</v>
      </c>
      <c r="R232">
        <v>3234841.3429999999</v>
      </c>
    </row>
    <row r="233" spans="1:18">
      <c r="A233" t="s">
        <v>1157</v>
      </c>
      <c r="B233" t="s">
        <v>1158</v>
      </c>
      <c r="C233" t="s">
        <v>657</v>
      </c>
      <c r="D233" t="s">
        <v>522</v>
      </c>
      <c r="E233" t="s">
        <v>527</v>
      </c>
      <c r="F233" t="s">
        <v>1159</v>
      </c>
      <c r="I233">
        <v>2581689.125</v>
      </c>
      <c r="J233">
        <v>0</v>
      </c>
      <c r="K233">
        <v>4153837.8790000002</v>
      </c>
      <c r="L233">
        <v>1654411.763</v>
      </c>
      <c r="M233">
        <v>2785847.75</v>
      </c>
      <c r="N233">
        <v>2803172.9879999999</v>
      </c>
      <c r="O233">
        <v>4468542.898</v>
      </c>
      <c r="P233">
        <v>2515038.63</v>
      </c>
      <c r="Q233">
        <v>3777506.5079999999</v>
      </c>
      <c r="R233">
        <v>4442575.125</v>
      </c>
    </row>
    <row r="234" spans="1:18">
      <c r="A234" t="s">
        <v>1160</v>
      </c>
      <c r="B234" t="s">
        <v>1161</v>
      </c>
      <c r="C234" t="s">
        <v>388</v>
      </c>
      <c r="D234" t="s">
        <v>1162</v>
      </c>
      <c r="E234" t="s">
        <v>433</v>
      </c>
      <c r="F234" t="s">
        <v>1163</v>
      </c>
      <c r="G234" t="s">
        <v>1164</v>
      </c>
      <c r="H234" t="s">
        <v>1165</v>
      </c>
      <c r="I234">
        <v>0</v>
      </c>
      <c r="J234">
        <v>138151.2322</v>
      </c>
      <c r="K234">
        <v>0</v>
      </c>
      <c r="L234">
        <v>149383.29</v>
      </c>
      <c r="M234">
        <v>324683.1875</v>
      </c>
      <c r="N234">
        <v>210379.7671</v>
      </c>
      <c r="O234">
        <v>225200.92230000001</v>
      </c>
      <c r="P234">
        <v>184820.6421</v>
      </c>
      <c r="Q234">
        <v>174207.9682</v>
      </c>
      <c r="R234">
        <v>191621.81479999999</v>
      </c>
    </row>
    <row r="235" spans="1:18">
      <c r="A235" t="s">
        <v>1166</v>
      </c>
      <c r="B235" t="s">
        <v>1167</v>
      </c>
      <c r="C235" t="s">
        <v>332</v>
      </c>
      <c r="D235" t="s">
        <v>415</v>
      </c>
      <c r="E235" t="s">
        <v>490</v>
      </c>
      <c r="F235" t="s">
        <v>1168</v>
      </c>
      <c r="I235">
        <v>6773942.7240000004</v>
      </c>
      <c r="J235">
        <v>3416230.6290000002</v>
      </c>
      <c r="K235">
        <v>3388372.5380000002</v>
      </c>
      <c r="L235">
        <v>3425639.3149999999</v>
      </c>
      <c r="M235">
        <v>3199037.25</v>
      </c>
      <c r="N235">
        <v>8083834.1260000002</v>
      </c>
      <c r="O235">
        <v>6913771.0429999996</v>
      </c>
      <c r="P235">
        <v>7900634.6050000004</v>
      </c>
      <c r="Q235">
        <v>7467988.2240000004</v>
      </c>
      <c r="R235">
        <v>2128001.5279999999</v>
      </c>
    </row>
    <row r="236" spans="1:18">
      <c r="A236" t="s">
        <v>1169</v>
      </c>
      <c r="B236" t="s">
        <v>1170</v>
      </c>
      <c r="C236" t="s">
        <v>332</v>
      </c>
      <c r="D236" t="s">
        <v>522</v>
      </c>
      <c r="E236" t="s">
        <v>362</v>
      </c>
      <c r="F236" t="s">
        <v>1171</v>
      </c>
      <c r="G236" t="s">
        <v>666</v>
      </c>
      <c r="I236">
        <v>0</v>
      </c>
      <c r="J236">
        <v>0</v>
      </c>
      <c r="K236">
        <v>928313.50069999998</v>
      </c>
      <c r="L236">
        <v>0</v>
      </c>
      <c r="M236">
        <v>1227629.625</v>
      </c>
      <c r="N236">
        <v>0</v>
      </c>
      <c r="O236">
        <v>1391110.9280000001</v>
      </c>
      <c r="P236">
        <v>1001356.884</v>
      </c>
      <c r="Q236">
        <v>0</v>
      </c>
      <c r="R236">
        <v>1062460.7590000001</v>
      </c>
    </row>
    <row r="237" spans="1:18">
      <c r="A237" t="s">
        <v>1172</v>
      </c>
      <c r="B237" t="s">
        <v>1173</v>
      </c>
      <c r="C237" t="s">
        <v>376</v>
      </c>
      <c r="D237" t="s">
        <v>371</v>
      </c>
      <c r="E237" t="s">
        <v>351</v>
      </c>
      <c r="F237" t="s">
        <v>1174</v>
      </c>
      <c r="I237">
        <v>0</v>
      </c>
      <c r="J237">
        <v>5712136.7999999998</v>
      </c>
      <c r="K237">
        <v>8346710.0259999996</v>
      </c>
      <c r="L237">
        <v>8416175.7520000003</v>
      </c>
      <c r="M237">
        <v>9786780</v>
      </c>
      <c r="N237">
        <v>9146781.6009999998</v>
      </c>
      <c r="O237">
        <v>10601854.779999999</v>
      </c>
      <c r="P237">
        <v>8778392.8570000008</v>
      </c>
      <c r="Q237">
        <v>12314929.060000001</v>
      </c>
      <c r="R237">
        <v>10649056.960000001</v>
      </c>
    </row>
    <row r="238" spans="1:18">
      <c r="A238" t="s">
        <v>1175</v>
      </c>
      <c r="B238" t="s">
        <v>1176</v>
      </c>
      <c r="C238" t="s">
        <v>592</v>
      </c>
      <c r="D238" t="s">
        <v>1048</v>
      </c>
      <c r="E238" t="s">
        <v>362</v>
      </c>
      <c r="F238" t="s">
        <v>1177</v>
      </c>
      <c r="I238">
        <v>16595089.220000001</v>
      </c>
      <c r="J238">
        <v>11719373.609999999</v>
      </c>
      <c r="K238">
        <v>13377267.92</v>
      </c>
      <c r="L238">
        <v>10411725.859999999</v>
      </c>
      <c r="M238">
        <v>13819302.880000001</v>
      </c>
      <c r="N238">
        <v>16084829.300000001</v>
      </c>
      <c r="O238">
        <v>18049079.609999999</v>
      </c>
      <c r="P238">
        <v>19894412.73</v>
      </c>
      <c r="Q238">
        <v>26281946.41</v>
      </c>
      <c r="R238">
        <v>24792083.129999999</v>
      </c>
    </row>
    <row r="239" spans="1:18">
      <c r="A239" t="s">
        <v>1178</v>
      </c>
      <c r="B239" t="s">
        <v>1179</v>
      </c>
      <c r="D239" t="s">
        <v>1180</v>
      </c>
      <c r="E239" t="s">
        <v>665</v>
      </c>
      <c r="F239" t="s">
        <v>1181</v>
      </c>
      <c r="I239">
        <v>11998476.890000001</v>
      </c>
      <c r="J239">
        <v>2283594.7579999999</v>
      </c>
      <c r="K239">
        <v>6787796.233</v>
      </c>
      <c r="L239">
        <v>5764964.5360000003</v>
      </c>
      <c r="M239">
        <v>8822678.25</v>
      </c>
      <c r="N239">
        <v>8304273.5520000001</v>
      </c>
      <c r="O239">
        <v>10605461.699999999</v>
      </c>
      <c r="P239">
        <v>12102081.34</v>
      </c>
      <c r="Q239">
        <v>9298589.7630000003</v>
      </c>
      <c r="R239">
        <v>16434453.09</v>
      </c>
    </row>
    <row r="240" spans="1:18">
      <c r="A240" t="s">
        <v>1182</v>
      </c>
      <c r="B240" t="s">
        <v>1183</v>
      </c>
      <c r="C240" t="s">
        <v>409</v>
      </c>
      <c r="D240" t="s">
        <v>366</v>
      </c>
      <c r="E240" t="s">
        <v>719</v>
      </c>
      <c r="F240" t="s">
        <v>1184</v>
      </c>
      <c r="G240" t="s">
        <v>1185</v>
      </c>
      <c r="I240">
        <v>1813797.1170000001</v>
      </c>
      <c r="J240">
        <v>2150630.5210000002</v>
      </c>
      <c r="K240">
        <v>1961567.42</v>
      </c>
      <c r="L240">
        <v>0</v>
      </c>
      <c r="M240">
        <v>2282592.5</v>
      </c>
      <c r="N240">
        <v>3318421.0320000001</v>
      </c>
      <c r="O240">
        <v>2022802.5220000001</v>
      </c>
      <c r="P240">
        <v>3995123.5019999999</v>
      </c>
      <c r="Q240">
        <v>1810671.3810000001</v>
      </c>
      <c r="R240">
        <v>1897447.952</v>
      </c>
    </row>
    <row r="241" spans="1:18">
      <c r="A241" t="s">
        <v>1186</v>
      </c>
      <c r="B241" t="s">
        <v>1187</v>
      </c>
      <c r="C241" t="s">
        <v>370</v>
      </c>
      <c r="D241" t="s">
        <v>305</v>
      </c>
      <c r="E241" t="s">
        <v>306</v>
      </c>
      <c r="F241" t="s">
        <v>1188</v>
      </c>
      <c r="H241" t="s">
        <v>1189</v>
      </c>
      <c r="I241">
        <v>2830507.0150000001</v>
      </c>
      <c r="J241">
        <v>2693090.9270000001</v>
      </c>
      <c r="K241">
        <v>2849768.4479999999</v>
      </c>
      <c r="L241">
        <v>1681409.101</v>
      </c>
      <c r="M241">
        <v>3205244</v>
      </c>
      <c r="N241">
        <v>3987710.1209999998</v>
      </c>
      <c r="O241">
        <v>4554103.4879999999</v>
      </c>
      <c r="P241">
        <v>4169004.6430000002</v>
      </c>
      <c r="Q241">
        <v>3939269.1839999999</v>
      </c>
      <c r="R241">
        <v>4405112.5530000003</v>
      </c>
    </row>
    <row r="242" spans="1:18">
      <c r="A242" t="s">
        <v>1190</v>
      </c>
      <c r="B242" t="s">
        <v>1191</v>
      </c>
      <c r="C242" t="s">
        <v>332</v>
      </c>
      <c r="D242" t="s">
        <v>617</v>
      </c>
      <c r="E242" t="s">
        <v>490</v>
      </c>
      <c r="F242" t="s">
        <v>1192</v>
      </c>
      <c r="G242" t="s">
        <v>1193</v>
      </c>
      <c r="I242">
        <v>0</v>
      </c>
      <c r="J242">
        <v>2124493.111</v>
      </c>
      <c r="K242">
        <v>1814318.027</v>
      </c>
      <c r="L242">
        <v>1459845.977</v>
      </c>
      <c r="M242">
        <v>0</v>
      </c>
      <c r="N242">
        <v>0</v>
      </c>
      <c r="O242">
        <v>1570003.85</v>
      </c>
      <c r="P242">
        <v>1498173.659</v>
      </c>
      <c r="Q242">
        <v>2273521.4300000002</v>
      </c>
      <c r="R242">
        <v>3212690.608</v>
      </c>
    </row>
    <row r="243" spans="1:18">
      <c r="A243" t="s">
        <v>1194</v>
      </c>
      <c r="B243" t="s">
        <v>1195</v>
      </c>
      <c r="C243" t="s">
        <v>332</v>
      </c>
      <c r="D243" t="s">
        <v>851</v>
      </c>
      <c r="E243" t="s">
        <v>1196</v>
      </c>
      <c r="F243" t="s">
        <v>1197</v>
      </c>
      <c r="I243">
        <v>4338621.9270000001</v>
      </c>
      <c r="J243">
        <v>5791682.5300000003</v>
      </c>
      <c r="K243">
        <v>4813598.1349999998</v>
      </c>
      <c r="L243">
        <v>2257384.9190000002</v>
      </c>
      <c r="M243">
        <v>9607865.625</v>
      </c>
      <c r="N243">
        <v>8962668.0840000007</v>
      </c>
      <c r="O243">
        <v>8870629.0960000008</v>
      </c>
      <c r="P243">
        <v>10557150.16</v>
      </c>
      <c r="Q243">
        <v>6764083.0999999996</v>
      </c>
      <c r="R243">
        <v>7307942.6919999998</v>
      </c>
    </row>
    <row r="244" spans="1:18">
      <c r="A244" t="s">
        <v>1198</v>
      </c>
      <c r="B244" t="s">
        <v>1199</v>
      </c>
      <c r="C244" t="s">
        <v>365</v>
      </c>
      <c r="D244" t="s">
        <v>687</v>
      </c>
      <c r="E244" t="s">
        <v>513</v>
      </c>
      <c r="F244" t="s">
        <v>1200</v>
      </c>
      <c r="G244" t="s">
        <v>1201</v>
      </c>
      <c r="H244" t="s">
        <v>1202</v>
      </c>
      <c r="I244">
        <v>2759310.6469999999</v>
      </c>
      <c r="J244">
        <v>2309905.1630000002</v>
      </c>
      <c r="K244">
        <v>2734495.8190000001</v>
      </c>
      <c r="L244">
        <v>2038915.405</v>
      </c>
      <c r="M244">
        <v>0</v>
      </c>
      <c r="N244">
        <v>3998191.0189999999</v>
      </c>
      <c r="O244">
        <v>2928132.7080000001</v>
      </c>
      <c r="P244">
        <v>4023166.577</v>
      </c>
      <c r="Q244">
        <v>2255244.585</v>
      </c>
      <c r="R244">
        <v>2360642.3229999999</v>
      </c>
    </row>
    <row r="245" spans="1:18">
      <c r="A245" t="s">
        <v>1203</v>
      </c>
      <c r="B245" t="s">
        <v>1204</v>
      </c>
      <c r="C245" t="s">
        <v>337</v>
      </c>
      <c r="D245" t="s">
        <v>389</v>
      </c>
      <c r="E245" t="s">
        <v>1205</v>
      </c>
      <c r="F245" t="s">
        <v>1206</v>
      </c>
      <c r="G245" t="s">
        <v>1207</v>
      </c>
      <c r="I245">
        <v>926798.1888</v>
      </c>
      <c r="J245">
        <v>1484153.7749999999</v>
      </c>
      <c r="K245">
        <v>881012.2807</v>
      </c>
      <c r="L245">
        <v>0</v>
      </c>
      <c r="M245">
        <v>842465.5625</v>
      </c>
      <c r="N245">
        <v>1345332.8959999999</v>
      </c>
      <c r="O245">
        <v>953365.87620000006</v>
      </c>
      <c r="P245">
        <v>974768.91070000001</v>
      </c>
      <c r="Q245">
        <v>1853547.5160000001</v>
      </c>
      <c r="R245">
        <v>1390345.317</v>
      </c>
    </row>
    <row r="246" spans="1:18">
      <c r="A246" t="s">
        <v>1208</v>
      </c>
      <c r="B246" t="s">
        <v>1209</v>
      </c>
      <c r="C246" t="s">
        <v>480</v>
      </c>
      <c r="D246" t="s">
        <v>687</v>
      </c>
      <c r="E246" t="s">
        <v>306</v>
      </c>
      <c r="F246" t="s">
        <v>1210</v>
      </c>
      <c r="G246" t="s">
        <v>1211</v>
      </c>
      <c r="I246">
        <v>10129584.51</v>
      </c>
      <c r="J246">
        <v>10154696.23</v>
      </c>
      <c r="K246">
        <v>8872162.9419999998</v>
      </c>
      <c r="L246">
        <v>11614525.74</v>
      </c>
      <c r="M246">
        <v>9010365</v>
      </c>
      <c r="N246">
        <v>19498328.039999999</v>
      </c>
      <c r="O246">
        <v>12843067.09</v>
      </c>
      <c r="P246">
        <v>15254633.300000001</v>
      </c>
      <c r="Q246">
        <v>16276378.16</v>
      </c>
      <c r="R246">
        <v>14546851.810000001</v>
      </c>
    </row>
    <row r="247" spans="1:18">
      <c r="A247" t="s">
        <v>1212</v>
      </c>
      <c r="B247" t="s">
        <v>1213</v>
      </c>
      <c r="I247">
        <v>5690945.9309999999</v>
      </c>
      <c r="J247">
        <v>3117215.497</v>
      </c>
      <c r="K247">
        <v>2237991.2930000001</v>
      </c>
      <c r="L247">
        <v>2387285.2960000001</v>
      </c>
      <c r="M247">
        <v>2890062</v>
      </c>
      <c r="N247">
        <v>4920143.017</v>
      </c>
      <c r="O247">
        <v>3375554.8339999998</v>
      </c>
      <c r="P247">
        <v>6107939.9390000002</v>
      </c>
      <c r="Q247">
        <v>5398800.5240000002</v>
      </c>
      <c r="R247">
        <v>5904512.6459999997</v>
      </c>
    </row>
    <row r="248" spans="1:18">
      <c r="A248" t="s">
        <v>1214</v>
      </c>
      <c r="B248" t="s">
        <v>1215</v>
      </c>
      <c r="C248" t="s">
        <v>541</v>
      </c>
      <c r="D248" t="s">
        <v>687</v>
      </c>
      <c r="E248" t="s">
        <v>306</v>
      </c>
      <c r="F248" t="s">
        <v>1216</v>
      </c>
      <c r="H248" t="s">
        <v>1217</v>
      </c>
      <c r="I248">
        <v>6418010.46</v>
      </c>
      <c r="J248">
        <v>7080028.4119999995</v>
      </c>
      <c r="K248">
        <v>407194.88990000001</v>
      </c>
      <c r="L248">
        <v>3658392.3339999998</v>
      </c>
      <c r="M248">
        <v>749714.5625</v>
      </c>
      <c r="N248">
        <v>5443475.0810000002</v>
      </c>
      <c r="O248">
        <v>5829795.21</v>
      </c>
      <c r="P248">
        <v>5011742.3660000004</v>
      </c>
      <c r="Q248">
        <v>6893934.2779999999</v>
      </c>
      <c r="R248">
        <v>5589411.4730000002</v>
      </c>
    </row>
    <row r="249" spans="1:18">
      <c r="A249" t="s">
        <v>1218</v>
      </c>
      <c r="B249" t="s">
        <v>1219</v>
      </c>
      <c r="C249" t="s">
        <v>304</v>
      </c>
      <c r="D249" t="s">
        <v>305</v>
      </c>
      <c r="E249" t="s">
        <v>726</v>
      </c>
      <c r="F249" t="s">
        <v>1220</v>
      </c>
      <c r="G249" t="s">
        <v>1221</v>
      </c>
      <c r="H249" t="s">
        <v>1222</v>
      </c>
      <c r="I249">
        <v>416127.02669999999</v>
      </c>
      <c r="J249">
        <v>640842.22880000004</v>
      </c>
      <c r="K249">
        <v>472089.32250000001</v>
      </c>
      <c r="L249">
        <v>511668.5638</v>
      </c>
      <c r="M249">
        <v>737564.625</v>
      </c>
      <c r="N249">
        <v>872027.54299999995</v>
      </c>
      <c r="O249">
        <v>823529.20180000004</v>
      </c>
      <c r="P249">
        <v>584832.9915</v>
      </c>
      <c r="Q249">
        <v>1318409.2549999999</v>
      </c>
      <c r="R249">
        <v>762964.0773</v>
      </c>
    </row>
    <row r="250" spans="1:18">
      <c r="A250" t="s">
        <v>1223</v>
      </c>
      <c r="B250" t="s">
        <v>1224</v>
      </c>
      <c r="C250" t="s">
        <v>836</v>
      </c>
      <c r="D250" t="s">
        <v>808</v>
      </c>
      <c r="E250" t="s">
        <v>320</v>
      </c>
      <c r="F250" t="s">
        <v>1225</v>
      </c>
      <c r="G250" t="s">
        <v>322</v>
      </c>
      <c r="H250" t="s">
        <v>323</v>
      </c>
      <c r="I250">
        <v>1402865.48</v>
      </c>
      <c r="J250">
        <v>1384048.5060000001</v>
      </c>
      <c r="K250">
        <v>1122446.0870000001</v>
      </c>
      <c r="L250">
        <v>0</v>
      </c>
      <c r="M250">
        <v>1634226.125</v>
      </c>
      <c r="N250">
        <v>2140663.327</v>
      </c>
      <c r="O250">
        <v>2050961.2520000001</v>
      </c>
      <c r="P250">
        <v>1271911.7949999999</v>
      </c>
      <c r="Q250">
        <v>1372086.013</v>
      </c>
      <c r="R250">
        <v>1839606.3219999999</v>
      </c>
    </row>
    <row r="251" spans="1:18">
      <c r="A251" t="s">
        <v>1226</v>
      </c>
      <c r="B251" t="s">
        <v>1227</v>
      </c>
      <c r="C251" t="s">
        <v>737</v>
      </c>
      <c r="D251" t="s">
        <v>574</v>
      </c>
      <c r="E251" t="s">
        <v>490</v>
      </c>
      <c r="F251" t="s">
        <v>1228</v>
      </c>
      <c r="I251">
        <v>29899298.52</v>
      </c>
      <c r="J251">
        <v>27156916.530000001</v>
      </c>
      <c r="K251">
        <v>29630181.190000001</v>
      </c>
      <c r="L251">
        <v>19113750.27</v>
      </c>
      <c r="M251">
        <v>30605159.5</v>
      </c>
      <c r="N251">
        <v>63754673.299999997</v>
      </c>
      <c r="O251">
        <v>31458270.239999998</v>
      </c>
      <c r="P251">
        <v>45859478.649999999</v>
      </c>
      <c r="Q251">
        <v>42547205.350000001</v>
      </c>
      <c r="R251">
        <v>29537055.059999999</v>
      </c>
    </row>
    <row r="252" spans="1:18">
      <c r="A252" t="s">
        <v>1229</v>
      </c>
      <c r="B252" t="s">
        <v>1230</v>
      </c>
      <c r="C252" t="s">
        <v>1231</v>
      </c>
      <c r="D252" t="s">
        <v>371</v>
      </c>
      <c r="E252" t="s">
        <v>384</v>
      </c>
      <c r="F252" t="s">
        <v>1232</v>
      </c>
      <c r="G252" t="s">
        <v>1233</v>
      </c>
      <c r="I252">
        <v>15301254.279999999</v>
      </c>
      <c r="J252">
        <v>16525714.26</v>
      </c>
      <c r="K252">
        <v>15696503.74</v>
      </c>
      <c r="L252">
        <v>14160684.300000001</v>
      </c>
      <c r="M252">
        <v>18510355</v>
      </c>
      <c r="N252">
        <v>23623552.969999999</v>
      </c>
      <c r="O252">
        <v>31586127.510000002</v>
      </c>
      <c r="P252">
        <v>24629641.829999998</v>
      </c>
      <c r="Q252">
        <v>29697380.48</v>
      </c>
      <c r="R252">
        <v>15700219.9</v>
      </c>
    </row>
    <row r="253" spans="1:18">
      <c r="A253" t="s">
        <v>1234</v>
      </c>
      <c r="B253" t="s">
        <v>1235</v>
      </c>
      <c r="C253" t="s">
        <v>1052</v>
      </c>
      <c r="D253" t="s">
        <v>343</v>
      </c>
      <c r="E253" t="s">
        <v>362</v>
      </c>
      <c r="F253" t="s">
        <v>1236</v>
      </c>
      <c r="G253" t="s">
        <v>1237</v>
      </c>
      <c r="H253" t="s">
        <v>1238</v>
      </c>
      <c r="I253">
        <v>412081.02490000002</v>
      </c>
      <c r="J253">
        <v>823611.37639999995</v>
      </c>
      <c r="K253">
        <v>677260.78859999997</v>
      </c>
      <c r="L253">
        <v>2088316.1880000001</v>
      </c>
      <c r="M253">
        <v>796272.65630000003</v>
      </c>
      <c r="N253">
        <v>762798.60699999996</v>
      </c>
      <c r="O253">
        <v>957144.65599999996</v>
      </c>
      <c r="P253">
        <v>3855556.47</v>
      </c>
      <c r="Q253">
        <v>1334496.693</v>
      </c>
      <c r="R253">
        <v>577531.66910000006</v>
      </c>
    </row>
    <row r="254" spans="1:18">
      <c r="A254" t="s">
        <v>1239</v>
      </c>
      <c r="B254" t="s">
        <v>1240</v>
      </c>
      <c r="C254" t="s">
        <v>1241</v>
      </c>
      <c r="D254" t="s">
        <v>305</v>
      </c>
      <c r="E254" t="s">
        <v>433</v>
      </c>
      <c r="F254" t="s">
        <v>1242</v>
      </c>
      <c r="G254" t="s">
        <v>619</v>
      </c>
      <c r="I254">
        <v>8838518.4470000006</v>
      </c>
      <c r="J254">
        <v>4376714.9809999997</v>
      </c>
      <c r="K254">
        <v>3474170.872</v>
      </c>
      <c r="L254">
        <v>2415238.594</v>
      </c>
      <c r="M254">
        <v>4200332.875</v>
      </c>
      <c r="N254">
        <v>8742803.6290000007</v>
      </c>
      <c r="O254">
        <v>5643862.926</v>
      </c>
      <c r="P254">
        <v>7426342.3770000003</v>
      </c>
      <c r="Q254">
        <v>7979360.7079999996</v>
      </c>
      <c r="R254">
        <v>6545377.1739999996</v>
      </c>
    </row>
    <row r="255" spans="1:18">
      <c r="A255" t="s">
        <v>1243</v>
      </c>
      <c r="B255" t="s">
        <v>1244</v>
      </c>
      <c r="C255" t="s">
        <v>332</v>
      </c>
      <c r="D255" t="s">
        <v>305</v>
      </c>
      <c r="E255" t="s">
        <v>447</v>
      </c>
      <c r="F255" t="s">
        <v>1245</v>
      </c>
      <c r="I255">
        <v>0</v>
      </c>
      <c r="J255">
        <v>1808942.523</v>
      </c>
      <c r="K255">
        <v>2766243.702</v>
      </c>
      <c r="L255">
        <v>1668525.574</v>
      </c>
      <c r="M255">
        <v>2898285</v>
      </c>
      <c r="N255">
        <v>3759871.8739999998</v>
      </c>
      <c r="O255">
        <v>3483905.5610000002</v>
      </c>
      <c r="P255">
        <v>3711294.6710000001</v>
      </c>
      <c r="Q255">
        <v>3288898.423</v>
      </c>
      <c r="R255">
        <v>0</v>
      </c>
    </row>
    <row r="256" spans="1:18">
      <c r="A256" t="s">
        <v>1246</v>
      </c>
      <c r="B256" t="s">
        <v>1247</v>
      </c>
      <c r="C256" t="s">
        <v>332</v>
      </c>
      <c r="D256" t="s">
        <v>305</v>
      </c>
      <c r="E256" t="s">
        <v>433</v>
      </c>
      <c r="F256" t="s">
        <v>1248</v>
      </c>
      <c r="G256" t="s">
        <v>673</v>
      </c>
      <c r="H256" t="s">
        <v>364</v>
      </c>
      <c r="I256">
        <v>1026923.773</v>
      </c>
      <c r="J256">
        <v>1814742.0109999999</v>
      </c>
      <c r="K256">
        <v>500456.9302</v>
      </c>
      <c r="L256">
        <v>1922641.419</v>
      </c>
      <c r="M256">
        <v>858690.3125</v>
      </c>
      <c r="N256">
        <v>1247901.7169999999</v>
      </c>
      <c r="O256">
        <v>1747714.2290000001</v>
      </c>
      <c r="P256">
        <v>629534.55370000005</v>
      </c>
      <c r="Q256">
        <v>3143447.4819999998</v>
      </c>
      <c r="R256">
        <v>2771034.2760000001</v>
      </c>
    </row>
    <row r="257" spans="1:18">
      <c r="A257" t="s">
        <v>1249</v>
      </c>
      <c r="B257" t="s">
        <v>1250</v>
      </c>
      <c r="C257" t="s">
        <v>1251</v>
      </c>
      <c r="D257" t="s">
        <v>1252</v>
      </c>
      <c r="E257" t="s">
        <v>351</v>
      </c>
      <c r="F257" t="s">
        <v>1253</v>
      </c>
      <c r="I257">
        <v>2849595.1239999998</v>
      </c>
      <c r="J257">
        <v>1840759.925</v>
      </c>
      <c r="K257">
        <v>3702153.0890000002</v>
      </c>
      <c r="L257">
        <v>2112767.0970000001</v>
      </c>
      <c r="M257">
        <v>2682226.0630000001</v>
      </c>
      <c r="N257">
        <v>1290277.6939999999</v>
      </c>
      <c r="O257">
        <v>5891344.1330000004</v>
      </c>
      <c r="P257">
        <v>4873763.5020000003</v>
      </c>
      <c r="Q257">
        <v>7311771.858</v>
      </c>
      <c r="R257">
        <v>1131131.382</v>
      </c>
    </row>
    <row r="258" spans="1:18">
      <c r="A258" t="s">
        <v>1254</v>
      </c>
      <c r="B258" t="s">
        <v>1255</v>
      </c>
      <c r="C258" t="s">
        <v>332</v>
      </c>
      <c r="D258" t="s">
        <v>371</v>
      </c>
      <c r="E258" t="s">
        <v>362</v>
      </c>
      <c r="F258" t="s">
        <v>1256</v>
      </c>
      <c r="I258">
        <v>2364308.574</v>
      </c>
      <c r="J258">
        <v>6113893.557</v>
      </c>
      <c r="K258">
        <v>3263639.2319999998</v>
      </c>
      <c r="L258">
        <v>5245980.125</v>
      </c>
      <c r="M258">
        <v>3749978.75</v>
      </c>
      <c r="N258">
        <v>8378338.6119999997</v>
      </c>
      <c r="O258">
        <v>2279178.0759999999</v>
      </c>
      <c r="P258">
        <v>6546859.7209999999</v>
      </c>
      <c r="Q258">
        <v>8021471.693</v>
      </c>
      <c r="R258">
        <v>6992984.8210000005</v>
      </c>
    </row>
    <row r="259" spans="1:18">
      <c r="A259" t="s">
        <v>1257</v>
      </c>
      <c r="B259" t="s">
        <v>1258</v>
      </c>
      <c r="C259" t="s">
        <v>592</v>
      </c>
      <c r="D259" t="s">
        <v>861</v>
      </c>
      <c r="E259" t="s">
        <v>1086</v>
      </c>
      <c r="F259" t="s">
        <v>1259</v>
      </c>
      <c r="G259" t="s">
        <v>1260</v>
      </c>
      <c r="I259">
        <v>2446660.213</v>
      </c>
      <c r="J259">
        <v>3069292.4309999999</v>
      </c>
      <c r="K259">
        <v>4712261.0319999997</v>
      </c>
      <c r="L259">
        <v>945420.36959999998</v>
      </c>
      <c r="M259">
        <v>4069041.375</v>
      </c>
      <c r="N259">
        <v>4874293.9989999998</v>
      </c>
      <c r="O259">
        <v>7292951.0800000001</v>
      </c>
      <c r="P259">
        <v>4245263.9819999998</v>
      </c>
      <c r="Q259">
        <v>2353291.8820000002</v>
      </c>
      <c r="R259">
        <v>4769256.4019999998</v>
      </c>
    </row>
    <row r="260" spans="1:18">
      <c r="A260" t="s">
        <v>1261</v>
      </c>
      <c r="B260" t="s">
        <v>1262</v>
      </c>
      <c r="C260" t="s">
        <v>419</v>
      </c>
      <c r="D260" t="s">
        <v>371</v>
      </c>
      <c r="E260" t="s">
        <v>527</v>
      </c>
      <c r="F260" t="s">
        <v>1263</v>
      </c>
      <c r="I260">
        <v>7781944.5990000004</v>
      </c>
      <c r="J260">
        <v>6503927.415</v>
      </c>
      <c r="K260">
        <v>8803276.2809999995</v>
      </c>
      <c r="L260">
        <v>5794689.5820000004</v>
      </c>
      <c r="M260">
        <v>12254166.800000001</v>
      </c>
      <c r="N260">
        <v>11407302.42</v>
      </c>
      <c r="O260">
        <v>12499662.060000001</v>
      </c>
      <c r="P260">
        <v>12546399.199999999</v>
      </c>
      <c r="Q260">
        <v>12365248.43</v>
      </c>
      <c r="R260">
        <v>14610680.33</v>
      </c>
    </row>
    <row r="261" spans="1:18">
      <c r="A261" t="s">
        <v>1264</v>
      </c>
      <c r="B261" t="s">
        <v>1265</v>
      </c>
      <c r="C261" t="s">
        <v>304</v>
      </c>
      <c r="D261" t="s">
        <v>305</v>
      </c>
      <c r="E261" t="s">
        <v>362</v>
      </c>
      <c r="F261" t="s">
        <v>1266</v>
      </c>
      <c r="I261">
        <v>29983892.84</v>
      </c>
      <c r="J261">
        <v>13328952</v>
      </c>
      <c r="K261">
        <v>17407994.629999999</v>
      </c>
      <c r="L261">
        <v>10660617.57</v>
      </c>
      <c r="M261">
        <v>19128189.75</v>
      </c>
      <c r="N261">
        <v>26370053.09</v>
      </c>
      <c r="O261">
        <v>23692899.469999999</v>
      </c>
      <c r="P261">
        <v>25527266.260000002</v>
      </c>
      <c r="Q261">
        <v>35987611.729999997</v>
      </c>
      <c r="R261">
        <v>27415077.93</v>
      </c>
    </row>
    <row r="262" spans="1:18">
      <c r="A262" t="s">
        <v>1267</v>
      </c>
      <c r="B262" t="s">
        <v>1268</v>
      </c>
      <c r="C262" t="s">
        <v>536</v>
      </c>
      <c r="D262" t="s">
        <v>851</v>
      </c>
      <c r="E262" t="s">
        <v>1196</v>
      </c>
      <c r="F262" t="s">
        <v>1269</v>
      </c>
      <c r="G262" t="s">
        <v>619</v>
      </c>
      <c r="I262">
        <v>146786.71710000001</v>
      </c>
      <c r="J262">
        <v>400596.28970000002</v>
      </c>
      <c r="K262">
        <v>325363.76140000002</v>
      </c>
      <c r="L262">
        <v>0</v>
      </c>
      <c r="M262">
        <v>770207.71880000003</v>
      </c>
      <c r="N262">
        <v>503291.68219999998</v>
      </c>
      <c r="O262">
        <v>513216.62849999999</v>
      </c>
      <c r="P262">
        <v>683780.63029999996</v>
      </c>
      <c r="Q262">
        <v>467117.64360000001</v>
      </c>
      <c r="R262">
        <v>353503.00150000001</v>
      </c>
    </row>
    <row r="263" spans="1:18">
      <c r="A263" t="s">
        <v>1270</v>
      </c>
      <c r="B263" t="s">
        <v>1271</v>
      </c>
      <c r="C263" t="s">
        <v>1272</v>
      </c>
      <c r="D263" t="s">
        <v>436</v>
      </c>
      <c r="E263" t="s">
        <v>362</v>
      </c>
      <c r="F263" t="s">
        <v>1273</v>
      </c>
      <c r="G263" t="s">
        <v>437</v>
      </c>
      <c r="I263">
        <v>4024383.156</v>
      </c>
      <c r="J263">
        <v>4260641.8629999999</v>
      </c>
      <c r="K263">
        <v>1980563.3370000001</v>
      </c>
      <c r="L263">
        <v>1482184.6950000001</v>
      </c>
      <c r="M263">
        <v>2726793.25</v>
      </c>
      <c r="N263">
        <v>5423519.966</v>
      </c>
      <c r="O263">
        <v>2287016.4279999998</v>
      </c>
      <c r="P263">
        <v>4474304.1780000003</v>
      </c>
      <c r="Q263">
        <v>5024400.75</v>
      </c>
      <c r="R263">
        <v>4953199.5460000001</v>
      </c>
    </row>
    <row r="264" spans="1:18">
      <c r="A264" t="s">
        <v>1274</v>
      </c>
      <c r="B264" t="s">
        <v>1275</v>
      </c>
      <c r="C264" t="s">
        <v>1031</v>
      </c>
      <c r="D264" t="s">
        <v>389</v>
      </c>
      <c r="E264" t="s">
        <v>362</v>
      </c>
      <c r="F264" t="s">
        <v>1276</v>
      </c>
      <c r="G264" t="s">
        <v>426</v>
      </c>
      <c r="I264">
        <v>6283822.858</v>
      </c>
      <c r="J264">
        <v>6851363.5199999996</v>
      </c>
      <c r="K264">
        <v>4551306.8679999998</v>
      </c>
      <c r="L264">
        <v>2732944.892</v>
      </c>
      <c r="M264">
        <v>0</v>
      </c>
      <c r="N264">
        <v>6652137.5710000005</v>
      </c>
      <c r="O264">
        <v>0</v>
      </c>
      <c r="P264">
        <v>8136453.5789999999</v>
      </c>
      <c r="Q264">
        <v>8775729.3859999999</v>
      </c>
      <c r="R264">
        <v>7643058.6569999997</v>
      </c>
    </row>
    <row r="265" spans="1:18">
      <c r="A265" t="s">
        <v>1277</v>
      </c>
      <c r="B265" t="s">
        <v>1278</v>
      </c>
      <c r="C265" t="s">
        <v>1279</v>
      </c>
      <c r="D265" t="s">
        <v>1280</v>
      </c>
      <c r="E265" t="s">
        <v>433</v>
      </c>
      <c r="F265" t="s">
        <v>1281</v>
      </c>
      <c r="I265">
        <v>3688625.7740000002</v>
      </c>
      <c r="J265">
        <v>1196130.101</v>
      </c>
      <c r="K265">
        <v>883472.58239999996</v>
      </c>
      <c r="L265">
        <v>3277951.8769999999</v>
      </c>
      <c r="M265">
        <v>4942838.375</v>
      </c>
      <c r="N265">
        <v>1588367.463</v>
      </c>
      <c r="O265">
        <v>6207033.1109999996</v>
      </c>
      <c r="P265">
        <v>4060894.4</v>
      </c>
      <c r="Q265">
        <v>4351008.4060000004</v>
      </c>
      <c r="R265">
        <v>5126231.4749999996</v>
      </c>
    </row>
    <row r="266" spans="1:18">
      <c r="A266" t="s">
        <v>1282</v>
      </c>
      <c r="B266" t="s">
        <v>1283</v>
      </c>
      <c r="C266" t="s">
        <v>406</v>
      </c>
      <c r="D266" t="s">
        <v>481</v>
      </c>
      <c r="E266" t="s">
        <v>433</v>
      </c>
      <c r="F266" t="s">
        <v>1284</v>
      </c>
      <c r="I266">
        <v>4399106.1440000003</v>
      </c>
      <c r="J266">
        <v>1795769.73</v>
      </c>
      <c r="K266">
        <v>1407733.4850000001</v>
      </c>
      <c r="L266">
        <v>1475496.3640000001</v>
      </c>
      <c r="M266">
        <v>1687163.875</v>
      </c>
      <c r="N266">
        <v>1823021.5</v>
      </c>
      <c r="O266">
        <v>1452647.9920000001</v>
      </c>
      <c r="P266">
        <v>4084682.7349999999</v>
      </c>
      <c r="Q266">
        <v>4402240.9850000003</v>
      </c>
      <c r="R266">
        <v>4654333.7939999998</v>
      </c>
    </row>
    <row r="267" spans="1:18">
      <c r="A267" t="s">
        <v>1285</v>
      </c>
      <c r="B267" t="s">
        <v>1286</v>
      </c>
      <c r="C267" t="s">
        <v>370</v>
      </c>
      <c r="D267" t="s">
        <v>1287</v>
      </c>
      <c r="E267" t="s">
        <v>351</v>
      </c>
      <c r="F267" t="s">
        <v>1288</v>
      </c>
      <c r="G267" t="s">
        <v>1289</v>
      </c>
      <c r="I267">
        <v>5499981.2800000003</v>
      </c>
      <c r="J267">
        <v>7562364.1189999999</v>
      </c>
      <c r="K267">
        <v>6487261.6100000003</v>
      </c>
      <c r="L267">
        <v>6802050.4359999998</v>
      </c>
      <c r="M267">
        <v>6512664</v>
      </c>
      <c r="N267">
        <v>11982895.6</v>
      </c>
      <c r="O267">
        <v>11802595.619999999</v>
      </c>
      <c r="P267">
        <v>11846069.109999999</v>
      </c>
      <c r="Q267">
        <v>5078773.3849999998</v>
      </c>
      <c r="R267">
        <v>9374462.0979999993</v>
      </c>
    </row>
    <row r="268" spans="1:18">
      <c r="A268" t="s">
        <v>1290</v>
      </c>
      <c r="B268" t="s">
        <v>1291</v>
      </c>
      <c r="C268" t="s">
        <v>376</v>
      </c>
      <c r="D268" t="s">
        <v>574</v>
      </c>
      <c r="E268" t="s">
        <v>490</v>
      </c>
      <c r="F268" t="s">
        <v>1292</v>
      </c>
      <c r="G268" t="s">
        <v>1293</v>
      </c>
      <c r="I268">
        <v>0</v>
      </c>
      <c r="J268">
        <v>0</v>
      </c>
      <c r="K268">
        <v>2543473.165</v>
      </c>
      <c r="L268">
        <v>1136231.4439999999</v>
      </c>
      <c r="M268">
        <v>0</v>
      </c>
      <c r="N268">
        <v>0</v>
      </c>
      <c r="O268">
        <v>5603446.2939999998</v>
      </c>
      <c r="P268">
        <v>0</v>
      </c>
      <c r="Q268">
        <v>0</v>
      </c>
      <c r="R268">
        <v>0</v>
      </c>
    </row>
    <row r="269" spans="1:18">
      <c r="A269" t="s">
        <v>1294</v>
      </c>
      <c r="B269" t="s">
        <v>1295</v>
      </c>
      <c r="C269" t="s">
        <v>1296</v>
      </c>
      <c r="D269" t="s">
        <v>603</v>
      </c>
      <c r="E269" t="s">
        <v>362</v>
      </c>
      <c r="F269" t="s">
        <v>1297</v>
      </c>
      <c r="I269">
        <v>62941592.68</v>
      </c>
      <c r="J269">
        <v>60257106.729999997</v>
      </c>
      <c r="K269">
        <v>55088550.68</v>
      </c>
      <c r="L269">
        <v>65319671.409999996</v>
      </c>
      <c r="M269">
        <v>71042562.75</v>
      </c>
      <c r="N269">
        <v>131817831.09999999</v>
      </c>
      <c r="O269">
        <v>80565126.709999993</v>
      </c>
      <c r="P269">
        <v>80505298.780000001</v>
      </c>
      <c r="Q269">
        <v>104130469.3</v>
      </c>
      <c r="R269">
        <v>82102136.75</v>
      </c>
    </row>
    <row r="270" spans="1:18">
      <c r="A270" t="s">
        <v>1298</v>
      </c>
      <c r="B270" t="s">
        <v>1299</v>
      </c>
      <c r="C270" t="s">
        <v>1300</v>
      </c>
      <c r="D270" t="s">
        <v>574</v>
      </c>
      <c r="E270" t="s">
        <v>362</v>
      </c>
      <c r="F270" t="s">
        <v>1301</v>
      </c>
      <c r="H270" t="s">
        <v>308</v>
      </c>
      <c r="I270">
        <v>4174262.4040000001</v>
      </c>
      <c r="J270">
        <v>0</v>
      </c>
      <c r="K270">
        <v>804121.67610000004</v>
      </c>
      <c r="L270">
        <v>0</v>
      </c>
      <c r="M270">
        <v>4610321</v>
      </c>
      <c r="N270">
        <v>0</v>
      </c>
      <c r="O270">
        <v>4778602.392</v>
      </c>
      <c r="P270">
        <v>4120324.4840000002</v>
      </c>
      <c r="Q270">
        <v>1275846.3870000001</v>
      </c>
      <c r="R270">
        <v>4392855.2010000004</v>
      </c>
    </row>
    <row r="271" spans="1:18">
      <c r="A271" t="s">
        <v>1302</v>
      </c>
      <c r="B271" t="s">
        <v>1303</v>
      </c>
      <c r="C271" t="s">
        <v>332</v>
      </c>
      <c r="D271" t="s">
        <v>350</v>
      </c>
      <c r="E271" t="s">
        <v>490</v>
      </c>
      <c r="F271" t="s">
        <v>1304</v>
      </c>
      <c r="G271" t="s">
        <v>353</v>
      </c>
      <c r="H271" t="s">
        <v>354</v>
      </c>
      <c r="I271">
        <v>3699305.6770000001</v>
      </c>
      <c r="J271">
        <v>2851860.3650000002</v>
      </c>
      <c r="K271">
        <v>2556871.6800000002</v>
      </c>
      <c r="L271">
        <v>0</v>
      </c>
      <c r="M271">
        <v>2476165.75</v>
      </c>
      <c r="N271">
        <v>2347659.645</v>
      </c>
      <c r="O271">
        <v>3068242.2009999999</v>
      </c>
      <c r="P271">
        <v>2798874.7579999999</v>
      </c>
      <c r="Q271">
        <v>4423443.2450000001</v>
      </c>
      <c r="R271">
        <v>4958094.449</v>
      </c>
    </row>
    <row r="272" spans="1:18">
      <c r="A272" t="s">
        <v>1305</v>
      </c>
      <c r="B272" t="s">
        <v>1306</v>
      </c>
      <c r="C272" t="s">
        <v>1307</v>
      </c>
      <c r="D272" t="s">
        <v>1308</v>
      </c>
      <c r="E272" t="s">
        <v>465</v>
      </c>
      <c r="F272" t="s">
        <v>1309</v>
      </c>
      <c r="G272" t="s">
        <v>1310</v>
      </c>
      <c r="I272">
        <v>0</v>
      </c>
      <c r="J272">
        <v>715750.94570000004</v>
      </c>
      <c r="K272">
        <v>1498280.9779999999</v>
      </c>
      <c r="L272">
        <v>0</v>
      </c>
      <c r="M272">
        <v>921480.5</v>
      </c>
      <c r="N272">
        <v>1054255.8019999999</v>
      </c>
      <c r="O272">
        <v>1031704.453</v>
      </c>
      <c r="P272">
        <v>1171380.2239999999</v>
      </c>
      <c r="Q272">
        <v>773460.76509999996</v>
      </c>
      <c r="R272">
        <v>726139.49509999994</v>
      </c>
    </row>
    <row r="273" spans="1:18">
      <c r="A273" t="s">
        <v>1311</v>
      </c>
      <c r="B273" t="s">
        <v>1312</v>
      </c>
      <c r="C273" t="s">
        <v>332</v>
      </c>
      <c r="D273" t="s">
        <v>526</v>
      </c>
      <c r="E273" t="s">
        <v>433</v>
      </c>
      <c r="F273" t="s">
        <v>1313</v>
      </c>
      <c r="G273" t="s">
        <v>437</v>
      </c>
      <c r="H273" t="s">
        <v>364</v>
      </c>
      <c r="I273">
        <v>9525439.9619999994</v>
      </c>
      <c r="J273">
        <v>5379747.3949999996</v>
      </c>
      <c r="K273">
        <v>6721361.2199999997</v>
      </c>
      <c r="L273">
        <v>9747428.1710000001</v>
      </c>
      <c r="M273">
        <v>7954932.0159999998</v>
      </c>
      <c r="N273">
        <v>11958147.939999999</v>
      </c>
      <c r="O273">
        <v>16681625.77</v>
      </c>
      <c r="P273">
        <v>10663866.310000001</v>
      </c>
      <c r="Q273">
        <v>11395143.91</v>
      </c>
      <c r="R273">
        <v>8962679.0950000007</v>
      </c>
    </row>
    <row r="274" spans="1:18">
      <c r="A274" t="s">
        <v>1314</v>
      </c>
      <c r="B274" t="s">
        <v>1315</v>
      </c>
      <c r="C274" t="s">
        <v>1316</v>
      </c>
      <c r="D274" t="s">
        <v>1317</v>
      </c>
      <c r="E274" t="s">
        <v>362</v>
      </c>
      <c r="F274" t="s">
        <v>1318</v>
      </c>
      <c r="I274">
        <v>7828109.3080000002</v>
      </c>
      <c r="J274">
        <v>1981361.7109999999</v>
      </c>
      <c r="K274">
        <v>931181.60809999995</v>
      </c>
      <c r="L274">
        <v>686658.39110000001</v>
      </c>
      <c r="M274">
        <v>8685344</v>
      </c>
      <c r="N274">
        <v>5078050.6109999996</v>
      </c>
      <c r="O274">
        <v>7417765.4309999999</v>
      </c>
      <c r="P274">
        <v>5216392.0530000003</v>
      </c>
      <c r="Q274">
        <v>4217083.8080000002</v>
      </c>
      <c r="R274">
        <v>8563549.5399999991</v>
      </c>
    </row>
    <row r="275" spans="1:18">
      <c r="A275" t="s">
        <v>1319</v>
      </c>
      <c r="B275" t="s">
        <v>1320</v>
      </c>
      <c r="C275" t="s">
        <v>1321</v>
      </c>
      <c r="D275" t="s">
        <v>603</v>
      </c>
      <c r="E275" t="s">
        <v>362</v>
      </c>
      <c r="F275" t="s">
        <v>1322</v>
      </c>
      <c r="G275" t="s">
        <v>1323</v>
      </c>
      <c r="I275">
        <v>0</v>
      </c>
      <c r="J275">
        <v>446306.46139999997</v>
      </c>
      <c r="K275">
        <v>227639.04079999999</v>
      </c>
      <c r="L275">
        <v>585023.20810000005</v>
      </c>
      <c r="M275">
        <v>596430.375</v>
      </c>
      <c r="N275">
        <v>540591.59909999999</v>
      </c>
      <c r="O275">
        <v>574504.87360000005</v>
      </c>
      <c r="P275">
        <v>361009.5968</v>
      </c>
      <c r="Q275">
        <v>717707.85060000001</v>
      </c>
      <c r="R275">
        <v>599782.06370000006</v>
      </c>
    </row>
    <row r="276" spans="1:18">
      <c r="A276" t="s">
        <v>1324</v>
      </c>
      <c r="B276" t="s">
        <v>1325</v>
      </c>
      <c r="C276" t="s">
        <v>536</v>
      </c>
      <c r="D276" t="s">
        <v>522</v>
      </c>
      <c r="E276" t="s">
        <v>527</v>
      </c>
      <c r="F276" t="s">
        <v>1326</v>
      </c>
      <c r="I276">
        <v>843225.51040000003</v>
      </c>
      <c r="J276">
        <v>1195908.6780000001</v>
      </c>
      <c r="K276">
        <v>1465793.379</v>
      </c>
      <c r="L276">
        <v>0</v>
      </c>
      <c r="M276">
        <v>1302753.125</v>
      </c>
      <c r="N276">
        <v>1163326.1440000001</v>
      </c>
      <c r="O276">
        <v>1523736.291</v>
      </c>
      <c r="P276">
        <v>1767434.615</v>
      </c>
      <c r="Q276">
        <v>972770.25190000003</v>
      </c>
      <c r="R276">
        <v>1810637.0930000001</v>
      </c>
    </row>
    <row r="277" spans="1:18">
      <c r="A277" t="s">
        <v>1327</v>
      </c>
      <c r="B277" t="s">
        <v>1328</v>
      </c>
      <c r="C277" t="s">
        <v>360</v>
      </c>
      <c r="D277" t="s">
        <v>651</v>
      </c>
      <c r="E277" t="s">
        <v>362</v>
      </c>
      <c r="F277" t="s">
        <v>1329</v>
      </c>
      <c r="H277" t="s">
        <v>364</v>
      </c>
      <c r="I277">
        <v>345425.0662</v>
      </c>
      <c r="J277">
        <v>413046.16409999999</v>
      </c>
      <c r="K277">
        <v>272643.13740000001</v>
      </c>
      <c r="L277">
        <v>0</v>
      </c>
      <c r="M277">
        <v>339871.53129999997</v>
      </c>
      <c r="N277">
        <v>349709.29</v>
      </c>
      <c r="O277">
        <v>463970.33669999999</v>
      </c>
      <c r="P277">
        <v>398290.37719999999</v>
      </c>
      <c r="Q277">
        <v>382035.04560000001</v>
      </c>
      <c r="R277">
        <v>469912.429</v>
      </c>
    </row>
    <row r="278" spans="1:18">
      <c r="A278" t="s">
        <v>1330</v>
      </c>
      <c r="B278" t="s">
        <v>1331</v>
      </c>
      <c r="C278" t="s">
        <v>388</v>
      </c>
      <c r="D278" t="s">
        <v>305</v>
      </c>
      <c r="E278" t="s">
        <v>306</v>
      </c>
      <c r="F278" t="s">
        <v>1332</v>
      </c>
      <c r="I278">
        <v>854443.78399999999</v>
      </c>
      <c r="J278">
        <v>1778646.554</v>
      </c>
      <c r="K278">
        <v>1997307.37</v>
      </c>
      <c r="L278">
        <v>0</v>
      </c>
      <c r="M278">
        <v>2499257.25</v>
      </c>
      <c r="N278">
        <v>1817043.1939999999</v>
      </c>
      <c r="O278">
        <v>3068884.4610000001</v>
      </c>
      <c r="P278">
        <v>2215678.344</v>
      </c>
      <c r="Q278">
        <v>2146740.4410000001</v>
      </c>
      <c r="R278">
        <v>1483035.1810000001</v>
      </c>
    </row>
    <row r="279" spans="1:18">
      <c r="A279" t="s">
        <v>1333</v>
      </c>
      <c r="B279" t="s">
        <v>1334</v>
      </c>
      <c r="C279" t="s">
        <v>332</v>
      </c>
      <c r="D279" t="s">
        <v>617</v>
      </c>
      <c r="E279" t="s">
        <v>421</v>
      </c>
      <c r="F279" t="s">
        <v>1335</v>
      </c>
      <c r="G279" t="s">
        <v>1336</v>
      </c>
      <c r="I279">
        <v>2947179.9780000001</v>
      </c>
      <c r="J279">
        <v>2316395.946</v>
      </c>
      <c r="K279">
        <v>3061817.52</v>
      </c>
      <c r="L279">
        <v>0</v>
      </c>
      <c r="M279">
        <v>2559050.5</v>
      </c>
      <c r="N279">
        <v>2335575.9810000001</v>
      </c>
      <c r="O279">
        <v>6230671.8959999997</v>
      </c>
      <c r="P279">
        <v>2388451.088</v>
      </c>
      <c r="Q279">
        <v>3106421.267</v>
      </c>
      <c r="R279">
        <v>2320175.9300000002</v>
      </c>
    </row>
    <row r="280" spans="1:18">
      <c r="A280" t="s">
        <v>1337</v>
      </c>
      <c r="B280" t="s">
        <v>1338</v>
      </c>
      <c r="C280" t="s">
        <v>1339</v>
      </c>
      <c r="D280" t="s">
        <v>1340</v>
      </c>
      <c r="E280" t="s">
        <v>1341</v>
      </c>
      <c r="F280" t="s">
        <v>1342</v>
      </c>
      <c r="G280" t="s">
        <v>653</v>
      </c>
      <c r="H280" t="s">
        <v>1343</v>
      </c>
      <c r="I280">
        <v>0</v>
      </c>
      <c r="J280">
        <v>2006444.8870000001</v>
      </c>
      <c r="K280">
        <v>1566271.713</v>
      </c>
      <c r="L280">
        <v>0</v>
      </c>
      <c r="M280">
        <v>1760480.25</v>
      </c>
      <c r="N280">
        <v>1314955.416</v>
      </c>
      <c r="O280">
        <v>1504448.898</v>
      </c>
      <c r="P280">
        <v>1785548.4210000001</v>
      </c>
      <c r="Q280">
        <v>1394926.4709999999</v>
      </c>
      <c r="R280">
        <v>2023335.3289999999</v>
      </c>
    </row>
    <row r="281" spans="1:18">
      <c r="A281" t="s">
        <v>1344</v>
      </c>
      <c r="B281" t="s">
        <v>1345</v>
      </c>
      <c r="C281" t="s">
        <v>1346</v>
      </c>
      <c r="D281" t="s">
        <v>1347</v>
      </c>
      <c r="E281" t="s">
        <v>1348</v>
      </c>
      <c r="F281" t="s">
        <v>1349</v>
      </c>
      <c r="G281" t="s">
        <v>1350</v>
      </c>
      <c r="I281">
        <v>2730226.5210000002</v>
      </c>
      <c r="J281">
        <v>3008282.8560000001</v>
      </c>
      <c r="K281">
        <v>6097731.6109999996</v>
      </c>
      <c r="L281">
        <v>3373899.932</v>
      </c>
      <c r="M281">
        <v>4862076</v>
      </c>
      <c r="N281">
        <v>6446147.6699999999</v>
      </c>
      <c r="O281">
        <v>5883477.7999999998</v>
      </c>
      <c r="P281">
        <v>6306909.2989999996</v>
      </c>
      <c r="Q281">
        <v>3982837.2080000001</v>
      </c>
      <c r="R281">
        <v>7575042.2390000001</v>
      </c>
    </row>
    <row r="282" spans="1:18">
      <c r="A282" t="s">
        <v>1351</v>
      </c>
      <c r="B282" t="s">
        <v>1352</v>
      </c>
      <c r="C282" t="s">
        <v>376</v>
      </c>
      <c r="D282" t="s">
        <v>574</v>
      </c>
      <c r="E282" t="s">
        <v>378</v>
      </c>
      <c r="F282" t="s">
        <v>1353</v>
      </c>
      <c r="G282" t="s">
        <v>1354</v>
      </c>
      <c r="I282">
        <v>0</v>
      </c>
      <c r="J282">
        <v>0</v>
      </c>
      <c r="K282">
        <v>0</v>
      </c>
      <c r="L282">
        <v>1925475.825</v>
      </c>
      <c r="M282">
        <v>1240580.375</v>
      </c>
      <c r="N282">
        <v>922964.98750000005</v>
      </c>
      <c r="O282">
        <v>648060.26950000005</v>
      </c>
      <c r="P282">
        <v>960594.99990000005</v>
      </c>
      <c r="Q282">
        <v>1204962.176</v>
      </c>
      <c r="R282">
        <v>1024868.6949999999</v>
      </c>
    </row>
    <row r="283" spans="1:18">
      <c r="A283" t="s">
        <v>1355</v>
      </c>
      <c r="B283" t="s">
        <v>1356</v>
      </c>
      <c r="C283" t="s">
        <v>812</v>
      </c>
      <c r="E283" t="s">
        <v>357</v>
      </c>
      <c r="F283" t="s">
        <v>1357</v>
      </c>
      <c r="G283" t="s">
        <v>1358</v>
      </c>
      <c r="H283" t="s">
        <v>1359</v>
      </c>
      <c r="I283">
        <v>887185.22840000002</v>
      </c>
      <c r="J283">
        <v>9672902.5779999997</v>
      </c>
      <c r="K283">
        <v>6721428.284</v>
      </c>
      <c r="L283">
        <v>3282730.02</v>
      </c>
      <c r="M283">
        <v>8576522.125</v>
      </c>
      <c r="N283">
        <v>8637282.1209999993</v>
      </c>
      <c r="O283">
        <v>8372822.1040000003</v>
      </c>
      <c r="P283">
        <v>9087199.4930000007</v>
      </c>
      <c r="Q283">
        <v>9999748.4619999994</v>
      </c>
      <c r="R283">
        <v>7725736.6629999997</v>
      </c>
    </row>
    <row r="284" spans="1:18">
      <c r="A284" t="s">
        <v>1360</v>
      </c>
      <c r="B284" t="s">
        <v>1361</v>
      </c>
      <c r="C284" t="s">
        <v>332</v>
      </c>
      <c r="D284" t="s">
        <v>522</v>
      </c>
      <c r="E284" t="s">
        <v>527</v>
      </c>
      <c r="F284" t="s">
        <v>1362</v>
      </c>
      <c r="I284">
        <v>6925761.3550000004</v>
      </c>
      <c r="J284">
        <v>2917910.7659999998</v>
      </c>
      <c r="K284">
        <v>2807997.9989999998</v>
      </c>
      <c r="L284">
        <v>3366281.591</v>
      </c>
      <c r="M284">
        <v>8347658</v>
      </c>
      <c r="N284">
        <v>7861811.9989999998</v>
      </c>
      <c r="O284">
        <v>6947567.5839999998</v>
      </c>
      <c r="P284">
        <v>6311315.4349999996</v>
      </c>
      <c r="Q284">
        <v>7426885.6150000002</v>
      </c>
      <c r="R284">
        <v>8074937.9069999997</v>
      </c>
    </row>
    <row r="285" spans="1:18">
      <c r="A285" t="s">
        <v>1363</v>
      </c>
      <c r="B285" t="s">
        <v>1364</v>
      </c>
      <c r="C285" t="s">
        <v>370</v>
      </c>
      <c r="D285" t="s">
        <v>985</v>
      </c>
      <c r="E285" t="s">
        <v>447</v>
      </c>
      <c r="F285" t="s">
        <v>1365</v>
      </c>
      <c r="I285">
        <v>2078669.139</v>
      </c>
      <c r="J285">
        <v>0</v>
      </c>
      <c r="K285">
        <v>0</v>
      </c>
      <c r="L285">
        <v>2023011.379</v>
      </c>
      <c r="M285">
        <v>2529155.25</v>
      </c>
      <c r="N285">
        <v>2068302.5870000001</v>
      </c>
      <c r="O285">
        <v>2292620.0809999998</v>
      </c>
      <c r="P285">
        <v>1849856.6370000001</v>
      </c>
      <c r="Q285">
        <v>1863788.007</v>
      </c>
      <c r="R285">
        <v>1887780.422</v>
      </c>
    </row>
    <row r="286" spans="1:18">
      <c r="A286" t="s">
        <v>1366</v>
      </c>
      <c r="B286" t="s">
        <v>1367</v>
      </c>
      <c r="C286" t="s">
        <v>592</v>
      </c>
      <c r="D286" t="s">
        <v>1368</v>
      </c>
      <c r="E286" t="s">
        <v>745</v>
      </c>
      <c r="F286" t="s">
        <v>1369</v>
      </c>
      <c r="G286" t="s">
        <v>1370</v>
      </c>
      <c r="I286">
        <v>1612939.905</v>
      </c>
      <c r="J286">
        <v>2630902.3139999998</v>
      </c>
      <c r="K286">
        <v>1359581.932</v>
      </c>
      <c r="L286">
        <v>1576128.838</v>
      </c>
      <c r="M286">
        <v>2710902.5</v>
      </c>
      <c r="N286">
        <v>2772416.7209999999</v>
      </c>
      <c r="O286">
        <v>3893305.54</v>
      </c>
      <c r="P286">
        <v>2346907.8790000002</v>
      </c>
      <c r="Q286">
        <v>2692139.9739999999</v>
      </c>
      <c r="R286">
        <v>3083603.7390000001</v>
      </c>
    </row>
    <row r="287" spans="1:18">
      <c r="A287" t="s">
        <v>1371</v>
      </c>
      <c r="B287" t="s">
        <v>1372</v>
      </c>
      <c r="C287" t="s">
        <v>541</v>
      </c>
      <c r="D287" t="s">
        <v>1032</v>
      </c>
      <c r="E287" t="s">
        <v>404</v>
      </c>
      <c r="F287" t="s">
        <v>1373</v>
      </c>
      <c r="I287">
        <v>1983598.6529999999</v>
      </c>
      <c r="J287">
        <v>2196460.9539999999</v>
      </c>
      <c r="K287">
        <v>976427.98860000004</v>
      </c>
      <c r="L287">
        <v>0</v>
      </c>
      <c r="M287">
        <v>1215602</v>
      </c>
      <c r="N287">
        <v>1568265.233</v>
      </c>
      <c r="O287">
        <v>1375926.7830000001</v>
      </c>
      <c r="P287">
        <v>1471089.821</v>
      </c>
      <c r="Q287">
        <v>3193883.7379999999</v>
      </c>
      <c r="R287">
        <v>1916726.841</v>
      </c>
    </row>
    <row r="288" spans="1:18">
      <c r="A288" t="s">
        <v>1374</v>
      </c>
      <c r="B288" t="s">
        <v>1375</v>
      </c>
      <c r="C288" t="s">
        <v>1376</v>
      </c>
      <c r="D288" t="s">
        <v>1377</v>
      </c>
      <c r="E288" t="s">
        <v>351</v>
      </c>
      <c r="F288" t="s">
        <v>1378</v>
      </c>
      <c r="G288" t="s">
        <v>1379</v>
      </c>
      <c r="I288">
        <v>2983393.2689999999</v>
      </c>
      <c r="J288">
        <v>1718942.6159999999</v>
      </c>
      <c r="K288">
        <v>1170027.4580000001</v>
      </c>
      <c r="L288">
        <v>0</v>
      </c>
      <c r="M288">
        <v>2667244.375</v>
      </c>
      <c r="N288">
        <v>3476863.1150000002</v>
      </c>
      <c r="O288">
        <v>2574333.3650000002</v>
      </c>
      <c r="P288">
        <v>4312495.1730000004</v>
      </c>
      <c r="Q288">
        <v>1094094.078</v>
      </c>
      <c r="R288">
        <v>1303850.8529999999</v>
      </c>
    </row>
    <row r="289" spans="1:18">
      <c r="A289" t="s">
        <v>1380</v>
      </c>
      <c r="B289" t="s">
        <v>1381</v>
      </c>
      <c r="C289" t="s">
        <v>536</v>
      </c>
      <c r="D289" t="s">
        <v>366</v>
      </c>
      <c r="E289" t="s">
        <v>351</v>
      </c>
      <c r="F289" t="s">
        <v>1382</v>
      </c>
      <c r="H289" t="s">
        <v>558</v>
      </c>
      <c r="I289">
        <v>0</v>
      </c>
      <c r="J289">
        <v>460541.62099999998</v>
      </c>
      <c r="K289">
        <v>0</v>
      </c>
      <c r="L289">
        <v>0</v>
      </c>
      <c r="M289">
        <v>423967.375</v>
      </c>
      <c r="N289">
        <v>0</v>
      </c>
      <c r="O289">
        <v>410059.03340000001</v>
      </c>
      <c r="P289">
        <v>327000.55920000002</v>
      </c>
      <c r="Q289">
        <v>0</v>
      </c>
      <c r="R289">
        <v>583754.37939999998</v>
      </c>
    </row>
    <row r="290" spans="1:18">
      <c r="A290" t="s">
        <v>1383</v>
      </c>
      <c r="B290" t="s">
        <v>1384</v>
      </c>
      <c r="C290" t="s">
        <v>699</v>
      </c>
      <c r="D290" t="s">
        <v>1385</v>
      </c>
      <c r="E290" t="s">
        <v>565</v>
      </c>
      <c r="F290" t="s">
        <v>1386</v>
      </c>
      <c r="G290" t="s">
        <v>1387</v>
      </c>
      <c r="I290">
        <v>2387543.1579999998</v>
      </c>
      <c r="J290">
        <v>2632235.344</v>
      </c>
      <c r="K290">
        <v>2465389.375</v>
      </c>
      <c r="L290">
        <v>2758656.2659999998</v>
      </c>
      <c r="M290">
        <v>2423059.148</v>
      </c>
      <c r="N290">
        <v>3744850.9070000001</v>
      </c>
      <c r="O290">
        <v>5390251.5159999998</v>
      </c>
      <c r="P290">
        <v>3680196.0989999999</v>
      </c>
      <c r="Q290">
        <v>3274296.8539999998</v>
      </c>
      <c r="R290">
        <v>2793214.8629999999</v>
      </c>
    </row>
    <row r="291" spans="1:18">
      <c r="A291" t="s">
        <v>1388</v>
      </c>
      <c r="B291" t="s">
        <v>1389</v>
      </c>
      <c r="C291" t="s">
        <v>1390</v>
      </c>
      <c r="D291" t="s">
        <v>1391</v>
      </c>
      <c r="E291" t="s">
        <v>357</v>
      </c>
      <c r="F291" t="s">
        <v>1392</v>
      </c>
      <c r="G291" t="s">
        <v>1393</v>
      </c>
      <c r="I291">
        <v>891073.64009999996</v>
      </c>
      <c r="J291">
        <v>634508.58389999997</v>
      </c>
      <c r="K291">
        <v>412557.93030000001</v>
      </c>
      <c r="L291">
        <v>561854.27729999996</v>
      </c>
      <c r="M291">
        <v>1051047.0630000001</v>
      </c>
      <c r="N291">
        <v>888981.36869999999</v>
      </c>
      <c r="O291">
        <v>1282632.0190000001</v>
      </c>
      <c r="P291">
        <v>883627.22149999999</v>
      </c>
      <c r="Q291">
        <v>1138141.17</v>
      </c>
      <c r="R291">
        <v>1098783.8640000001</v>
      </c>
    </row>
    <row r="292" spans="1:18">
      <c r="A292" t="s">
        <v>1394</v>
      </c>
      <c r="B292" t="s">
        <v>1395</v>
      </c>
      <c r="C292" t="s">
        <v>1396</v>
      </c>
      <c r="D292" t="s">
        <v>574</v>
      </c>
      <c r="E292" t="s">
        <v>490</v>
      </c>
      <c r="F292" t="s">
        <v>1397</v>
      </c>
      <c r="G292" t="s">
        <v>653</v>
      </c>
      <c r="I292">
        <v>497768.14130000002</v>
      </c>
      <c r="J292">
        <v>236179.54319999999</v>
      </c>
      <c r="K292">
        <v>301487.3358</v>
      </c>
      <c r="L292">
        <v>420388.75660000002</v>
      </c>
      <c r="M292">
        <v>423392.375</v>
      </c>
      <c r="N292">
        <v>413132.06520000001</v>
      </c>
      <c r="O292">
        <v>633660.55559999996</v>
      </c>
      <c r="P292">
        <v>507855.30969999998</v>
      </c>
      <c r="Q292">
        <v>643110.68299999996</v>
      </c>
      <c r="R292">
        <v>599592.32709999999</v>
      </c>
    </row>
    <row r="293" spans="1:18">
      <c r="A293" t="s">
        <v>1398</v>
      </c>
      <c r="B293" t="s">
        <v>1399</v>
      </c>
      <c r="C293" t="s">
        <v>549</v>
      </c>
      <c r="D293" t="s">
        <v>1400</v>
      </c>
      <c r="E293" t="s">
        <v>401</v>
      </c>
      <c r="F293" t="s">
        <v>1401</v>
      </c>
      <c r="H293" t="s">
        <v>364</v>
      </c>
      <c r="I293">
        <v>0</v>
      </c>
      <c r="J293">
        <v>5001605.4529999997</v>
      </c>
      <c r="K293">
        <v>2082175.6880000001</v>
      </c>
      <c r="L293">
        <v>2342268.3190000001</v>
      </c>
      <c r="M293">
        <v>2396207</v>
      </c>
      <c r="N293">
        <v>4212247.1519999998</v>
      </c>
      <c r="O293">
        <v>3885856.3489999999</v>
      </c>
      <c r="P293">
        <v>3370917.358</v>
      </c>
      <c r="Q293">
        <v>3532262.5929999999</v>
      </c>
      <c r="R293">
        <v>2593790.375</v>
      </c>
    </row>
    <row r="294" spans="1:18">
      <c r="A294" t="s">
        <v>1402</v>
      </c>
      <c r="B294" t="s">
        <v>1403</v>
      </c>
      <c r="C294" t="s">
        <v>541</v>
      </c>
      <c r="D294" t="s">
        <v>400</v>
      </c>
      <c r="E294" t="s">
        <v>306</v>
      </c>
      <c r="F294" t="s">
        <v>1404</v>
      </c>
      <c r="G294" t="s">
        <v>1405</v>
      </c>
      <c r="I294">
        <v>5304987.9800000004</v>
      </c>
      <c r="J294">
        <v>4843963.3509999998</v>
      </c>
      <c r="K294">
        <v>2387549.8259999999</v>
      </c>
      <c r="L294">
        <v>2139222.7829999998</v>
      </c>
      <c r="M294">
        <v>8889856.75</v>
      </c>
      <c r="N294">
        <v>8663111.8859999999</v>
      </c>
      <c r="O294">
        <v>10131281.189999999</v>
      </c>
      <c r="P294">
        <v>6970537.6770000001</v>
      </c>
      <c r="Q294">
        <v>5661935.5949999997</v>
      </c>
      <c r="R294">
        <v>3635370.4819999998</v>
      </c>
    </row>
    <row r="295" spans="1:18">
      <c r="A295" t="s">
        <v>1406</v>
      </c>
      <c r="B295" t="s">
        <v>1407</v>
      </c>
      <c r="C295" t="s">
        <v>1408</v>
      </c>
      <c r="D295" t="s">
        <v>504</v>
      </c>
      <c r="E295" t="s">
        <v>494</v>
      </c>
      <c r="F295" t="s">
        <v>1409</v>
      </c>
      <c r="G295" t="s">
        <v>1410</v>
      </c>
      <c r="I295">
        <v>12587948.119999999</v>
      </c>
      <c r="J295">
        <v>10359728.720000001</v>
      </c>
      <c r="K295">
        <v>13059043.390000001</v>
      </c>
      <c r="L295">
        <v>13370468.24</v>
      </c>
      <c r="M295">
        <v>13958077.75</v>
      </c>
      <c r="N295">
        <v>13599160.25</v>
      </c>
      <c r="O295">
        <v>23290565.77</v>
      </c>
      <c r="P295">
        <v>18400708.98</v>
      </c>
      <c r="Q295">
        <v>23462644.210000001</v>
      </c>
      <c r="R295">
        <v>15432073.869999999</v>
      </c>
    </row>
    <row r="296" spans="1:18">
      <c r="A296" t="s">
        <v>1411</v>
      </c>
      <c r="B296" t="s">
        <v>1412</v>
      </c>
      <c r="C296" t="s">
        <v>1413</v>
      </c>
      <c r="D296" t="s">
        <v>366</v>
      </c>
      <c r="E296" t="s">
        <v>527</v>
      </c>
      <c r="F296" t="s">
        <v>1414</v>
      </c>
      <c r="G296" t="s">
        <v>673</v>
      </c>
      <c r="H296" t="s">
        <v>364</v>
      </c>
      <c r="I296">
        <v>1661005.8089999999</v>
      </c>
      <c r="J296">
        <v>2066742.88</v>
      </c>
      <c r="K296">
        <v>2086581.2379999999</v>
      </c>
      <c r="L296">
        <v>0</v>
      </c>
      <c r="M296">
        <v>0</v>
      </c>
      <c r="N296">
        <v>0</v>
      </c>
      <c r="O296">
        <v>1993536.2409999999</v>
      </c>
      <c r="P296">
        <v>1814162.7649999999</v>
      </c>
      <c r="Q296">
        <v>2037882.655</v>
      </c>
      <c r="R296">
        <v>2793812.915</v>
      </c>
    </row>
    <row r="297" spans="1:18">
      <c r="A297" t="s">
        <v>1415</v>
      </c>
      <c r="B297" t="s">
        <v>1416</v>
      </c>
      <c r="C297" t="s">
        <v>332</v>
      </c>
      <c r="D297" t="s">
        <v>1417</v>
      </c>
      <c r="E297" t="s">
        <v>1418</v>
      </c>
      <c r="F297" t="s">
        <v>1419</v>
      </c>
      <c r="I297">
        <v>6630205.9270000001</v>
      </c>
      <c r="J297">
        <v>15766940.130000001</v>
      </c>
      <c r="K297">
        <v>16085043.51</v>
      </c>
      <c r="L297">
        <v>24461512.52</v>
      </c>
      <c r="M297">
        <v>21327964.809999999</v>
      </c>
      <c r="N297">
        <v>24845711.579999998</v>
      </c>
      <c r="O297">
        <v>22537023.140000001</v>
      </c>
      <c r="P297">
        <v>26272994.02</v>
      </c>
      <c r="Q297">
        <v>28683990.850000001</v>
      </c>
      <c r="R297">
        <v>22806287.140000001</v>
      </c>
    </row>
    <row r="298" spans="1:18">
      <c r="A298" t="s">
        <v>1420</v>
      </c>
      <c r="B298" t="s">
        <v>1421</v>
      </c>
      <c r="C298" t="s">
        <v>1422</v>
      </c>
      <c r="D298" t="s">
        <v>690</v>
      </c>
      <c r="E298" t="s">
        <v>1423</v>
      </c>
      <c r="F298" t="s">
        <v>1424</v>
      </c>
      <c r="I298">
        <v>13066403.17</v>
      </c>
      <c r="J298">
        <v>17375009.239999998</v>
      </c>
      <c r="K298">
        <v>15604950.369999999</v>
      </c>
      <c r="L298">
        <v>13418084.34</v>
      </c>
      <c r="M298">
        <v>13638500.5</v>
      </c>
      <c r="N298">
        <v>17485758.32</v>
      </c>
      <c r="O298">
        <v>14818850.15</v>
      </c>
      <c r="P298">
        <v>16582177.43</v>
      </c>
      <c r="Q298">
        <v>40165475.759999998</v>
      </c>
      <c r="R298">
        <v>19444205.710000001</v>
      </c>
    </row>
    <row r="299" spans="1:18">
      <c r="A299" t="s">
        <v>1425</v>
      </c>
      <c r="B299" t="s">
        <v>1426</v>
      </c>
      <c r="C299" t="s">
        <v>464</v>
      </c>
      <c r="D299" t="s">
        <v>574</v>
      </c>
      <c r="E299" t="s">
        <v>362</v>
      </c>
      <c r="F299" t="s">
        <v>1427</v>
      </c>
      <c r="I299">
        <v>23146145.870000001</v>
      </c>
      <c r="J299">
        <v>21625758.969999999</v>
      </c>
      <c r="K299">
        <v>12623300.18</v>
      </c>
      <c r="L299">
        <v>4135494.8250000002</v>
      </c>
      <c r="M299">
        <v>12406165.5</v>
      </c>
      <c r="N299">
        <v>31129370.030000001</v>
      </c>
      <c r="O299">
        <v>18207038.27</v>
      </c>
      <c r="P299">
        <v>15583831.949999999</v>
      </c>
      <c r="Q299">
        <v>20447490.25</v>
      </c>
      <c r="R299">
        <v>24265405.18</v>
      </c>
    </row>
    <row r="300" spans="1:18">
      <c r="A300" t="s">
        <v>1428</v>
      </c>
      <c r="B300" t="s">
        <v>1429</v>
      </c>
      <c r="C300" t="s">
        <v>841</v>
      </c>
      <c r="D300" t="s">
        <v>705</v>
      </c>
      <c r="E300" t="s">
        <v>362</v>
      </c>
      <c r="F300" t="s">
        <v>1430</v>
      </c>
      <c r="I300">
        <v>0</v>
      </c>
      <c r="J300">
        <v>797558.88</v>
      </c>
      <c r="K300">
        <v>333476.91759999999</v>
      </c>
      <c r="L300">
        <v>723734.90099999995</v>
      </c>
      <c r="M300">
        <v>514808.75</v>
      </c>
      <c r="N300">
        <v>493368.11060000001</v>
      </c>
      <c r="O300">
        <v>577491.80050000001</v>
      </c>
      <c r="P300">
        <v>534656.64009999996</v>
      </c>
      <c r="Q300">
        <v>1141936.7290000001</v>
      </c>
      <c r="R300">
        <v>763263.24899999995</v>
      </c>
    </row>
    <row r="301" spans="1:18">
      <c r="A301" t="s">
        <v>1431</v>
      </c>
      <c r="B301" t="s">
        <v>1432</v>
      </c>
      <c r="C301" t="s">
        <v>337</v>
      </c>
      <c r="D301" t="s">
        <v>526</v>
      </c>
      <c r="E301" t="s">
        <v>433</v>
      </c>
      <c r="F301" t="s">
        <v>1433</v>
      </c>
      <c r="I301">
        <v>144243.58300000001</v>
      </c>
      <c r="J301">
        <v>0</v>
      </c>
      <c r="K301">
        <v>55658.111299999997</v>
      </c>
      <c r="L301">
        <v>160937.09419999999</v>
      </c>
      <c r="M301">
        <v>145536.45310000001</v>
      </c>
      <c r="N301">
        <v>146338.0906</v>
      </c>
      <c r="O301">
        <v>126270.5579</v>
      </c>
      <c r="P301">
        <v>140916.24780000001</v>
      </c>
      <c r="Q301">
        <v>183801.6501</v>
      </c>
      <c r="R301">
        <v>151996.49309999999</v>
      </c>
    </row>
    <row r="302" spans="1:18">
      <c r="A302" t="s">
        <v>1434</v>
      </c>
      <c r="B302" t="s">
        <v>1435</v>
      </c>
      <c r="C302" t="s">
        <v>536</v>
      </c>
      <c r="D302" t="s">
        <v>415</v>
      </c>
      <c r="E302" t="s">
        <v>351</v>
      </c>
      <c r="F302" t="s">
        <v>1436</v>
      </c>
      <c r="I302">
        <v>6765348.9079999998</v>
      </c>
      <c r="J302">
        <v>16727241.220000001</v>
      </c>
      <c r="K302">
        <v>15445843.26</v>
      </c>
      <c r="L302">
        <v>24029385.109999999</v>
      </c>
      <c r="M302">
        <v>13859139.380000001</v>
      </c>
      <c r="N302">
        <v>24466155.129999999</v>
      </c>
      <c r="O302">
        <v>25132529.48</v>
      </c>
      <c r="P302">
        <v>11237832.99</v>
      </c>
      <c r="Q302">
        <v>25022656.149999999</v>
      </c>
      <c r="R302">
        <v>27826966.359999999</v>
      </c>
    </row>
    <row r="303" spans="1:18">
      <c r="A303" t="s">
        <v>1437</v>
      </c>
      <c r="B303" t="s">
        <v>1438</v>
      </c>
      <c r="C303" t="s">
        <v>370</v>
      </c>
      <c r="D303" t="s">
        <v>1439</v>
      </c>
      <c r="E303" t="s">
        <v>1440</v>
      </c>
      <c r="F303" t="s">
        <v>1441</v>
      </c>
      <c r="G303" t="s">
        <v>1442</v>
      </c>
      <c r="I303">
        <v>9361144.4910000004</v>
      </c>
      <c r="J303">
        <v>10553754.74</v>
      </c>
      <c r="K303">
        <v>6702069.7929999996</v>
      </c>
      <c r="L303">
        <v>0</v>
      </c>
      <c r="M303">
        <v>2669809.75</v>
      </c>
      <c r="N303">
        <v>5625420.7609999999</v>
      </c>
      <c r="O303">
        <v>0</v>
      </c>
      <c r="P303">
        <v>37710342.32</v>
      </c>
      <c r="Q303">
        <v>0</v>
      </c>
      <c r="R303">
        <v>0</v>
      </c>
    </row>
    <row r="304" spans="1:18">
      <c r="A304" t="s">
        <v>1443</v>
      </c>
      <c r="B304" t="s">
        <v>1444</v>
      </c>
      <c r="C304" t="s">
        <v>1445</v>
      </c>
      <c r="D304" t="s">
        <v>312</v>
      </c>
      <c r="E304" t="s">
        <v>362</v>
      </c>
      <c r="F304" t="s">
        <v>1446</v>
      </c>
      <c r="I304">
        <v>10017814.83</v>
      </c>
      <c r="J304">
        <v>6625225.46</v>
      </c>
      <c r="K304">
        <v>4876747.9139999999</v>
      </c>
      <c r="L304">
        <v>5941673.7589999996</v>
      </c>
      <c r="M304">
        <v>4919570.25</v>
      </c>
      <c r="N304">
        <v>4700079.5750000002</v>
      </c>
      <c r="O304">
        <v>15639131.619999999</v>
      </c>
      <c r="P304">
        <v>5416580.1809999999</v>
      </c>
      <c r="Q304">
        <v>12362137.9</v>
      </c>
      <c r="R304">
        <v>9731740.3579999991</v>
      </c>
    </row>
    <row r="305" spans="1:18">
      <c r="A305" t="s">
        <v>1447</v>
      </c>
      <c r="B305" t="s">
        <v>1448</v>
      </c>
      <c r="C305" t="s">
        <v>419</v>
      </c>
      <c r="D305" t="s">
        <v>371</v>
      </c>
      <c r="E305" t="s">
        <v>527</v>
      </c>
      <c r="F305" t="s">
        <v>1449</v>
      </c>
      <c r="G305" t="s">
        <v>666</v>
      </c>
      <c r="I305">
        <v>3258679.338</v>
      </c>
      <c r="J305">
        <v>1153154.922</v>
      </c>
      <c r="K305">
        <v>1184190.2050000001</v>
      </c>
      <c r="L305">
        <v>3736933.9369999999</v>
      </c>
      <c r="M305">
        <v>3363197.3130000001</v>
      </c>
      <c r="N305">
        <v>9204068.4279999994</v>
      </c>
      <c r="O305">
        <v>3659037.9539999999</v>
      </c>
      <c r="P305">
        <v>2783843.162</v>
      </c>
      <c r="Q305">
        <v>814689.6753</v>
      </c>
      <c r="R305">
        <v>2286377.125</v>
      </c>
    </row>
    <row r="306" spans="1:18">
      <c r="A306" t="s">
        <v>1450</v>
      </c>
      <c r="B306" t="s">
        <v>1451</v>
      </c>
      <c r="C306" t="s">
        <v>332</v>
      </c>
      <c r="D306" t="s">
        <v>371</v>
      </c>
      <c r="E306" t="s">
        <v>334</v>
      </c>
      <c r="F306" t="s">
        <v>1452</v>
      </c>
      <c r="I306">
        <v>8496313.2430000007</v>
      </c>
      <c r="J306">
        <v>5310599.8600000003</v>
      </c>
      <c r="K306">
        <v>3830511.7039999999</v>
      </c>
      <c r="L306">
        <v>1677600.307</v>
      </c>
      <c r="M306">
        <v>7553650.75</v>
      </c>
      <c r="N306">
        <v>6782835.4529999997</v>
      </c>
      <c r="O306">
        <v>8983155.7899999991</v>
      </c>
      <c r="P306">
        <v>8206743.9589999998</v>
      </c>
      <c r="Q306">
        <v>6466585.7410000004</v>
      </c>
      <c r="R306">
        <v>9203233.7530000005</v>
      </c>
    </row>
    <row r="307" spans="1:18">
      <c r="A307" t="s">
        <v>1453</v>
      </c>
      <c r="B307" t="s">
        <v>1454</v>
      </c>
      <c r="C307" t="s">
        <v>1455</v>
      </c>
      <c r="D307" t="s">
        <v>383</v>
      </c>
      <c r="E307" t="s">
        <v>384</v>
      </c>
      <c r="F307" t="s">
        <v>1456</v>
      </c>
      <c r="G307" t="s">
        <v>1457</v>
      </c>
      <c r="H307" t="s">
        <v>1458</v>
      </c>
      <c r="I307">
        <v>1507855.0530000001</v>
      </c>
      <c r="J307">
        <v>1687580.429</v>
      </c>
      <c r="K307">
        <v>0</v>
      </c>
      <c r="L307">
        <v>2100691.0469999998</v>
      </c>
      <c r="M307">
        <v>0</v>
      </c>
      <c r="N307">
        <v>1728389.993</v>
      </c>
      <c r="O307">
        <v>1404145.308</v>
      </c>
      <c r="P307">
        <v>1332174.7409999999</v>
      </c>
      <c r="Q307">
        <v>1860834.324</v>
      </c>
      <c r="R307">
        <v>1483433.352</v>
      </c>
    </row>
    <row r="308" spans="1:18">
      <c r="A308" t="s">
        <v>1459</v>
      </c>
      <c r="B308" t="s">
        <v>1460</v>
      </c>
      <c r="C308" t="s">
        <v>332</v>
      </c>
      <c r="D308" t="s">
        <v>305</v>
      </c>
      <c r="E308" t="s">
        <v>527</v>
      </c>
      <c r="F308" t="s">
        <v>1461</v>
      </c>
      <c r="I308">
        <v>2660999.781</v>
      </c>
      <c r="J308">
        <v>1334938.7209999999</v>
      </c>
      <c r="K308">
        <v>2035800.987</v>
      </c>
      <c r="L308">
        <v>2928581.3650000002</v>
      </c>
      <c r="M308">
        <v>3214437.781</v>
      </c>
      <c r="N308">
        <v>2779600.7179999999</v>
      </c>
      <c r="O308">
        <v>3797583.6779999998</v>
      </c>
      <c r="P308">
        <v>2870133.324</v>
      </c>
      <c r="Q308">
        <v>4398688.9309999999</v>
      </c>
      <c r="R308">
        <v>4104316.2280000001</v>
      </c>
    </row>
    <row r="309" spans="1:18">
      <c r="A309" t="s">
        <v>1462</v>
      </c>
      <c r="B309" t="s">
        <v>1463</v>
      </c>
      <c r="C309" t="s">
        <v>332</v>
      </c>
      <c r="D309" t="s">
        <v>1464</v>
      </c>
      <c r="E309" t="s">
        <v>1465</v>
      </c>
      <c r="F309" t="s">
        <v>1466</v>
      </c>
      <c r="G309" t="s">
        <v>322</v>
      </c>
      <c r="H309" t="s">
        <v>323</v>
      </c>
      <c r="I309">
        <v>8337846.3689999999</v>
      </c>
      <c r="J309">
        <v>5619243.1409999998</v>
      </c>
      <c r="K309">
        <v>4713067.7369999997</v>
      </c>
      <c r="L309">
        <v>7636033.9349999996</v>
      </c>
      <c r="M309">
        <v>6774794.25</v>
      </c>
      <c r="N309">
        <v>12194456.640000001</v>
      </c>
      <c r="O309">
        <v>7494265.5710000005</v>
      </c>
      <c r="P309">
        <v>8515711.2210000008</v>
      </c>
      <c r="Q309">
        <v>9920738.8920000009</v>
      </c>
      <c r="R309">
        <v>10641178.26</v>
      </c>
    </row>
    <row r="310" spans="1:18">
      <c r="A310" t="s">
        <v>1467</v>
      </c>
      <c r="B310" t="s">
        <v>1468</v>
      </c>
      <c r="C310" t="s">
        <v>332</v>
      </c>
      <c r="D310" t="s">
        <v>1091</v>
      </c>
      <c r="E310" t="s">
        <v>362</v>
      </c>
      <c r="F310" t="s">
        <v>1469</v>
      </c>
      <c r="I310">
        <v>28280079.109999999</v>
      </c>
      <c r="J310">
        <v>25415397.59</v>
      </c>
      <c r="K310">
        <v>21254648.530000001</v>
      </c>
      <c r="L310">
        <v>13992829.42</v>
      </c>
      <c r="M310">
        <v>28884579.629999999</v>
      </c>
      <c r="N310">
        <v>27258009.300000001</v>
      </c>
      <c r="O310">
        <v>44390380.640000001</v>
      </c>
      <c r="P310">
        <v>30543012.640000001</v>
      </c>
      <c r="Q310">
        <v>33855409.219999999</v>
      </c>
      <c r="R310">
        <v>37394093.359999999</v>
      </c>
    </row>
    <row r="311" spans="1:18">
      <c r="A311" t="s">
        <v>1470</v>
      </c>
      <c r="B311" t="s">
        <v>1471</v>
      </c>
      <c r="C311" t="s">
        <v>1472</v>
      </c>
      <c r="D311" t="s">
        <v>493</v>
      </c>
      <c r="E311" t="s">
        <v>700</v>
      </c>
      <c r="F311" t="s">
        <v>1473</v>
      </c>
      <c r="H311" t="s">
        <v>636</v>
      </c>
      <c r="I311">
        <v>546224.93980000005</v>
      </c>
      <c r="J311">
        <v>615895.19750000001</v>
      </c>
      <c r="K311">
        <v>913007.1446</v>
      </c>
      <c r="L311">
        <v>789060.09439999994</v>
      </c>
      <c r="M311">
        <v>848138.3125</v>
      </c>
      <c r="N311">
        <v>1123053.952</v>
      </c>
      <c r="O311">
        <v>1239065.943</v>
      </c>
      <c r="P311">
        <v>1025234.198</v>
      </c>
      <c r="Q311">
        <v>802915.45460000006</v>
      </c>
      <c r="R311">
        <v>1265340.2490000001</v>
      </c>
    </row>
    <row r="312" spans="1:18">
      <c r="A312" t="s">
        <v>1474</v>
      </c>
      <c r="B312" t="s">
        <v>1475</v>
      </c>
      <c r="C312" t="s">
        <v>419</v>
      </c>
      <c r="D312" t="s">
        <v>305</v>
      </c>
      <c r="E312" t="s">
        <v>433</v>
      </c>
      <c r="F312" t="s">
        <v>1476</v>
      </c>
      <c r="G312" t="s">
        <v>435</v>
      </c>
      <c r="I312">
        <v>0</v>
      </c>
      <c r="J312">
        <v>2452457.7450000001</v>
      </c>
      <c r="K312">
        <v>2858979.909</v>
      </c>
      <c r="L312">
        <v>3830625.0430000001</v>
      </c>
      <c r="M312">
        <v>4310965</v>
      </c>
      <c r="N312">
        <v>0</v>
      </c>
      <c r="O312">
        <v>2489226.702</v>
      </c>
      <c r="P312">
        <v>5319699.0480000004</v>
      </c>
      <c r="Q312">
        <v>7829823.9970000004</v>
      </c>
      <c r="R312">
        <v>4063827.102</v>
      </c>
    </row>
    <row r="313" spans="1:18">
      <c r="A313" t="s">
        <v>1477</v>
      </c>
      <c r="B313" t="s">
        <v>1478</v>
      </c>
      <c r="C313" t="s">
        <v>592</v>
      </c>
      <c r="D313" t="s">
        <v>574</v>
      </c>
      <c r="E313" t="s">
        <v>471</v>
      </c>
      <c r="F313" t="s">
        <v>1479</v>
      </c>
      <c r="I313">
        <v>4107652.122</v>
      </c>
      <c r="J313">
        <v>7687651.773</v>
      </c>
      <c r="K313">
        <v>6742583.8339999998</v>
      </c>
      <c r="L313">
        <v>7517643.0959999999</v>
      </c>
      <c r="M313">
        <v>7782866</v>
      </c>
      <c r="N313">
        <v>7615208.4460000005</v>
      </c>
      <c r="O313">
        <v>10521199.33</v>
      </c>
      <c r="P313">
        <v>9542476.0559999999</v>
      </c>
      <c r="Q313">
        <v>11574122.5</v>
      </c>
      <c r="R313">
        <v>10294279.460000001</v>
      </c>
    </row>
    <row r="314" spans="1:18">
      <c r="A314" t="s">
        <v>1480</v>
      </c>
      <c r="B314" t="s">
        <v>1481</v>
      </c>
      <c r="C314" t="s">
        <v>1482</v>
      </c>
      <c r="D314" t="s">
        <v>574</v>
      </c>
      <c r="E314" t="s">
        <v>433</v>
      </c>
      <c r="F314" t="s">
        <v>1483</v>
      </c>
      <c r="I314">
        <v>7442588.2589999996</v>
      </c>
      <c r="J314">
        <v>4590230.4759999998</v>
      </c>
      <c r="K314">
        <v>5154238.0199999996</v>
      </c>
      <c r="L314">
        <v>7372413.5549999997</v>
      </c>
      <c r="M314">
        <v>5225536</v>
      </c>
      <c r="N314">
        <v>10763937.880000001</v>
      </c>
      <c r="O314">
        <v>6814368.1359999999</v>
      </c>
      <c r="P314">
        <v>7357322.5829999996</v>
      </c>
      <c r="Q314">
        <v>5668571.0980000002</v>
      </c>
      <c r="R314">
        <v>12985702.859999999</v>
      </c>
    </row>
    <row r="315" spans="1:18">
      <c r="A315" t="s">
        <v>1484</v>
      </c>
      <c r="B315" t="s">
        <v>1485</v>
      </c>
      <c r="C315" t="s">
        <v>332</v>
      </c>
      <c r="D315" t="s">
        <v>705</v>
      </c>
      <c r="E315" t="s">
        <v>378</v>
      </c>
      <c r="F315" t="s">
        <v>1486</v>
      </c>
      <c r="G315" t="s">
        <v>1487</v>
      </c>
      <c r="I315">
        <v>371039.30810000002</v>
      </c>
      <c r="J315">
        <v>305786.82919999998</v>
      </c>
      <c r="K315">
        <v>279204.22110000002</v>
      </c>
      <c r="L315">
        <v>234931.02559999999</v>
      </c>
      <c r="M315">
        <v>0</v>
      </c>
      <c r="N315">
        <v>290594.10440000001</v>
      </c>
      <c r="O315">
        <v>410355.66310000001</v>
      </c>
      <c r="P315">
        <v>372544.49530000001</v>
      </c>
      <c r="Q315">
        <v>342252.57419999997</v>
      </c>
      <c r="R315">
        <v>325653.64939999999</v>
      </c>
    </row>
    <row r="316" spans="1:18">
      <c r="A316" t="s">
        <v>1488</v>
      </c>
      <c r="B316" t="s">
        <v>1489</v>
      </c>
      <c r="C316" t="s">
        <v>1490</v>
      </c>
      <c r="D316" t="s">
        <v>603</v>
      </c>
      <c r="E316" t="s">
        <v>378</v>
      </c>
      <c r="F316" t="s">
        <v>1491</v>
      </c>
      <c r="G316" t="s">
        <v>1492</v>
      </c>
      <c r="I316">
        <v>23778828.030000001</v>
      </c>
      <c r="J316">
        <v>13098072.109999999</v>
      </c>
      <c r="K316">
        <v>17239750.399999999</v>
      </c>
      <c r="L316">
        <v>13159874.689999999</v>
      </c>
      <c r="M316">
        <v>18633556</v>
      </c>
      <c r="N316">
        <v>24099907.370000001</v>
      </c>
      <c r="O316">
        <v>22786269.280000001</v>
      </c>
      <c r="P316">
        <v>25533305.239999998</v>
      </c>
      <c r="Q316">
        <v>27828204.440000001</v>
      </c>
      <c r="R316">
        <v>25331284.539999999</v>
      </c>
    </row>
    <row r="317" spans="1:18">
      <c r="A317" t="s">
        <v>1493</v>
      </c>
      <c r="B317" t="s">
        <v>1494</v>
      </c>
      <c r="C317" t="s">
        <v>480</v>
      </c>
      <c r="D317" t="s">
        <v>1495</v>
      </c>
      <c r="E317" t="s">
        <v>547</v>
      </c>
      <c r="F317" t="s">
        <v>1496</v>
      </c>
      <c r="I317">
        <v>14807621.890000001</v>
      </c>
      <c r="J317">
        <v>14407400.18</v>
      </c>
      <c r="K317">
        <v>9607723.2679999992</v>
      </c>
      <c r="L317">
        <v>5365485.6739999996</v>
      </c>
      <c r="M317">
        <v>5373263.75</v>
      </c>
      <c r="N317">
        <v>17999290.559999999</v>
      </c>
      <c r="O317">
        <v>14670991.640000001</v>
      </c>
      <c r="P317">
        <v>12746050.289999999</v>
      </c>
      <c r="Q317">
        <v>12027117.869999999</v>
      </c>
      <c r="R317">
        <v>14977890.960000001</v>
      </c>
    </row>
    <row r="318" spans="1:18">
      <c r="A318" t="s">
        <v>1497</v>
      </c>
      <c r="B318" t="s">
        <v>1498</v>
      </c>
      <c r="C318" t="s">
        <v>758</v>
      </c>
      <c r="D318" t="s">
        <v>396</v>
      </c>
      <c r="E318" t="s">
        <v>362</v>
      </c>
      <c r="F318" t="s">
        <v>1499</v>
      </c>
      <c r="G318" t="s">
        <v>1500</v>
      </c>
      <c r="I318">
        <v>6649728.7560000001</v>
      </c>
      <c r="J318">
        <v>610877.18409999995</v>
      </c>
      <c r="K318">
        <v>11852186.380000001</v>
      </c>
      <c r="L318">
        <v>10995990.199999999</v>
      </c>
      <c r="M318">
        <v>0</v>
      </c>
      <c r="N318">
        <v>6421701.1799999997</v>
      </c>
      <c r="O318">
        <v>4656229.466</v>
      </c>
      <c r="P318">
        <v>9128832.0059999991</v>
      </c>
      <c r="Q318">
        <v>14404994.77</v>
      </c>
      <c r="R318">
        <v>9359982.3709999993</v>
      </c>
    </row>
    <row r="319" spans="1:18">
      <c r="A319" t="s">
        <v>1501</v>
      </c>
      <c r="B319" t="s">
        <v>1502</v>
      </c>
      <c r="C319" t="s">
        <v>541</v>
      </c>
      <c r="D319" t="s">
        <v>371</v>
      </c>
      <c r="E319" t="s">
        <v>384</v>
      </c>
      <c r="F319" t="s">
        <v>1503</v>
      </c>
      <c r="G319" t="s">
        <v>1233</v>
      </c>
      <c r="I319">
        <v>3511429.7140000002</v>
      </c>
      <c r="J319">
        <v>3415506.7209999999</v>
      </c>
      <c r="K319">
        <v>1427084.0430000001</v>
      </c>
      <c r="L319">
        <v>2747364.0920000002</v>
      </c>
      <c r="M319">
        <v>1829774.5</v>
      </c>
      <c r="N319">
        <v>3669987.2450000001</v>
      </c>
      <c r="O319">
        <v>3648684.6749999998</v>
      </c>
      <c r="P319">
        <v>5127566.7570000002</v>
      </c>
      <c r="Q319">
        <v>3758058.0419999999</v>
      </c>
      <c r="R319">
        <v>2665003.571</v>
      </c>
    </row>
    <row r="320" spans="1:18">
      <c r="A320" t="s">
        <v>1504</v>
      </c>
      <c r="B320" t="s">
        <v>1505</v>
      </c>
      <c r="C320" t="s">
        <v>592</v>
      </c>
      <c r="D320" t="s">
        <v>651</v>
      </c>
      <c r="F320" t="s">
        <v>1506</v>
      </c>
      <c r="I320">
        <v>15307825.369999999</v>
      </c>
      <c r="J320">
        <v>16427286.98</v>
      </c>
      <c r="K320">
        <v>16045018.58</v>
      </c>
      <c r="L320">
        <v>4438263.2869999995</v>
      </c>
      <c r="M320">
        <v>17763385</v>
      </c>
      <c r="N320">
        <v>12376108.699999999</v>
      </c>
      <c r="O320">
        <v>24174679.649999999</v>
      </c>
      <c r="P320">
        <v>16942944.940000001</v>
      </c>
      <c r="Q320">
        <v>23289455.289999999</v>
      </c>
      <c r="R320">
        <v>25067311.170000002</v>
      </c>
    </row>
    <row r="321" spans="1:18">
      <c r="A321" t="s">
        <v>1507</v>
      </c>
      <c r="B321" t="s">
        <v>1508</v>
      </c>
      <c r="C321" t="s">
        <v>753</v>
      </c>
      <c r="D321" t="s">
        <v>1091</v>
      </c>
      <c r="E321" t="s">
        <v>433</v>
      </c>
      <c r="F321" t="s">
        <v>1509</v>
      </c>
      <c r="G321" t="s">
        <v>1510</v>
      </c>
      <c r="I321">
        <v>1217839.791</v>
      </c>
      <c r="J321">
        <v>2997441.9440000001</v>
      </c>
      <c r="K321">
        <v>884009.50289999996</v>
      </c>
      <c r="L321">
        <v>0</v>
      </c>
      <c r="M321">
        <v>1600935</v>
      </c>
      <c r="N321">
        <v>1828061.3840000001</v>
      </c>
      <c r="O321">
        <v>1725417.503</v>
      </c>
      <c r="P321">
        <v>2272584.912</v>
      </c>
      <c r="Q321">
        <v>2607175.1749999998</v>
      </c>
      <c r="R321">
        <v>1296063.9310000001</v>
      </c>
    </row>
    <row r="322" spans="1:18">
      <c r="A322" t="s">
        <v>1511</v>
      </c>
      <c r="B322" t="s">
        <v>1512</v>
      </c>
      <c r="C322" t="s">
        <v>580</v>
      </c>
      <c r="D322" t="s">
        <v>1513</v>
      </c>
      <c r="E322" t="s">
        <v>1514</v>
      </c>
      <c r="F322" t="s">
        <v>1515</v>
      </c>
      <c r="G322" t="s">
        <v>426</v>
      </c>
      <c r="I322">
        <v>3281065.8149999999</v>
      </c>
      <c r="J322">
        <v>1528178.074</v>
      </c>
      <c r="K322">
        <v>4758028.09</v>
      </c>
      <c r="L322">
        <v>4078449.5619999999</v>
      </c>
      <c r="M322">
        <v>5380003</v>
      </c>
      <c r="N322">
        <v>5378623.2149999999</v>
      </c>
      <c r="O322">
        <v>6818088.8959999997</v>
      </c>
      <c r="P322">
        <v>4788980.3049999997</v>
      </c>
      <c r="Q322">
        <v>6842607.9000000004</v>
      </c>
      <c r="R322">
        <v>3763256.7850000001</v>
      </c>
    </row>
    <row r="323" spans="1:18">
      <c r="A323" t="s">
        <v>1516</v>
      </c>
      <c r="B323" t="s">
        <v>1517</v>
      </c>
      <c r="C323" t="s">
        <v>1518</v>
      </c>
      <c r="D323" t="s">
        <v>389</v>
      </c>
      <c r="E323" t="s">
        <v>362</v>
      </c>
      <c r="F323" t="s">
        <v>1519</v>
      </c>
      <c r="I323">
        <v>3334235.0639999998</v>
      </c>
      <c r="J323">
        <v>4085526.6570000001</v>
      </c>
      <c r="K323">
        <v>3444810.9079999998</v>
      </c>
      <c r="L323">
        <v>2422079.9210000001</v>
      </c>
      <c r="M323">
        <v>2999750.25</v>
      </c>
      <c r="N323">
        <v>4315013.8499999996</v>
      </c>
      <c r="O323">
        <v>6077855.6160000004</v>
      </c>
      <c r="P323">
        <v>4101657.7829999998</v>
      </c>
      <c r="Q323">
        <v>3943466.77</v>
      </c>
      <c r="R323">
        <v>5176695.2750000004</v>
      </c>
    </row>
    <row r="324" spans="1:18">
      <c r="A324" t="s">
        <v>1520</v>
      </c>
      <c r="B324" t="s">
        <v>1521</v>
      </c>
      <c r="C324" t="s">
        <v>1522</v>
      </c>
      <c r="D324" t="s">
        <v>1523</v>
      </c>
      <c r="E324" t="s">
        <v>494</v>
      </c>
      <c r="F324" t="s">
        <v>1524</v>
      </c>
      <c r="I324">
        <v>3032333.3659999999</v>
      </c>
      <c r="J324">
        <v>0</v>
      </c>
      <c r="K324">
        <v>3376721.9939999999</v>
      </c>
      <c r="L324">
        <v>0</v>
      </c>
      <c r="M324">
        <v>0</v>
      </c>
      <c r="N324">
        <v>0</v>
      </c>
      <c r="O324">
        <v>0</v>
      </c>
      <c r="P324">
        <v>1837740.4580000001</v>
      </c>
      <c r="Q324">
        <v>3222729.2459999998</v>
      </c>
      <c r="R324">
        <v>4225741.7089999998</v>
      </c>
    </row>
    <row r="325" spans="1:18">
      <c r="A325" t="s">
        <v>1525</v>
      </c>
      <c r="B325" t="s">
        <v>1526</v>
      </c>
      <c r="C325" t="s">
        <v>1527</v>
      </c>
      <c r="D325" t="s">
        <v>485</v>
      </c>
      <c r="E325" t="s">
        <v>433</v>
      </c>
      <c r="F325" t="s">
        <v>1528</v>
      </c>
      <c r="I325">
        <v>2275247.9019999998</v>
      </c>
      <c r="J325">
        <v>1933752.7069999999</v>
      </c>
      <c r="K325">
        <v>3586488.8969999999</v>
      </c>
      <c r="L325">
        <v>2430134.0060000001</v>
      </c>
      <c r="M325">
        <v>2393259.25</v>
      </c>
      <c r="N325">
        <v>5804226.5360000003</v>
      </c>
      <c r="O325">
        <v>2521497.06</v>
      </c>
      <c r="P325">
        <v>2312447.7599999998</v>
      </c>
      <c r="Q325">
        <v>5023922.6969999997</v>
      </c>
      <c r="R325">
        <v>2589250.6609999998</v>
      </c>
    </row>
    <row r="326" spans="1:18">
      <c r="A326" t="s">
        <v>1529</v>
      </c>
      <c r="B326" t="s">
        <v>1530</v>
      </c>
      <c r="C326" t="s">
        <v>1531</v>
      </c>
      <c r="D326" t="s">
        <v>493</v>
      </c>
      <c r="E326" t="s">
        <v>1514</v>
      </c>
      <c r="F326" t="s">
        <v>1532</v>
      </c>
      <c r="H326" t="s">
        <v>1533</v>
      </c>
      <c r="I326">
        <v>10957596.65</v>
      </c>
      <c r="J326">
        <v>13284962.07</v>
      </c>
      <c r="K326">
        <v>7672604.3289999999</v>
      </c>
      <c r="L326">
        <v>15024259</v>
      </c>
      <c r="M326">
        <v>9454622.9690000005</v>
      </c>
      <c r="N326">
        <v>16903888.109999999</v>
      </c>
      <c r="O326">
        <v>16605206.52</v>
      </c>
      <c r="P326">
        <v>16382816.539999999</v>
      </c>
      <c r="Q326">
        <v>16345091.060000001</v>
      </c>
      <c r="R326">
        <v>15315276.4</v>
      </c>
    </row>
    <row r="327" spans="1:18">
      <c r="A327" t="s">
        <v>1534</v>
      </c>
      <c r="B327" t="s">
        <v>1535</v>
      </c>
      <c r="C327" t="s">
        <v>505</v>
      </c>
      <c r="D327" t="s">
        <v>651</v>
      </c>
      <c r="E327" t="s">
        <v>362</v>
      </c>
      <c r="F327" t="s">
        <v>1536</v>
      </c>
      <c r="G327" t="s">
        <v>1537</v>
      </c>
      <c r="I327">
        <v>2163459.7629999998</v>
      </c>
      <c r="J327">
        <v>3021003.8590000002</v>
      </c>
      <c r="K327">
        <v>2774670.8840000001</v>
      </c>
      <c r="L327">
        <v>2414199.5920000002</v>
      </c>
      <c r="M327">
        <v>3075141</v>
      </c>
      <c r="N327">
        <v>2408287.7310000001</v>
      </c>
      <c r="O327">
        <v>3346881.2450000001</v>
      </c>
      <c r="P327">
        <v>3241901.142</v>
      </c>
      <c r="Q327">
        <v>6014774.0109999999</v>
      </c>
      <c r="R327">
        <v>4426469.0010000002</v>
      </c>
    </row>
    <row r="328" spans="1:18">
      <c r="A328" t="s">
        <v>1538</v>
      </c>
      <c r="B328" t="s">
        <v>1539</v>
      </c>
      <c r="C328" t="s">
        <v>332</v>
      </c>
      <c r="D328" t="s">
        <v>1540</v>
      </c>
      <c r="E328" t="s">
        <v>665</v>
      </c>
      <c r="F328" t="s">
        <v>1541</v>
      </c>
      <c r="G328" t="s">
        <v>322</v>
      </c>
      <c r="H328" t="s">
        <v>323</v>
      </c>
      <c r="I328">
        <v>15524234.57</v>
      </c>
      <c r="J328">
        <v>14558656.779999999</v>
      </c>
      <c r="K328">
        <v>16962700.18</v>
      </c>
      <c r="L328">
        <v>4601646.3930000002</v>
      </c>
      <c r="M328">
        <v>23024158.25</v>
      </c>
      <c r="N328">
        <v>21255573.27</v>
      </c>
      <c r="O328">
        <v>26861879.16</v>
      </c>
      <c r="P328">
        <v>17414569.329999998</v>
      </c>
      <c r="Q328">
        <v>21679736.84</v>
      </c>
      <c r="R328">
        <v>20572001.120000001</v>
      </c>
    </row>
    <row r="329" spans="1:18">
      <c r="A329" t="s">
        <v>1542</v>
      </c>
      <c r="B329" t="s">
        <v>1543</v>
      </c>
      <c r="C329" t="s">
        <v>304</v>
      </c>
      <c r="D329" t="s">
        <v>796</v>
      </c>
      <c r="E329" t="s">
        <v>1544</v>
      </c>
      <c r="F329" t="s">
        <v>1545</v>
      </c>
      <c r="I329">
        <v>4989063.3839999996</v>
      </c>
      <c r="J329">
        <v>5033461.2029999997</v>
      </c>
      <c r="K329">
        <v>3902490.9</v>
      </c>
      <c r="L329">
        <v>4427297.7709999997</v>
      </c>
      <c r="M329">
        <v>4117460.125</v>
      </c>
      <c r="N329">
        <v>7087479.6390000004</v>
      </c>
      <c r="O329">
        <v>7838412.9800000004</v>
      </c>
      <c r="P329">
        <v>5928197.5599999996</v>
      </c>
      <c r="Q329">
        <v>3810044.051</v>
      </c>
      <c r="R329">
        <v>7738843.8930000002</v>
      </c>
    </row>
    <row r="330" spans="1:18">
      <c r="A330" t="s">
        <v>1546</v>
      </c>
      <c r="B330" t="s">
        <v>1547</v>
      </c>
      <c r="C330" t="s">
        <v>370</v>
      </c>
      <c r="D330" t="s">
        <v>861</v>
      </c>
      <c r="E330" t="s">
        <v>384</v>
      </c>
      <c r="F330" t="s">
        <v>1548</v>
      </c>
      <c r="I330">
        <v>1120014.0889999999</v>
      </c>
      <c r="J330">
        <v>7023253.0219999999</v>
      </c>
      <c r="K330">
        <v>10751767.25</v>
      </c>
      <c r="L330">
        <v>6912498.4019999998</v>
      </c>
      <c r="M330">
        <v>14592462.5</v>
      </c>
      <c r="N330">
        <v>13463008.300000001</v>
      </c>
      <c r="O330">
        <v>15587198.48</v>
      </c>
      <c r="P330">
        <v>14401977.34</v>
      </c>
      <c r="Q330">
        <v>9140074.5170000009</v>
      </c>
      <c r="R330">
        <v>5635964.4129999997</v>
      </c>
    </row>
    <row r="331" spans="1:18">
      <c r="A331" t="s">
        <v>1549</v>
      </c>
      <c r="B331" t="s">
        <v>1550</v>
      </c>
      <c r="C331" t="s">
        <v>1551</v>
      </c>
      <c r="D331" t="s">
        <v>617</v>
      </c>
      <c r="E331" t="s">
        <v>351</v>
      </c>
      <c r="F331" t="s">
        <v>1552</v>
      </c>
      <c r="G331" t="s">
        <v>1553</v>
      </c>
      <c r="I331">
        <v>2740761.71</v>
      </c>
      <c r="J331">
        <v>3336408.929</v>
      </c>
      <c r="K331">
        <v>3038848.1430000002</v>
      </c>
      <c r="L331">
        <v>2602019.73</v>
      </c>
      <c r="M331">
        <v>1092096.25</v>
      </c>
      <c r="N331">
        <v>2653371.5819999999</v>
      </c>
      <c r="O331">
        <v>3517373.8</v>
      </c>
      <c r="P331">
        <v>3065623.3829999999</v>
      </c>
      <c r="Q331">
        <v>5795337.3930000002</v>
      </c>
      <c r="R331">
        <v>3424272.6910000001</v>
      </c>
    </row>
    <row r="332" spans="1:18">
      <c r="A332" t="s">
        <v>1554</v>
      </c>
      <c r="B332" t="s">
        <v>1555</v>
      </c>
      <c r="C332" t="s">
        <v>1556</v>
      </c>
      <c r="D332" t="s">
        <v>371</v>
      </c>
      <c r="E332" t="s">
        <v>404</v>
      </c>
      <c r="F332" t="s">
        <v>1557</v>
      </c>
      <c r="G332" t="s">
        <v>1233</v>
      </c>
      <c r="I332">
        <v>34352621.420000002</v>
      </c>
      <c r="J332">
        <v>34232660.939999998</v>
      </c>
      <c r="K332">
        <v>33389713.079999998</v>
      </c>
      <c r="L332">
        <v>33688155.039999999</v>
      </c>
      <c r="M332">
        <v>42511964.560000002</v>
      </c>
      <c r="N332">
        <v>47711281.170000002</v>
      </c>
      <c r="O332">
        <v>57910713.770000003</v>
      </c>
      <c r="P332">
        <v>55977696.700000003</v>
      </c>
      <c r="Q332">
        <v>44895805.909999996</v>
      </c>
      <c r="R332">
        <v>49818754.299999997</v>
      </c>
    </row>
    <row r="333" spans="1:18">
      <c r="A333" t="s">
        <v>1558</v>
      </c>
      <c r="B333" t="s">
        <v>1559</v>
      </c>
      <c r="C333" t="s">
        <v>332</v>
      </c>
      <c r="D333" t="s">
        <v>436</v>
      </c>
      <c r="E333" t="s">
        <v>911</v>
      </c>
      <c r="F333" t="s">
        <v>1560</v>
      </c>
      <c r="G333" t="s">
        <v>437</v>
      </c>
      <c r="I333">
        <v>6688942.7539999997</v>
      </c>
      <c r="J333">
        <v>4913726.426</v>
      </c>
      <c r="K333">
        <v>5003334.7620000001</v>
      </c>
      <c r="L333">
        <v>0</v>
      </c>
      <c r="M333">
        <v>8517897</v>
      </c>
      <c r="N333">
        <v>7156779.1569999997</v>
      </c>
      <c r="O333">
        <v>7917198.7379999999</v>
      </c>
      <c r="P333">
        <v>8003227.0360000003</v>
      </c>
      <c r="Q333">
        <v>7088794.6260000002</v>
      </c>
      <c r="R333">
        <v>5968481.0899999999</v>
      </c>
    </row>
    <row r="334" spans="1:18">
      <c r="A334" t="s">
        <v>1561</v>
      </c>
      <c r="B334" t="s">
        <v>1562</v>
      </c>
      <c r="C334" t="s">
        <v>332</v>
      </c>
      <c r="D334" t="s">
        <v>1563</v>
      </c>
      <c r="E334" t="s">
        <v>334</v>
      </c>
      <c r="F334" t="s">
        <v>1564</v>
      </c>
      <c r="G334" t="s">
        <v>1565</v>
      </c>
      <c r="H334" t="s">
        <v>1566</v>
      </c>
      <c r="I334">
        <v>405229.40470000001</v>
      </c>
      <c r="J334">
        <v>428612.29879999999</v>
      </c>
      <c r="K334">
        <v>352912.81900000002</v>
      </c>
      <c r="L334">
        <v>354926.66450000001</v>
      </c>
      <c r="M334">
        <v>471931.09379999997</v>
      </c>
      <c r="N334">
        <v>429439.85969999997</v>
      </c>
      <c r="O334">
        <v>493982.65649999998</v>
      </c>
      <c r="P334">
        <v>473833.37170000002</v>
      </c>
      <c r="Q334">
        <v>808999.99269999994</v>
      </c>
      <c r="R334">
        <v>686838.98730000004</v>
      </c>
    </row>
    <row r="335" spans="1:18">
      <c r="A335" t="s">
        <v>1567</v>
      </c>
      <c r="B335" t="s">
        <v>1568</v>
      </c>
      <c r="C335" t="s">
        <v>332</v>
      </c>
      <c r="D335" t="s">
        <v>603</v>
      </c>
      <c r="E335" t="s">
        <v>490</v>
      </c>
      <c r="F335" t="s">
        <v>1569</v>
      </c>
      <c r="G335" t="s">
        <v>1570</v>
      </c>
      <c r="I335">
        <v>2484133.0090000001</v>
      </c>
      <c r="J335">
        <v>0</v>
      </c>
      <c r="K335">
        <v>1006920.6360000001</v>
      </c>
      <c r="L335">
        <v>0</v>
      </c>
      <c r="M335">
        <v>0</v>
      </c>
      <c r="N335">
        <v>0</v>
      </c>
      <c r="O335">
        <v>1346103.8870000001</v>
      </c>
      <c r="P335">
        <v>0</v>
      </c>
      <c r="Q335">
        <v>1491017.895</v>
      </c>
      <c r="R335">
        <v>2176199.0589999999</v>
      </c>
    </row>
    <row r="336" spans="1:18">
      <c r="A336" t="s">
        <v>1571</v>
      </c>
      <c r="B336" t="s">
        <v>1572</v>
      </c>
      <c r="C336" t="s">
        <v>332</v>
      </c>
      <c r="E336" t="s">
        <v>490</v>
      </c>
      <c r="F336" t="s">
        <v>1573</v>
      </c>
      <c r="I336">
        <v>12672559.35</v>
      </c>
      <c r="J336">
        <v>7800152.8550000004</v>
      </c>
      <c r="K336">
        <v>6498186.9330000002</v>
      </c>
      <c r="L336">
        <v>3606271.5150000001</v>
      </c>
      <c r="M336">
        <v>12359384.130000001</v>
      </c>
      <c r="N336">
        <v>11788262.289999999</v>
      </c>
      <c r="O336">
        <v>17821574.890000001</v>
      </c>
      <c r="P336">
        <v>18761223.25</v>
      </c>
      <c r="Q336">
        <v>5655721.3279999997</v>
      </c>
      <c r="R336">
        <v>7607811.0109999999</v>
      </c>
    </row>
    <row r="337" spans="1:18">
      <c r="A337" t="s">
        <v>1574</v>
      </c>
      <c r="B337" t="s">
        <v>1575</v>
      </c>
      <c r="C337" t="s">
        <v>1576</v>
      </c>
      <c r="D337" t="s">
        <v>1577</v>
      </c>
      <c r="E337" t="s">
        <v>384</v>
      </c>
      <c r="F337" t="s">
        <v>1578</v>
      </c>
      <c r="I337">
        <v>891911.49569999997</v>
      </c>
      <c r="J337">
        <v>2215789.5819999999</v>
      </c>
      <c r="K337">
        <v>2880545.645</v>
      </c>
      <c r="L337">
        <v>1122066.6340000001</v>
      </c>
      <c r="M337">
        <v>2578906.4380000001</v>
      </c>
      <c r="N337">
        <v>3226303.4210000001</v>
      </c>
      <c r="O337">
        <v>3280594.4130000002</v>
      </c>
      <c r="P337">
        <v>2764217.7</v>
      </c>
      <c r="Q337">
        <v>2192056.7310000001</v>
      </c>
      <c r="R337">
        <v>2429190.9810000001</v>
      </c>
    </row>
    <row r="338" spans="1:18">
      <c r="A338" t="s">
        <v>1579</v>
      </c>
      <c r="B338" t="s">
        <v>1580</v>
      </c>
      <c r="C338" t="s">
        <v>580</v>
      </c>
      <c r="D338" t="s">
        <v>861</v>
      </c>
      <c r="E338" t="s">
        <v>362</v>
      </c>
      <c r="F338" t="s">
        <v>1581</v>
      </c>
      <c r="I338">
        <v>4246904.5219999999</v>
      </c>
      <c r="J338">
        <v>1383010.0220000001</v>
      </c>
      <c r="K338">
        <v>1565290.138</v>
      </c>
      <c r="L338">
        <v>0</v>
      </c>
      <c r="M338">
        <v>3045926</v>
      </c>
      <c r="N338">
        <v>2762264.2280000001</v>
      </c>
      <c r="O338">
        <v>2726807.139</v>
      </c>
      <c r="P338">
        <v>2928330.5449999999</v>
      </c>
      <c r="Q338">
        <v>1977668.1470000001</v>
      </c>
      <c r="R338">
        <v>4286533.7810000004</v>
      </c>
    </row>
    <row r="339" spans="1:18">
      <c r="A339" t="s">
        <v>1582</v>
      </c>
      <c r="B339" t="s">
        <v>1583</v>
      </c>
      <c r="C339" t="s">
        <v>1584</v>
      </c>
      <c r="D339" t="s">
        <v>1585</v>
      </c>
      <c r="E339" t="s">
        <v>433</v>
      </c>
      <c r="F339" t="s">
        <v>1586</v>
      </c>
      <c r="I339">
        <v>11255036.640000001</v>
      </c>
      <c r="J339">
        <v>12015126.92</v>
      </c>
      <c r="K339">
        <v>11068754</v>
      </c>
      <c r="L339">
        <v>3152749.61</v>
      </c>
      <c r="M339">
        <v>11934350.380000001</v>
      </c>
      <c r="N339">
        <v>13862371.18</v>
      </c>
      <c r="O339">
        <v>12687778.140000001</v>
      </c>
      <c r="P339">
        <v>16506539.92</v>
      </c>
      <c r="Q339">
        <v>13629166.9</v>
      </c>
      <c r="R339">
        <v>14149252.25</v>
      </c>
    </row>
    <row r="340" spans="1:18">
      <c r="A340" t="s">
        <v>1587</v>
      </c>
      <c r="B340" t="s">
        <v>1588</v>
      </c>
      <c r="C340" t="s">
        <v>541</v>
      </c>
      <c r="D340" t="s">
        <v>1464</v>
      </c>
      <c r="E340" t="s">
        <v>1589</v>
      </c>
      <c r="F340" t="s">
        <v>1590</v>
      </c>
      <c r="I340">
        <v>2977493.1030000001</v>
      </c>
      <c r="J340">
        <v>10799320.810000001</v>
      </c>
      <c r="K340">
        <v>6557227.7539999997</v>
      </c>
      <c r="L340">
        <v>5307327.0180000002</v>
      </c>
      <c r="M340">
        <v>9843822.75</v>
      </c>
      <c r="N340">
        <v>13097543.26</v>
      </c>
      <c r="O340">
        <v>12546554.560000001</v>
      </c>
      <c r="P340">
        <v>7982133.9630000005</v>
      </c>
      <c r="Q340">
        <v>10113883.02</v>
      </c>
      <c r="R340">
        <v>7097415.4689999996</v>
      </c>
    </row>
    <row r="341" spans="1:18">
      <c r="A341" t="s">
        <v>1591</v>
      </c>
      <c r="B341" t="s">
        <v>1592</v>
      </c>
      <c r="C341" t="s">
        <v>395</v>
      </c>
      <c r="D341" t="s">
        <v>350</v>
      </c>
      <c r="E341" t="s">
        <v>378</v>
      </c>
      <c r="F341" t="s">
        <v>1593</v>
      </c>
      <c r="G341" t="s">
        <v>1594</v>
      </c>
      <c r="H341" t="s">
        <v>1595</v>
      </c>
      <c r="I341">
        <v>917808.22820000001</v>
      </c>
      <c r="J341">
        <v>3678063.7149999999</v>
      </c>
      <c r="K341">
        <v>3842558.426</v>
      </c>
      <c r="L341">
        <v>3374120.023</v>
      </c>
      <c r="M341">
        <v>1603635</v>
      </c>
      <c r="N341">
        <v>5848746.517</v>
      </c>
      <c r="O341">
        <v>4324020.9579999996</v>
      </c>
      <c r="P341">
        <v>2420573.6179999998</v>
      </c>
      <c r="Q341">
        <v>3562984.9070000001</v>
      </c>
      <c r="R341">
        <v>3052366.7089999998</v>
      </c>
    </row>
    <row r="342" spans="1:18">
      <c r="A342" t="s">
        <v>1596</v>
      </c>
      <c r="B342" t="s">
        <v>1597</v>
      </c>
      <c r="C342" t="s">
        <v>1598</v>
      </c>
      <c r="D342" t="s">
        <v>343</v>
      </c>
      <c r="E342" t="s">
        <v>351</v>
      </c>
      <c r="F342" t="s">
        <v>1599</v>
      </c>
      <c r="G342" t="s">
        <v>1600</v>
      </c>
      <c r="H342" t="s">
        <v>1601</v>
      </c>
      <c r="I342">
        <v>1553758.963</v>
      </c>
      <c r="J342">
        <v>690414.31160000002</v>
      </c>
      <c r="K342">
        <v>0</v>
      </c>
      <c r="L342">
        <v>786748.98759999999</v>
      </c>
      <c r="M342">
        <v>860700.875</v>
      </c>
      <c r="N342">
        <v>1670078.436</v>
      </c>
      <c r="O342">
        <v>1267845.344</v>
      </c>
      <c r="P342">
        <v>1325046.652</v>
      </c>
      <c r="Q342">
        <v>1301987.7339999999</v>
      </c>
      <c r="R342">
        <v>0</v>
      </c>
    </row>
    <row r="343" spans="1:18">
      <c r="A343" t="s">
        <v>1602</v>
      </c>
      <c r="B343" t="s">
        <v>1603</v>
      </c>
      <c r="C343" t="s">
        <v>1604</v>
      </c>
      <c r="D343" t="s">
        <v>617</v>
      </c>
      <c r="E343" t="s">
        <v>416</v>
      </c>
      <c r="F343" t="s">
        <v>1605</v>
      </c>
      <c r="G343" t="s">
        <v>1606</v>
      </c>
      <c r="I343">
        <v>4682964.1449999996</v>
      </c>
      <c r="J343">
        <v>0</v>
      </c>
      <c r="K343">
        <v>2789986.398</v>
      </c>
      <c r="L343">
        <v>1996344.4029999999</v>
      </c>
      <c r="M343">
        <v>2360770</v>
      </c>
      <c r="N343">
        <v>4167826.3590000002</v>
      </c>
      <c r="O343">
        <v>3351856.841</v>
      </c>
      <c r="P343">
        <v>3097893.8119999999</v>
      </c>
      <c r="Q343">
        <v>2956705.7050000001</v>
      </c>
      <c r="R343">
        <v>3338918.7420000001</v>
      </c>
    </row>
    <row r="344" spans="1:18">
      <c r="A344" t="s">
        <v>1607</v>
      </c>
      <c r="B344" t="s">
        <v>1608</v>
      </c>
      <c r="C344" t="s">
        <v>1609</v>
      </c>
      <c r="D344" t="s">
        <v>1417</v>
      </c>
      <c r="E344" t="s">
        <v>494</v>
      </c>
      <c r="F344" t="s">
        <v>1610</v>
      </c>
      <c r="I344">
        <v>5052010.9040000001</v>
      </c>
      <c r="J344">
        <v>4331220.1809999999</v>
      </c>
      <c r="K344">
        <v>1867120.5959999999</v>
      </c>
      <c r="L344">
        <v>2151364.65</v>
      </c>
      <c r="M344">
        <v>4824262.875</v>
      </c>
      <c r="N344">
        <v>6389829.9330000002</v>
      </c>
      <c r="O344">
        <v>4654554.3640000001</v>
      </c>
      <c r="P344">
        <v>6101103.6519999998</v>
      </c>
      <c r="Q344">
        <v>5455260.7220000001</v>
      </c>
      <c r="R344">
        <v>3426586.85</v>
      </c>
    </row>
    <row r="345" spans="1:18">
      <c r="A345" t="s">
        <v>1611</v>
      </c>
      <c r="B345" t="s">
        <v>1612</v>
      </c>
      <c r="C345" t="s">
        <v>1031</v>
      </c>
      <c r="D345" t="s">
        <v>603</v>
      </c>
      <c r="E345" t="s">
        <v>384</v>
      </c>
      <c r="F345" t="s">
        <v>1613</v>
      </c>
      <c r="G345" t="s">
        <v>1614</v>
      </c>
      <c r="I345">
        <v>0</v>
      </c>
      <c r="J345">
        <v>1908559.7930000001</v>
      </c>
      <c r="K345">
        <v>1922621.1270000001</v>
      </c>
      <c r="L345">
        <v>1496641.656</v>
      </c>
      <c r="M345">
        <v>2119476</v>
      </c>
      <c r="N345">
        <v>2720960.2960000001</v>
      </c>
      <c r="O345">
        <v>2524424.8670000001</v>
      </c>
      <c r="P345">
        <v>2487119.608</v>
      </c>
      <c r="Q345">
        <v>1441000.2150000001</v>
      </c>
      <c r="R345">
        <v>1446783.1059999999</v>
      </c>
    </row>
    <row r="346" spans="1:18">
      <c r="A346" t="s">
        <v>1615</v>
      </c>
      <c r="B346" t="s">
        <v>1616</v>
      </c>
      <c r="C346" t="s">
        <v>370</v>
      </c>
      <c r="D346" t="s">
        <v>366</v>
      </c>
      <c r="E346" t="s">
        <v>351</v>
      </c>
      <c r="F346" t="s">
        <v>1617</v>
      </c>
      <c r="H346" t="s">
        <v>354</v>
      </c>
      <c r="I346">
        <v>5444599.6339999996</v>
      </c>
      <c r="J346">
        <v>7222422.9349999996</v>
      </c>
      <c r="K346">
        <v>9225345.9609999992</v>
      </c>
      <c r="L346">
        <v>8383349.8360000001</v>
      </c>
      <c r="M346">
        <v>7501483</v>
      </c>
      <c r="N346">
        <v>12376212.439999999</v>
      </c>
      <c r="O346">
        <v>9259913.7890000008</v>
      </c>
      <c r="P346">
        <v>13019979.039999999</v>
      </c>
      <c r="Q346">
        <v>13539273.51</v>
      </c>
      <c r="R346">
        <v>5642341.6749999998</v>
      </c>
    </row>
    <row r="347" spans="1:18">
      <c r="A347" t="s">
        <v>1618</v>
      </c>
      <c r="B347" t="s">
        <v>1619</v>
      </c>
      <c r="C347" t="s">
        <v>332</v>
      </c>
      <c r="D347" t="s">
        <v>574</v>
      </c>
      <c r="E347" t="s">
        <v>334</v>
      </c>
      <c r="F347" t="s">
        <v>1620</v>
      </c>
      <c r="I347">
        <v>5950848.7939999998</v>
      </c>
      <c r="J347">
        <v>9010947.3289999999</v>
      </c>
      <c r="K347">
        <v>10482450.210000001</v>
      </c>
      <c r="L347">
        <v>10875784.66</v>
      </c>
      <c r="M347">
        <v>10069304.130000001</v>
      </c>
      <c r="N347">
        <v>16086034.74</v>
      </c>
      <c r="O347">
        <v>9049255.1429999992</v>
      </c>
      <c r="P347">
        <v>10743357.890000001</v>
      </c>
      <c r="Q347">
        <v>16749233.74</v>
      </c>
      <c r="R347">
        <v>13428005.02</v>
      </c>
    </row>
    <row r="348" spans="1:18">
      <c r="A348" t="s">
        <v>1621</v>
      </c>
      <c r="B348" t="s">
        <v>1622</v>
      </c>
      <c r="C348" t="s">
        <v>536</v>
      </c>
      <c r="D348" t="s">
        <v>305</v>
      </c>
      <c r="E348" t="s">
        <v>447</v>
      </c>
      <c r="F348" t="s">
        <v>1623</v>
      </c>
      <c r="G348" t="s">
        <v>673</v>
      </c>
      <c r="H348" t="s">
        <v>364</v>
      </c>
      <c r="I348">
        <v>6126858.3269999996</v>
      </c>
      <c r="J348">
        <v>5717758.4129999997</v>
      </c>
      <c r="K348">
        <v>6772710.608</v>
      </c>
      <c r="L348">
        <v>2504992.2050000001</v>
      </c>
      <c r="M348">
        <v>8186114</v>
      </c>
      <c r="N348">
        <v>7962292.1339999996</v>
      </c>
      <c r="O348">
        <v>9479631.8190000001</v>
      </c>
      <c r="P348">
        <v>7232977.6359999999</v>
      </c>
      <c r="Q348">
        <v>7619389.4960000003</v>
      </c>
      <c r="R348">
        <v>9422057.4059999995</v>
      </c>
    </row>
    <row r="349" spans="1:18">
      <c r="A349" t="s">
        <v>1624</v>
      </c>
      <c r="B349" t="s">
        <v>1625</v>
      </c>
      <c r="C349" t="s">
        <v>376</v>
      </c>
      <c r="D349" t="s">
        <v>617</v>
      </c>
      <c r="E349" t="s">
        <v>421</v>
      </c>
      <c r="F349" t="s">
        <v>1626</v>
      </c>
      <c r="H349" t="s">
        <v>1627</v>
      </c>
      <c r="I349">
        <v>483961.44349999999</v>
      </c>
      <c r="J349">
        <v>943138.96109999996</v>
      </c>
      <c r="K349">
        <v>747230.6287</v>
      </c>
      <c r="L349">
        <v>740070.87239999999</v>
      </c>
      <c r="M349">
        <v>1280803.125</v>
      </c>
      <c r="N349">
        <v>721915.95790000004</v>
      </c>
      <c r="O349">
        <v>1500217.682</v>
      </c>
      <c r="P349">
        <v>883261.83880000003</v>
      </c>
      <c r="Q349">
        <v>950440.17339999997</v>
      </c>
      <c r="R349">
        <v>1906416.122</v>
      </c>
    </row>
    <row r="350" spans="1:18">
      <c r="A350" t="s">
        <v>1628</v>
      </c>
      <c r="B350" t="s">
        <v>1629</v>
      </c>
      <c r="C350" t="s">
        <v>360</v>
      </c>
      <c r="D350" t="s">
        <v>1630</v>
      </c>
      <c r="E350" t="s">
        <v>450</v>
      </c>
      <c r="F350" t="s">
        <v>1631</v>
      </c>
      <c r="I350">
        <v>5879424.9529999997</v>
      </c>
      <c r="J350">
        <v>5284506.2759999996</v>
      </c>
      <c r="K350">
        <v>5751181.6509999996</v>
      </c>
      <c r="L350">
        <v>0</v>
      </c>
      <c r="M350">
        <v>4968691.5</v>
      </c>
      <c r="N350">
        <v>4451064.6859999998</v>
      </c>
      <c r="O350">
        <v>7459070.2470000004</v>
      </c>
      <c r="P350">
        <v>6220239.5949999997</v>
      </c>
      <c r="Q350">
        <v>7599774.7740000002</v>
      </c>
      <c r="R350">
        <v>5360854.8839999996</v>
      </c>
    </row>
    <row r="351" spans="1:18">
      <c r="A351" t="s">
        <v>1632</v>
      </c>
      <c r="B351" t="s">
        <v>1633</v>
      </c>
      <c r="D351" t="s">
        <v>1180</v>
      </c>
      <c r="E351" t="s">
        <v>1634</v>
      </c>
      <c r="F351" t="s">
        <v>1635</v>
      </c>
      <c r="I351">
        <v>23736238.949999999</v>
      </c>
      <c r="J351">
        <v>19648204.690000001</v>
      </c>
      <c r="K351">
        <v>15279177.109999999</v>
      </c>
      <c r="L351">
        <v>7698990.5159999998</v>
      </c>
      <c r="M351">
        <v>24015968</v>
      </c>
      <c r="N351">
        <v>21142317.260000002</v>
      </c>
      <c r="O351">
        <v>29759627.949999999</v>
      </c>
      <c r="P351">
        <v>30251718.57</v>
      </c>
      <c r="Q351">
        <v>22284138.399999999</v>
      </c>
      <c r="R351">
        <v>24809359.940000001</v>
      </c>
    </row>
    <row r="352" spans="1:18">
      <c r="A352" t="s">
        <v>1636</v>
      </c>
      <c r="B352" t="s">
        <v>1637</v>
      </c>
      <c r="C352" t="s">
        <v>1339</v>
      </c>
      <c r="D352" t="s">
        <v>1048</v>
      </c>
      <c r="E352" t="s">
        <v>411</v>
      </c>
      <c r="F352" t="s">
        <v>1638</v>
      </c>
      <c r="H352" t="s">
        <v>609</v>
      </c>
      <c r="I352">
        <v>1134777.436</v>
      </c>
      <c r="J352">
        <v>0</v>
      </c>
      <c r="K352">
        <v>0</v>
      </c>
      <c r="L352">
        <v>0</v>
      </c>
      <c r="M352">
        <v>862426.375</v>
      </c>
      <c r="N352">
        <v>689498.08609999996</v>
      </c>
      <c r="O352">
        <v>907400.06070000003</v>
      </c>
      <c r="P352">
        <v>0</v>
      </c>
      <c r="Q352">
        <v>0</v>
      </c>
      <c r="R352">
        <v>1235371.7120000001</v>
      </c>
    </row>
    <row r="353" spans="1:18">
      <c r="A353" t="s">
        <v>1639</v>
      </c>
      <c r="B353" t="s">
        <v>1640</v>
      </c>
      <c r="C353" t="s">
        <v>1641</v>
      </c>
      <c r="D353" t="s">
        <v>1155</v>
      </c>
      <c r="E353" t="s">
        <v>433</v>
      </c>
      <c r="F353" t="s">
        <v>1642</v>
      </c>
      <c r="I353">
        <v>11831266.18</v>
      </c>
      <c r="J353">
        <v>8401751.2190000005</v>
      </c>
      <c r="K353">
        <v>7266995.8449999997</v>
      </c>
      <c r="L353">
        <v>759537.72589999996</v>
      </c>
      <c r="M353">
        <v>11886772</v>
      </c>
      <c r="N353">
        <v>11129253.619999999</v>
      </c>
      <c r="O353">
        <v>9654076.5020000003</v>
      </c>
      <c r="P353">
        <v>11368668.609999999</v>
      </c>
      <c r="Q353">
        <v>11271972.859999999</v>
      </c>
      <c r="R353">
        <v>13274536.289999999</v>
      </c>
    </row>
    <row r="354" spans="1:18">
      <c r="A354" t="s">
        <v>1643</v>
      </c>
      <c r="B354" t="s">
        <v>1644</v>
      </c>
      <c r="C354" t="s">
        <v>370</v>
      </c>
      <c r="D354" t="s">
        <v>1645</v>
      </c>
      <c r="E354" t="s">
        <v>357</v>
      </c>
      <c r="F354" t="s">
        <v>1646</v>
      </c>
      <c r="G354" t="s">
        <v>1647</v>
      </c>
      <c r="H354" t="s">
        <v>1648</v>
      </c>
      <c r="I354">
        <v>1701829.9720000001</v>
      </c>
      <c r="J354">
        <v>17510861.84</v>
      </c>
      <c r="K354">
        <v>12816336.17</v>
      </c>
      <c r="L354">
        <v>12794713.34</v>
      </c>
      <c r="M354">
        <v>11059173.75</v>
      </c>
      <c r="N354">
        <v>13466203.939999999</v>
      </c>
      <c r="O354">
        <v>16909682.309999999</v>
      </c>
      <c r="P354">
        <v>15031684.029999999</v>
      </c>
      <c r="Q354">
        <v>18163497.699999999</v>
      </c>
      <c r="R354">
        <v>15312166.859999999</v>
      </c>
    </row>
    <row r="355" spans="1:18">
      <c r="A355" t="s">
        <v>1649</v>
      </c>
      <c r="B355" t="s">
        <v>1650</v>
      </c>
      <c r="C355" t="s">
        <v>699</v>
      </c>
      <c r="D355" t="s">
        <v>366</v>
      </c>
      <c r="E355" t="s">
        <v>306</v>
      </c>
      <c r="F355" t="s">
        <v>1651</v>
      </c>
      <c r="H355" t="s">
        <v>1652</v>
      </c>
      <c r="I355">
        <v>12109797.48</v>
      </c>
      <c r="J355">
        <v>10808329.57</v>
      </c>
      <c r="K355">
        <v>17699207.030000001</v>
      </c>
      <c r="L355">
        <v>11081550.720000001</v>
      </c>
      <c r="M355">
        <v>13642999.630000001</v>
      </c>
      <c r="N355">
        <v>17087466.079999998</v>
      </c>
      <c r="O355">
        <v>22193757.239999998</v>
      </c>
      <c r="P355">
        <v>15159780.449999999</v>
      </c>
      <c r="Q355">
        <v>12850044.02</v>
      </c>
      <c r="R355">
        <v>24619686.920000002</v>
      </c>
    </row>
    <row r="356" spans="1:18">
      <c r="A356" t="s">
        <v>1653</v>
      </c>
      <c r="B356" t="s">
        <v>1654</v>
      </c>
      <c r="C356" t="s">
        <v>1655</v>
      </c>
      <c r="D356" t="s">
        <v>556</v>
      </c>
      <c r="E356" t="s">
        <v>457</v>
      </c>
      <c r="F356" t="s">
        <v>1656</v>
      </c>
      <c r="G356" t="s">
        <v>1260</v>
      </c>
      <c r="H356" t="s">
        <v>1657</v>
      </c>
      <c r="I356">
        <v>44032380.07</v>
      </c>
      <c r="J356">
        <v>16003958.050000001</v>
      </c>
      <c r="K356">
        <v>46448258.469999999</v>
      </c>
      <c r="L356">
        <v>5392385.6789999995</v>
      </c>
      <c r="M356">
        <v>58244061</v>
      </c>
      <c r="N356">
        <v>49047188.390000001</v>
      </c>
      <c r="O356">
        <v>52960553.030000001</v>
      </c>
      <c r="P356">
        <v>50684582.149999999</v>
      </c>
      <c r="Q356">
        <v>36308513.390000001</v>
      </c>
      <c r="R356">
        <v>50144610.759999998</v>
      </c>
    </row>
    <row r="357" spans="1:18">
      <c r="A357" t="s">
        <v>1658</v>
      </c>
      <c r="B357" t="s">
        <v>1659</v>
      </c>
      <c r="C357" t="s">
        <v>899</v>
      </c>
      <c r="D357" t="s">
        <v>1585</v>
      </c>
      <c r="E357" t="s">
        <v>450</v>
      </c>
      <c r="F357" t="s">
        <v>1660</v>
      </c>
      <c r="I357">
        <v>13915956.32</v>
      </c>
      <c r="J357">
        <v>14386894.65</v>
      </c>
      <c r="K357">
        <v>16920856.609999999</v>
      </c>
      <c r="L357">
        <v>10147161.310000001</v>
      </c>
      <c r="M357">
        <v>20417090</v>
      </c>
      <c r="N357">
        <v>26754873.300000001</v>
      </c>
      <c r="O357">
        <v>23425956.449999999</v>
      </c>
      <c r="P357">
        <v>18839423.739999998</v>
      </c>
      <c r="Q357">
        <v>14316379.92</v>
      </c>
      <c r="R357">
        <v>23153255.300000001</v>
      </c>
    </row>
    <row r="358" spans="1:18">
      <c r="A358" t="s">
        <v>1661</v>
      </c>
      <c r="B358" t="s">
        <v>1662</v>
      </c>
      <c r="C358" t="s">
        <v>419</v>
      </c>
      <c r="D358" t="s">
        <v>1663</v>
      </c>
      <c r="E358" t="s">
        <v>363</v>
      </c>
      <c r="F358" t="s">
        <v>1664</v>
      </c>
      <c r="I358">
        <v>7543915.5410000002</v>
      </c>
      <c r="J358">
        <v>8079355.983</v>
      </c>
      <c r="K358">
        <v>7760336.6440000003</v>
      </c>
      <c r="L358">
        <v>8669983.4240000006</v>
      </c>
      <c r="M358">
        <v>7367383.625</v>
      </c>
      <c r="N358">
        <v>7976463.2419999996</v>
      </c>
      <c r="O358">
        <v>13445193.66</v>
      </c>
      <c r="P358">
        <v>10013203.539999999</v>
      </c>
      <c r="Q358">
        <v>10404586.390000001</v>
      </c>
      <c r="R358">
        <v>13486642.99</v>
      </c>
    </row>
    <row r="359" spans="1:18">
      <c r="A359" t="s">
        <v>1665</v>
      </c>
      <c r="B359" t="s">
        <v>1666</v>
      </c>
      <c r="C359" t="s">
        <v>419</v>
      </c>
      <c r="D359" t="s">
        <v>1667</v>
      </c>
      <c r="E359" t="s">
        <v>447</v>
      </c>
      <c r="F359" t="s">
        <v>1668</v>
      </c>
      <c r="I359">
        <v>16027448.65</v>
      </c>
      <c r="J359">
        <v>13582278.800000001</v>
      </c>
      <c r="K359">
        <v>9514876.8760000002</v>
      </c>
      <c r="L359">
        <v>8399341.2660000008</v>
      </c>
      <c r="M359">
        <v>13159438.5</v>
      </c>
      <c r="N359">
        <v>16384286.25</v>
      </c>
      <c r="O359">
        <v>18767480.07</v>
      </c>
      <c r="P359">
        <v>14525575.02</v>
      </c>
      <c r="Q359">
        <v>15381926.15</v>
      </c>
      <c r="R359">
        <v>19852493.84</v>
      </c>
    </row>
    <row r="360" spans="1:18">
      <c r="A360" t="s">
        <v>1669</v>
      </c>
      <c r="B360" t="s">
        <v>1670</v>
      </c>
      <c r="C360" t="s">
        <v>419</v>
      </c>
      <c r="D360" t="s">
        <v>481</v>
      </c>
      <c r="E360" t="s">
        <v>401</v>
      </c>
      <c r="F360" t="s">
        <v>1671</v>
      </c>
      <c r="G360" t="s">
        <v>437</v>
      </c>
      <c r="I360">
        <v>0</v>
      </c>
      <c r="J360">
        <v>0</v>
      </c>
      <c r="K360">
        <v>0</v>
      </c>
      <c r="L360">
        <v>0</v>
      </c>
      <c r="M360">
        <v>5627628</v>
      </c>
      <c r="N360">
        <v>3118119.4989999998</v>
      </c>
      <c r="O360">
        <v>0</v>
      </c>
      <c r="P360">
        <v>4753228.75</v>
      </c>
      <c r="Q360">
        <v>0</v>
      </c>
      <c r="R360">
        <v>0</v>
      </c>
    </row>
    <row r="361" spans="1:18">
      <c r="A361" t="s">
        <v>1672</v>
      </c>
      <c r="B361" t="s">
        <v>1673</v>
      </c>
      <c r="C361" t="s">
        <v>1674</v>
      </c>
      <c r="D361" t="s">
        <v>687</v>
      </c>
      <c r="E361" t="s">
        <v>306</v>
      </c>
      <c r="F361" t="s">
        <v>1675</v>
      </c>
      <c r="G361" t="s">
        <v>1676</v>
      </c>
      <c r="H361" t="s">
        <v>886</v>
      </c>
      <c r="I361">
        <v>6787279.5530000003</v>
      </c>
      <c r="J361">
        <v>6906152.2050000001</v>
      </c>
      <c r="K361">
        <v>3649683.8169999998</v>
      </c>
      <c r="L361">
        <v>4963475.8389999997</v>
      </c>
      <c r="M361">
        <v>3670669.25</v>
      </c>
      <c r="N361">
        <v>7376528.6529999999</v>
      </c>
      <c r="O361">
        <v>7587888.3530000001</v>
      </c>
      <c r="P361">
        <v>8256787.3099999996</v>
      </c>
      <c r="Q361">
        <v>7347254.8269999996</v>
      </c>
      <c r="R361">
        <v>5738602.0480000004</v>
      </c>
    </row>
    <row r="362" spans="1:18">
      <c r="A362" t="s">
        <v>1677</v>
      </c>
      <c r="B362" t="s">
        <v>1678</v>
      </c>
      <c r="C362" t="s">
        <v>304</v>
      </c>
      <c r="D362" t="s">
        <v>481</v>
      </c>
      <c r="E362" t="s">
        <v>378</v>
      </c>
      <c r="F362" t="s">
        <v>1679</v>
      </c>
      <c r="I362">
        <v>2009136.49</v>
      </c>
      <c r="J362">
        <v>0</v>
      </c>
      <c r="K362">
        <v>3220488.4330000002</v>
      </c>
      <c r="L362">
        <v>1465004.352</v>
      </c>
      <c r="M362">
        <v>3128724.75</v>
      </c>
      <c r="N362">
        <v>3277205.773</v>
      </c>
      <c r="O362">
        <v>3290393.2059999998</v>
      </c>
      <c r="P362">
        <v>2059493.503</v>
      </c>
      <c r="Q362">
        <v>1473749.635</v>
      </c>
      <c r="R362">
        <v>3616613.7480000001</v>
      </c>
    </row>
    <row r="363" spans="1:18">
      <c r="A363" t="s">
        <v>1680</v>
      </c>
      <c r="B363" t="s">
        <v>1681</v>
      </c>
      <c r="C363" t="s">
        <v>580</v>
      </c>
      <c r="D363" t="s">
        <v>556</v>
      </c>
      <c r="E363" t="s">
        <v>1682</v>
      </c>
      <c r="F363" t="s">
        <v>1683</v>
      </c>
      <c r="I363">
        <v>1554704.2279999999</v>
      </c>
      <c r="J363">
        <v>0</v>
      </c>
      <c r="K363">
        <v>5784070.6200000001</v>
      </c>
      <c r="L363">
        <v>1219502.899</v>
      </c>
      <c r="M363">
        <v>4631358.5</v>
      </c>
      <c r="N363">
        <v>3781887.9270000001</v>
      </c>
      <c r="O363">
        <v>4197902.9850000003</v>
      </c>
      <c r="P363">
        <v>1776723.118</v>
      </c>
      <c r="Q363">
        <v>4154388.2110000001</v>
      </c>
      <c r="R363">
        <v>4503572.6449999996</v>
      </c>
    </row>
    <row r="364" spans="1:18">
      <c r="A364" t="s">
        <v>1684</v>
      </c>
      <c r="B364" t="s">
        <v>1685</v>
      </c>
      <c r="C364" t="s">
        <v>332</v>
      </c>
      <c r="D364" t="s">
        <v>305</v>
      </c>
      <c r="E364" t="s">
        <v>527</v>
      </c>
      <c r="F364" t="s">
        <v>1686</v>
      </c>
      <c r="I364">
        <v>2865104.4470000002</v>
      </c>
      <c r="J364">
        <v>2427387.0660000001</v>
      </c>
      <c r="K364">
        <v>2607782.344</v>
      </c>
      <c r="L364">
        <v>2392435.8480000002</v>
      </c>
      <c r="M364">
        <v>3355234</v>
      </c>
      <c r="N364">
        <v>3955229.1179999998</v>
      </c>
      <c r="O364">
        <v>2924518.8960000002</v>
      </c>
      <c r="P364">
        <v>5295950.9129999997</v>
      </c>
      <c r="Q364">
        <v>2442442.8629999999</v>
      </c>
      <c r="R364">
        <v>4405357.57</v>
      </c>
    </row>
    <row r="365" spans="1:18">
      <c r="A365" t="s">
        <v>1687</v>
      </c>
      <c r="B365" t="s">
        <v>1688</v>
      </c>
      <c r="C365" t="s">
        <v>503</v>
      </c>
      <c r="D365" t="s">
        <v>822</v>
      </c>
      <c r="F365" t="s">
        <v>1689</v>
      </c>
      <c r="G365" t="s">
        <v>551</v>
      </c>
      <c r="H365" t="s">
        <v>1690</v>
      </c>
      <c r="I365">
        <v>205066463.09999999</v>
      </c>
      <c r="J365">
        <v>157483839</v>
      </c>
      <c r="K365">
        <v>165632294.40000001</v>
      </c>
      <c r="L365">
        <v>235054368.40000001</v>
      </c>
      <c r="M365">
        <v>207245197.5</v>
      </c>
      <c r="N365">
        <v>238684277.80000001</v>
      </c>
      <c r="O365">
        <v>204249662.59999999</v>
      </c>
      <c r="P365">
        <v>212339598</v>
      </c>
      <c r="Q365">
        <v>418347669.80000001</v>
      </c>
      <c r="R365">
        <v>278850138.80000001</v>
      </c>
    </row>
    <row r="366" spans="1:18">
      <c r="A366" t="s">
        <v>1691</v>
      </c>
      <c r="B366" t="s">
        <v>1692</v>
      </c>
      <c r="C366" t="s">
        <v>1693</v>
      </c>
      <c r="D366" t="s">
        <v>1694</v>
      </c>
      <c r="E366" t="s">
        <v>362</v>
      </c>
      <c r="F366" t="s">
        <v>1695</v>
      </c>
      <c r="G366" t="s">
        <v>1696</v>
      </c>
      <c r="I366">
        <v>5991006.1770000001</v>
      </c>
      <c r="J366">
        <v>2687759.4939999999</v>
      </c>
      <c r="K366">
        <v>2561217.0890000002</v>
      </c>
      <c r="L366">
        <v>2970935.4169999999</v>
      </c>
      <c r="M366">
        <v>3454366.25</v>
      </c>
      <c r="N366">
        <v>4157636.7149999999</v>
      </c>
      <c r="O366">
        <v>5509418.1579999998</v>
      </c>
      <c r="P366">
        <v>3221437.9759999998</v>
      </c>
      <c r="Q366">
        <v>5711640.0779999997</v>
      </c>
      <c r="R366">
        <v>6011892.3389999997</v>
      </c>
    </row>
    <row r="367" spans="1:18">
      <c r="A367" t="s">
        <v>1697</v>
      </c>
      <c r="B367" t="s">
        <v>1698</v>
      </c>
      <c r="C367" t="s">
        <v>419</v>
      </c>
      <c r="D367" t="s">
        <v>420</v>
      </c>
      <c r="E367" t="s">
        <v>421</v>
      </c>
      <c r="F367" t="s">
        <v>1699</v>
      </c>
      <c r="G367" t="s">
        <v>1700</v>
      </c>
      <c r="H367" t="s">
        <v>1701</v>
      </c>
      <c r="I367">
        <v>0</v>
      </c>
      <c r="J367">
        <v>425018.43479999999</v>
      </c>
      <c r="K367">
        <v>544375.89119999995</v>
      </c>
      <c r="L367">
        <v>675241.10959999997</v>
      </c>
      <c r="M367">
        <v>1244672.625</v>
      </c>
      <c r="N367">
        <v>664693.66399999999</v>
      </c>
      <c r="O367">
        <v>1120317.6229999999</v>
      </c>
      <c r="P367">
        <v>666125.46369999996</v>
      </c>
      <c r="Q367">
        <v>817430.5024</v>
      </c>
      <c r="R367">
        <v>751877.3432</v>
      </c>
    </row>
    <row r="368" spans="1:18">
      <c r="A368" t="s">
        <v>1702</v>
      </c>
      <c r="B368" t="s">
        <v>1703</v>
      </c>
      <c r="C368" t="s">
        <v>332</v>
      </c>
      <c r="D368" t="s">
        <v>1704</v>
      </c>
      <c r="E368" t="s">
        <v>490</v>
      </c>
      <c r="F368" t="s">
        <v>1705</v>
      </c>
      <c r="G368" t="s">
        <v>1289</v>
      </c>
      <c r="I368">
        <v>3373570.3139999998</v>
      </c>
      <c r="J368">
        <v>1163218.683</v>
      </c>
      <c r="K368">
        <v>3402416.8790000002</v>
      </c>
      <c r="L368">
        <v>1837021.473</v>
      </c>
      <c r="M368">
        <v>2811695.75</v>
      </c>
      <c r="N368">
        <v>5071439.2410000004</v>
      </c>
      <c r="O368">
        <v>2861125.5</v>
      </c>
      <c r="P368">
        <v>3933164.298</v>
      </c>
      <c r="Q368">
        <v>4328511.2680000002</v>
      </c>
      <c r="R368">
        <v>1305219.6259999999</v>
      </c>
    </row>
    <row r="369" spans="1:18">
      <c r="A369" t="s">
        <v>1706</v>
      </c>
      <c r="B369" t="s">
        <v>1707</v>
      </c>
      <c r="C369" t="s">
        <v>419</v>
      </c>
      <c r="D369" t="s">
        <v>1708</v>
      </c>
      <c r="E369" t="s">
        <v>320</v>
      </c>
      <c r="F369" t="s">
        <v>1709</v>
      </c>
      <c r="G369" t="s">
        <v>322</v>
      </c>
      <c r="H369" t="s">
        <v>323</v>
      </c>
      <c r="I369">
        <v>8134612.5120000001</v>
      </c>
      <c r="J369">
        <v>5638407.6770000001</v>
      </c>
      <c r="K369">
        <v>8476449.7119999994</v>
      </c>
      <c r="L369">
        <v>3697237.8089999999</v>
      </c>
      <c r="M369">
        <v>7563744.75</v>
      </c>
      <c r="N369">
        <v>6334749.0580000002</v>
      </c>
      <c r="O369">
        <v>9346903.3430000003</v>
      </c>
      <c r="P369">
        <v>7019223.9170000004</v>
      </c>
      <c r="Q369">
        <v>8308634.3779999996</v>
      </c>
      <c r="R369">
        <v>15523342.82</v>
      </c>
    </row>
    <row r="370" spans="1:18">
      <c r="A370" t="s">
        <v>1710</v>
      </c>
      <c r="B370" t="s">
        <v>1711</v>
      </c>
      <c r="C370" t="s">
        <v>1712</v>
      </c>
      <c r="D370" t="s">
        <v>504</v>
      </c>
      <c r="E370" t="s">
        <v>1713</v>
      </c>
      <c r="F370" t="s">
        <v>1714</v>
      </c>
      <c r="G370" t="s">
        <v>1715</v>
      </c>
      <c r="H370" t="s">
        <v>497</v>
      </c>
      <c r="I370">
        <v>1924896.0090000001</v>
      </c>
      <c r="J370">
        <v>1503047.476</v>
      </c>
      <c r="K370">
        <v>2364138.4079999998</v>
      </c>
      <c r="L370">
        <v>2677786.199</v>
      </c>
      <c r="M370">
        <v>1456558.25</v>
      </c>
      <c r="N370">
        <v>2362591.699</v>
      </c>
      <c r="O370">
        <v>4040587.9750000001</v>
      </c>
      <c r="P370">
        <v>2590763.4470000002</v>
      </c>
      <c r="Q370">
        <v>2006585.0970000001</v>
      </c>
      <c r="R370">
        <v>2772406.23</v>
      </c>
    </row>
    <row r="371" spans="1:18">
      <c r="A371" t="s">
        <v>1716</v>
      </c>
      <c r="B371" t="s">
        <v>1717</v>
      </c>
      <c r="C371" t="s">
        <v>1718</v>
      </c>
      <c r="D371" t="s">
        <v>502</v>
      </c>
      <c r="E371" t="s">
        <v>433</v>
      </c>
      <c r="F371" t="s">
        <v>1719</v>
      </c>
      <c r="G371" t="s">
        <v>1720</v>
      </c>
      <c r="I371">
        <v>194128.26749999999</v>
      </c>
      <c r="J371">
        <v>156043.87700000001</v>
      </c>
      <c r="K371">
        <v>64512.095459999997</v>
      </c>
      <c r="L371">
        <v>0</v>
      </c>
      <c r="M371">
        <v>266775.84379999997</v>
      </c>
      <c r="N371">
        <v>151761.80989999999</v>
      </c>
      <c r="O371">
        <v>186230.70689999999</v>
      </c>
      <c r="P371">
        <v>178084.7138</v>
      </c>
      <c r="Q371">
        <v>223056.42310000001</v>
      </c>
      <c r="R371">
        <v>206079.33230000001</v>
      </c>
    </row>
    <row r="372" spans="1:18">
      <c r="A372" t="s">
        <v>1721</v>
      </c>
      <c r="B372" t="s">
        <v>1722</v>
      </c>
      <c r="C372" t="s">
        <v>1723</v>
      </c>
      <c r="D372" t="s">
        <v>574</v>
      </c>
      <c r="E372" t="s">
        <v>490</v>
      </c>
      <c r="F372" t="s">
        <v>1724</v>
      </c>
      <c r="G372" t="s">
        <v>1725</v>
      </c>
      <c r="I372">
        <v>22696865.48</v>
      </c>
      <c r="J372">
        <v>34821974</v>
      </c>
      <c r="K372">
        <v>30874444.48</v>
      </c>
      <c r="L372">
        <v>20696573.91</v>
      </c>
      <c r="M372">
        <v>27485229.629999999</v>
      </c>
      <c r="N372">
        <v>35481769.829999998</v>
      </c>
      <c r="O372">
        <v>35283752.890000001</v>
      </c>
      <c r="P372">
        <v>41598239.740000002</v>
      </c>
      <c r="Q372">
        <v>36667085.079999998</v>
      </c>
      <c r="R372">
        <v>40350509.229999997</v>
      </c>
    </row>
    <row r="373" spans="1:18">
      <c r="A373" t="s">
        <v>1726</v>
      </c>
      <c r="B373" t="s">
        <v>1727</v>
      </c>
      <c r="C373" t="s">
        <v>438</v>
      </c>
      <c r="D373" t="s">
        <v>493</v>
      </c>
      <c r="E373" t="s">
        <v>1728</v>
      </c>
      <c r="F373" t="s">
        <v>1729</v>
      </c>
      <c r="I373">
        <v>0</v>
      </c>
      <c r="J373">
        <v>972856.45420000004</v>
      </c>
      <c r="K373">
        <v>0</v>
      </c>
      <c r="L373">
        <v>905488.12899999996</v>
      </c>
      <c r="M373">
        <v>1166499.5</v>
      </c>
      <c r="N373">
        <v>998790.18180000002</v>
      </c>
      <c r="O373">
        <v>940975.88710000005</v>
      </c>
      <c r="P373">
        <v>0</v>
      </c>
      <c r="Q373">
        <v>1472442.8259999999</v>
      </c>
      <c r="R373">
        <v>801045.16540000006</v>
      </c>
    </row>
    <row r="374" spans="1:18">
      <c r="A374" t="s">
        <v>1730</v>
      </c>
      <c r="B374" t="s">
        <v>1731</v>
      </c>
      <c r="C374" t="s">
        <v>580</v>
      </c>
      <c r="E374" t="s">
        <v>1514</v>
      </c>
      <c r="F374" t="s">
        <v>1732</v>
      </c>
      <c r="G374" t="s">
        <v>426</v>
      </c>
      <c r="H374" t="s">
        <v>1733</v>
      </c>
      <c r="I374">
        <v>15564200.07</v>
      </c>
      <c r="J374">
        <v>0</v>
      </c>
      <c r="K374">
        <v>0</v>
      </c>
      <c r="L374">
        <v>14900300.779999999</v>
      </c>
      <c r="M374">
        <v>11956691</v>
      </c>
      <c r="N374">
        <v>13241082.73</v>
      </c>
      <c r="O374">
        <v>9715728.4680000003</v>
      </c>
      <c r="P374">
        <v>10202633.26</v>
      </c>
      <c r="Q374">
        <v>12668870.949999999</v>
      </c>
      <c r="R374">
        <v>12869101.289999999</v>
      </c>
    </row>
    <row r="375" spans="1:18">
      <c r="A375" t="s">
        <v>1734</v>
      </c>
      <c r="B375" t="s">
        <v>1735</v>
      </c>
      <c r="C375" t="s">
        <v>1736</v>
      </c>
      <c r="D375" t="s">
        <v>1737</v>
      </c>
      <c r="E375" t="s">
        <v>384</v>
      </c>
      <c r="F375" t="s">
        <v>1738</v>
      </c>
      <c r="G375" t="s">
        <v>1739</v>
      </c>
      <c r="H375" t="s">
        <v>1740</v>
      </c>
      <c r="I375">
        <v>2661441.1749999998</v>
      </c>
      <c r="J375">
        <v>4116169.5580000002</v>
      </c>
      <c r="K375">
        <v>2273925.87</v>
      </c>
      <c r="L375">
        <v>3313478.1970000002</v>
      </c>
      <c r="M375">
        <v>3050615.25</v>
      </c>
      <c r="N375">
        <v>3142470.0430000001</v>
      </c>
      <c r="O375">
        <v>4665704.3600000003</v>
      </c>
      <c r="P375">
        <v>3653946.1869999999</v>
      </c>
      <c r="Q375">
        <v>4613220.4330000002</v>
      </c>
      <c r="R375">
        <v>5214312.0880000005</v>
      </c>
    </row>
    <row r="376" spans="1:18">
      <c r="A376" t="s">
        <v>1741</v>
      </c>
      <c r="B376" t="s">
        <v>1742</v>
      </c>
      <c r="C376" t="s">
        <v>1743</v>
      </c>
      <c r="D376" t="s">
        <v>1744</v>
      </c>
      <c r="E376" t="s">
        <v>1745</v>
      </c>
      <c r="F376" t="s">
        <v>1746</v>
      </c>
      <c r="G376" t="s">
        <v>1570</v>
      </c>
      <c r="I376">
        <v>9994159.9619999994</v>
      </c>
      <c r="J376">
        <v>9907335.7559999991</v>
      </c>
      <c r="K376">
        <v>10497913.15</v>
      </c>
      <c r="L376">
        <v>6350332.6610000003</v>
      </c>
      <c r="M376">
        <v>14312299.890000001</v>
      </c>
      <c r="N376">
        <v>11498606.49</v>
      </c>
      <c r="O376">
        <v>14802022.380000001</v>
      </c>
      <c r="P376">
        <v>14164874.57</v>
      </c>
      <c r="Q376">
        <v>13277134.220000001</v>
      </c>
      <c r="R376">
        <v>16587702.199999999</v>
      </c>
    </row>
    <row r="377" spans="1:18">
      <c r="A377" t="s">
        <v>1747</v>
      </c>
      <c r="B377" t="s">
        <v>1748</v>
      </c>
      <c r="C377" t="s">
        <v>850</v>
      </c>
      <c r="D377" t="s">
        <v>1749</v>
      </c>
      <c r="E377" t="s">
        <v>465</v>
      </c>
      <c r="F377" t="s">
        <v>1750</v>
      </c>
      <c r="I377">
        <v>5001599.1919999998</v>
      </c>
      <c r="J377">
        <v>6736330.7690000003</v>
      </c>
      <c r="K377">
        <v>8982976.0820000004</v>
      </c>
      <c r="L377">
        <v>7197029.3909999998</v>
      </c>
      <c r="M377">
        <v>6606282.5</v>
      </c>
      <c r="N377">
        <v>9191925.7949999999</v>
      </c>
      <c r="O377">
        <v>10605486.699999999</v>
      </c>
      <c r="P377">
        <v>9756899.4250000007</v>
      </c>
      <c r="Q377">
        <v>11997375.18</v>
      </c>
      <c r="R377">
        <v>5985336.1909999996</v>
      </c>
    </row>
    <row r="378" spans="1:18">
      <c r="A378" t="s">
        <v>1751</v>
      </c>
      <c r="B378" t="s">
        <v>1752</v>
      </c>
      <c r="C378" t="s">
        <v>753</v>
      </c>
      <c r="D378" t="s">
        <v>371</v>
      </c>
      <c r="E378" t="s">
        <v>362</v>
      </c>
      <c r="F378" t="s">
        <v>1753</v>
      </c>
      <c r="I378">
        <v>0</v>
      </c>
      <c r="J378">
        <v>13599227.01</v>
      </c>
      <c r="K378">
        <v>12650441.9</v>
      </c>
      <c r="L378">
        <v>15181709.869999999</v>
      </c>
      <c r="M378">
        <v>11917911</v>
      </c>
      <c r="N378">
        <v>13434903.800000001</v>
      </c>
      <c r="O378">
        <v>12363111.279999999</v>
      </c>
      <c r="P378">
        <v>14944273.49</v>
      </c>
      <c r="Q378">
        <v>15547300.119999999</v>
      </c>
      <c r="R378">
        <v>17130273.82</v>
      </c>
    </row>
    <row r="379" spans="1:18">
      <c r="A379" t="s">
        <v>1754</v>
      </c>
      <c r="B379" t="s">
        <v>1755</v>
      </c>
      <c r="C379" t="s">
        <v>332</v>
      </c>
      <c r="D379" t="s">
        <v>305</v>
      </c>
      <c r="E379" t="s">
        <v>363</v>
      </c>
      <c r="F379" t="s">
        <v>1756</v>
      </c>
      <c r="I379">
        <v>11974722.369999999</v>
      </c>
      <c r="J379">
        <v>7250534.5099999998</v>
      </c>
      <c r="K379">
        <v>8212610.9419999998</v>
      </c>
      <c r="L379">
        <v>6232634.3269999996</v>
      </c>
      <c r="M379">
        <v>14791555.25</v>
      </c>
      <c r="N379">
        <v>11659737.76</v>
      </c>
      <c r="O379">
        <v>14918372.289999999</v>
      </c>
      <c r="P379">
        <v>14597725.5</v>
      </c>
      <c r="Q379">
        <v>12110560.630000001</v>
      </c>
      <c r="R379">
        <v>13336110.560000001</v>
      </c>
    </row>
    <row r="380" spans="1:18">
      <c r="A380" t="s">
        <v>1757</v>
      </c>
      <c r="B380" t="s">
        <v>1758</v>
      </c>
      <c r="C380" t="s">
        <v>376</v>
      </c>
      <c r="D380" t="s">
        <v>350</v>
      </c>
      <c r="E380" t="s">
        <v>490</v>
      </c>
      <c r="F380" t="s">
        <v>1759</v>
      </c>
      <c r="G380" t="s">
        <v>353</v>
      </c>
      <c r="H380" t="s">
        <v>452</v>
      </c>
      <c r="I380">
        <v>0</v>
      </c>
      <c r="J380">
        <v>2647838.2859999998</v>
      </c>
      <c r="K380">
        <v>1626200.4369999999</v>
      </c>
      <c r="L380">
        <v>1161934.2620000001</v>
      </c>
      <c r="M380">
        <v>2569877.75</v>
      </c>
      <c r="N380">
        <v>2426223.79</v>
      </c>
      <c r="O380">
        <v>2370752.7850000001</v>
      </c>
      <c r="P380">
        <v>2283955.0359999998</v>
      </c>
      <c r="Q380">
        <v>1905019.5060000001</v>
      </c>
      <c r="R380">
        <v>1998865.004</v>
      </c>
    </row>
    <row r="381" spans="1:18">
      <c r="A381" t="s">
        <v>1760</v>
      </c>
      <c r="B381" t="s">
        <v>1761</v>
      </c>
      <c r="C381" t="s">
        <v>406</v>
      </c>
      <c r="D381" t="s">
        <v>366</v>
      </c>
      <c r="E381" t="s">
        <v>527</v>
      </c>
      <c r="F381" t="s">
        <v>1762</v>
      </c>
      <c r="I381">
        <v>6494958.3839999996</v>
      </c>
      <c r="J381">
        <v>4832284.2560000001</v>
      </c>
      <c r="K381">
        <v>2524548.9270000001</v>
      </c>
      <c r="L381">
        <v>3013468.8089999999</v>
      </c>
      <c r="M381">
        <v>0</v>
      </c>
      <c r="N381">
        <v>7363609.7829999998</v>
      </c>
      <c r="O381">
        <v>3121573.622</v>
      </c>
      <c r="P381">
        <v>6811351.2429999998</v>
      </c>
      <c r="Q381">
        <v>5843012.25</v>
      </c>
      <c r="R381">
        <v>0</v>
      </c>
    </row>
    <row r="382" spans="1:18">
      <c r="A382" t="s">
        <v>1763</v>
      </c>
      <c r="B382" t="s">
        <v>1764</v>
      </c>
      <c r="C382" t="s">
        <v>836</v>
      </c>
      <c r="E382" t="s">
        <v>1765</v>
      </c>
      <c r="F382" t="s">
        <v>1766</v>
      </c>
      <c r="I382">
        <v>3701095.622</v>
      </c>
      <c r="J382">
        <v>3994714.0750000002</v>
      </c>
      <c r="K382">
        <v>3077563.97</v>
      </c>
      <c r="L382">
        <v>5394531.3039999995</v>
      </c>
      <c r="M382">
        <v>4187025.5</v>
      </c>
      <c r="N382">
        <v>4376120.1720000003</v>
      </c>
      <c r="O382">
        <v>4848357.3130000001</v>
      </c>
      <c r="P382">
        <v>3135161.801</v>
      </c>
      <c r="Q382">
        <v>4605042.0350000001</v>
      </c>
      <c r="R382">
        <v>10933064.369999999</v>
      </c>
    </row>
    <row r="383" spans="1:18">
      <c r="A383" t="s">
        <v>1767</v>
      </c>
      <c r="B383" t="s">
        <v>1768</v>
      </c>
      <c r="C383" t="s">
        <v>1769</v>
      </c>
      <c r="D383" t="s">
        <v>1770</v>
      </c>
      <c r="E383" t="s">
        <v>362</v>
      </c>
      <c r="F383" t="s">
        <v>1771</v>
      </c>
      <c r="G383" t="s">
        <v>1772</v>
      </c>
      <c r="I383">
        <v>21503281.989999998</v>
      </c>
      <c r="J383">
        <v>40846152.909999996</v>
      </c>
      <c r="K383">
        <v>34042159.530000001</v>
      </c>
      <c r="L383">
        <v>4925013.3229999999</v>
      </c>
      <c r="M383">
        <v>33319295.690000001</v>
      </c>
      <c r="N383">
        <v>38893603.520000003</v>
      </c>
      <c r="O383">
        <v>40445615.600000001</v>
      </c>
      <c r="P383">
        <v>40815895.960000001</v>
      </c>
      <c r="Q383">
        <v>29424133.859999999</v>
      </c>
      <c r="R383">
        <v>34932502.409999996</v>
      </c>
    </row>
    <row r="384" spans="1:18">
      <c r="A384" t="s">
        <v>1773</v>
      </c>
      <c r="B384" t="s">
        <v>1774</v>
      </c>
      <c r="C384" t="s">
        <v>1408</v>
      </c>
      <c r="D384" t="s">
        <v>407</v>
      </c>
      <c r="E384" t="s">
        <v>494</v>
      </c>
      <c r="F384" t="s">
        <v>1775</v>
      </c>
      <c r="I384">
        <v>5936247.3760000002</v>
      </c>
      <c r="J384">
        <v>10193972.970000001</v>
      </c>
      <c r="K384">
        <v>7642986.5690000001</v>
      </c>
      <c r="L384">
        <v>12329638.24</v>
      </c>
      <c r="M384">
        <v>10377401.5</v>
      </c>
      <c r="N384">
        <v>13577461.210000001</v>
      </c>
      <c r="O384">
        <v>12872856.470000001</v>
      </c>
      <c r="P384">
        <v>10880674.01</v>
      </c>
      <c r="Q384">
        <v>14047813.16</v>
      </c>
      <c r="R384">
        <v>12256233.369999999</v>
      </c>
    </row>
    <row r="385" spans="1:18">
      <c r="A385" t="s">
        <v>1776</v>
      </c>
      <c r="B385" t="s">
        <v>1777</v>
      </c>
      <c r="C385" t="s">
        <v>541</v>
      </c>
      <c r="D385" t="s">
        <v>305</v>
      </c>
      <c r="E385" t="s">
        <v>640</v>
      </c>
      <c r="F385" t="s">
        <v>1778</v>
      </c>
      <c r="I385">
        <v>2851510.8539999998</v>
      </c>
      <c r="J385">
        <v>3364379.18</v>
      </c>
      <c r="K385">
        <v>3528905.0789999999</v>
      </c>
      <c r="L385">
        <v>0</v>
      </c>
      <c r="M385">
        <v>5250600.5</v>
      </c>
      <c r="N385">
        <v>3663026.267</v>
      </c>
      <c r="O385">
        <v>6189402.5159999998</v>
      </c>
      <c r="P385">
        <v>4141422.162</v>
      </c>
      <c r="Q385">
        <v>2959722.6439999999</v>
      </c>
      <c r="R385">
        <v>3569675.7480000001</v>
      </c>
    </row>
    <row r="386" spans="1:18">
      <c r="A386" t="s">
        <v>1779</v>
      </c>
      <c r="B386" t="s">
        <v>1780</v>
      </c>
      <c r="C386" t="s">
        <v>1781</v>
      </c>
      <c r="D386" t="s">
        <v>1782</v>
      </c>
      <c r="E386" t="s">
        <v>490</v>
      </c>
      <c r="F386" t="s">
        <v>1783</v>
      </c>
      <c r="G386" t="s">
        <v>1784</v>
      </c>
      <c r="H386" t="s">
        <v>1785</v>
      </c>
      <c r="I386">
        <v>7508208.7599999998</v>
      </c>
      <c r="J386">
        <v>7453002.3289999999</v>
      </c>
      <c r="K386">
        <v>7992529.8559999997</v>
      </c>
      <c r="L386">
        <v>4394094.7819999997</v>
      </c>
      <c r="M386">
        <v>8139584</v>
      </c>
      <c r="N386">
        <v>9003554.5010000002</v>
      </c>
      <c r="O386">
        <v>9862307.1449999996</v>
      </c>
      <c r="P386">
        <v>13265934.73</v>
      </c>
      <c r="Q386">
        <v>7709641.5650000004</v>
      </c>
      <c r="R386">
        <v>8719281.5490000006</v>
      </c>
    </row>
    <row r="387" spans="1:18">
      <c r="A387" t="s">
        <v>1786</v>
      </c>
      <c r="B387" t="s">
        <v>1787</v>
      </c>
      <c r="C387" t="s">
        <v>419</v>
      </c>
      <c r="D387" t="s">
        <v>502</v>
      </c>
      <c r="E387" t="s">
        <v>1788</v>
      </c>
      <c r="F387" t="s">
        <v>1789</v>
      </c>
      <c r="G387" t="s">
        <v>619</v>
      </c>
      <c r="I387">
        <v>0</v>
      </c>
      <c r="J387">
        <v>2622849.0970000001</v>
      </c>
      <c r="K387">
        <v>1828165.0719999999</v>
      </c>
      <c r="L387">
        <v>3201273.15</v>
      </c>
      <c r="M387">
        <v>2937571.5</v>
      </c>
      <c r="N387">
        <v>3111402.8089999999</v>
      </c>
      <c r="O387">
        <v>3499045.3939999999</v>
      </c>
      <c r="P387">
        <v>2534284.202</v>
      </c>
      <c r="Q387">
        <v>2920680.1680000001</v>
      </c>
      <c r="R387">
        <v>2421620.446</v>
      </c>
    </row>
    <row r="388" spans="1:18">
      <c r="A388" t="s">
        <v>1790</v>
      </c>
      <c r="B388" t="s">
        <v>1791</v>
      </c>
      <c r="C388" t="s">
        <v>332</v>
      </c>
      <c r="D388" t="s">
        <v>861</v>
      </c>
      <c r="E388" t="s">
        <v>401</v>
      </c>
      <c r="F388" t="s">
        <v>1792</v>
      </c>
      <c r="H388" t="s">
        <v>364</v>
      </c>
      <c r="I388">
        <v>0</v>
      </c>
      <c r="J388">
        <v>1315939.284</v>
      </c>
      <c r="K388">
        <v>1302062.7250000001</v>
      </c>
      <c r="L388">
        <v>1516818.277</v>
      </c>
      <c r="M388">
        <v>1270077.875</v>
      </c>
      <c r="N388">
        <v>1713637.3870000001</v>
      </c>
      <c r="O388">
        <v>1496369.52</v>
      </c>
      <c r="P388">
        <v>1448295.5379999999</v>
      </c>
      <c r="Q388">
        <v>1699204.8759999999</v>
      </c>
      <c r="R388">
        <v>1031806.206</v>
      </c>
    </row>
    <row r="389" spans="1:18">
      <c r="A389" t="s">
        <v>1793</v>
      </c>
      <c r="B389" t="s">
        <v>1794</v>
      </c>
      <c r="C389" t="s">
        <v>1795</v>
      </c>
      <c r="D389" t="s">
        <v>550</v>
      </c>
      <c r="E389" t="s">
        <v>334</v>
      </c>
      <c r="F389" t="s">
        <v>1796</v>
      </c>
      <c r="G389" t="s">
        <v>551</v>
      </c>
      <c r="H389" t="s">
        <v>460</v>
      </c>
      <c r="I389">
        <v>3912626.1880000001</v>
      </c>
      <c r="J389">
        <v>2174439.6460000002</v>
      </c>
      <c r="K389">
        <v>1579037.5260000001</v>
      </c>
      <c r="L389">
        <v>2871883.2949999999</v>
      </c>
      <c r="M389">
        <v>930434.4375</v>
      </c>
      <c r="N389">
        <v>4105893.5929999999</v>
      </c>
      <c r="O389">
        <v>3687790.7960000001</v>
      </c>
      <c r="P389">
        <v>3326768.952</v>
      </c>
      <c r="Q389">
        <v>2775328.3089999999</v>
      </c>
      <c r="R389">
        <v>1778033.1129999999</v>
      </c>
    </row>
    <row r="390" spans="1:18">
      <c r="A390" t="s">
        <v>1797</v>
      </c>
      <c r="B390" t="s">
        <v>1798</v>
      </c>
      <c r="D390" t="s">
        <v>1799</v>
      </c>
      <c r="E390" t="s">
        <v>490</v>
      </c>
      <c r="F390" t="s">
        <v>1800</v>
      </c>
      <c r="G390" t="s">
        <v>1801</v>
      </c>
      <c r="I390">
        <v>514716.80459999997</v>
      </c>
      <c r="J390">
        <v>491018.88860000001</v>
      </c>
      <c r="K390">
        <v>389790.82449999999</v>
      </c>
      <c r="L390">
        <v>577134.04079999996</v>
      </c>
      <c r="M390">
        <v>779567.875</v>
      </c>
      <c r="N390">
        <v>635708.57169999997</v>
      </c>
      <c r="O390">
        <v>883641.91769999999</v>
      </c>
      <c r="P390">
        <v>613341.82990000001</v>
      </c>
      <c r="Q390">
        <v>830533.85290000006</v>
      </c>
      <c r="R390">
        <v>794479.21440000006</v>
      </c>
    </row>
    <row r="391" spans="1:18">
      <c r="A391" t="s">
        <v>1802</v>
      </c>
      <c r="B391" t="s">
        <v>1803</v>
      </c>
      <c r="C391" t="s">
        <v>395</v>
      </c>
      <c r="D391" t="s">
        <v>1804</v>
      </c>
      <c r="E391" t="s">
        <v>378</v>
      </c>
      <c r="F391" t="s">
        <v>1805</v>
      </c>
      <c r="G391" t="s">
        <v>1806</v>
      </c>
      <c r="H391" t="s">
        <v>1807</v>
      </c>
      <c r="I391">
        <v>7694606.3650000002</v>
      </c>
      <c r="J391">
        <v>4257725.5130000003</v>
      </c>
      <c r="K391">
        <v>5343094.9639999997</v>
      </c>
      <c r="L391">
        <v>5487731.3789999997</v>
      </c>
      <c r="M391">
        <v>8882613.625</v>
      </c>
      <c r="N391">
        <v>8917284.4220000003</v>
      </c>
      <c r="O391">
        <v>8270507.0839999998</v>
      </c>
      <c r="P391">
        <v>8895003.4370000008</v>
      </c>
      <c r="Q391">
        <v>7752675.2779999999</v>
      </c>
      <c r="R391">
        <v>9354070.7809999995</v>
      </c>
    </row>
    <row r="392" spans="1:18">
      <c r="A392" t="s">
        <v>1808</v>
      </c>
      <c r="B392" t="s">
        <v>1809</v>
      </c>
      <c r="C392" t="s">
        <v>332</v>
      </c>
      <c r="D392" t="s">
        <v>420</v>
      </c>
      <c r="E392" t="s">
        <v>421</v>
      </c>
      <c r="F392" t="s">
        <v>1810</v>
      </c>
      <c r="G392" t="s">
        <v>1811</v>
      </c>
      <c r="H392" t="s">
        <v>423</v>
      </c>
      <c r="I392">
        <v>847426.64300000004</v>
      </c>
      <c r="J392">
        <v>2999168.9849999999</v>
      </c>
      <c r="K392">
        <v>2536154.7620000001</v>
      </c>
      <c r="L392">
        <v>3276690.8289999999</v>
      </c>
      <c r="M392">
        <v>3590936.5</v>
      </c>
      <c r="N392">
        <v>2643730.9720000001</v>
      </c>
      <c r="O392">
        <v>4282905.2549999999</v>
      </c>
      <c r="P392">
        <v>3693668.3029999998</v>
      </c>
      <c r="Q392">
        <v>3486604.102</v>
      </c>
      <c r="R392">
        <v>3962321.06</v>
      </c>
    </row>
    <row r="393" spans="1:18">
      <c r="A393" t="s">
        <v>1812</v>
      </c>
      <c r="B393" t="s">
        <v>1813</v>
      </c>
      <c r="C393" t="s">
        <v>899</v>
      </c>
      <c r="D393" t="s">
        <v>425</v>
      </c>
      <c r="E393" t="s">
        <v>362</v>
      </c>
      <c r="F393" t="s">
        <v>1814</v>
      </c>
      <c r="I393">
        <v>7897217.7649999997</v>
      </c>
      <c r="J393">
        <v>5212685.1710000001</v>
      </c>
      <c r="K393">
        <v>8882248.6410000008</v>
      </c>
      <c r="L393">
        <v>4512129.12</v>
      </c>
      <c r="M393">
        <v>2832985.25</v>
      </c>
      <c r="N393">
        <v>6951343.0209999997</v>
      </c>
      <c r="O393">
        <v>7296107.2709999997</v>
      </c>
      <c r="P393">
        <v>8403143.3049999997</v>
      </c>
      <c r="Q393">
        <v>8259998.7980000004</v>
      </c>
      <c r="R393">
        <v>9064153.4529999997</v>
      </c>
    </row>
    <row r="394" spans="1:18">
      <c r="A394" t="s">
        <v>1815</v>
      </c>
      <c r="B394" t="s">
        <v>1816</v>
      </c>
      <c r="C394" t="s">
        <v>1817</v>
      </c>
      <c r="D394" t="s">
        <v>1818</v>
      </c>
      <c r="E394" t="s">
        <v>362</v>
      </c>
      <c r="F394" t="s">
        <v>1819</v>
      </c>
      <c r="G394" t="s">
        <v>1820</v>
      </c>
      <c r="I394">
        <v>9123245.2239999995</v>
      </c>
      <c r="J394">
        <v>9686797.2249999996</v>
      </c>
      <c r="K394">
        <v>10607656.130000001</v>
      </c>
      <c r="L394">
        <v>5599882.9819999998</v>
      </c>
      <c r="M394">
        <v>12048750</v>
      </c>
      <c r="N394">
        <v>12870527.609999999</v>
      </c>
      <c r="O394">
        <v>12012976.17</v>
      </c>
      <c r="P394">
        <v>12426639.130000001</v>
      </c>
      <c r="Q394">
        <v>12162161.09</v>
      </c>
      <c r="R394">
        <v>14639974.609999999</v>
      </c>
    </row>
    <row r="395" spans="1:18">
      <c r="A395" t="s">
        <v>1821</v>
      </c>
      <c r="B395" t="s">
        <v>1822</v>
      </c>
      <c r="C395" t="s">
        <v>518</v>
      </c>
      <c r="D395" t="s">
        <v>481</v>
      </c>
      <c r="E395" t="s">
        <v>801</v>
      </c>
      <c r="F395" t="s">
        <v>1823</v>
      </c>
      <c r="H395" t="s">
        <v>308</v>
      </c>
      <c r="I395">
        <v>847733.97549999994</v>
      </c>
      <c r="J395">
        <v>982663.1618</v>
      </c>
      <c r="K395">
        <v>987537.05090000003</v>
      </c>
      <c r="L395">
        <v>816599.31140000001</v>
      </c>
      <c r="M395">
        <v>987430.25</v>
      </c>
      <c r="N395">
        <v>554309.9682</v>
      </c>
      <c r="O395">
        <v>2966805.14</v>
      </c>
      <c r="P395">
        <v>818325.8003</v>
      </c>
      <c r="Q395">
        <v>1018771.504</v>
      </c>
      <c r="R395">
        <v>933780.90579999995</v>
      </c>
    </row>
    <row r="396" spans="1:18">
      <c r="A396" t="s">
        <v>1824</v>
      </c>
      <c r="B396" t="s">
        <v>1825</v>
      </c>
      <c r="C396" t="s">
        <v>376</v>
      </c>
      <c r="D396" t="s">
        <v>596</v>
      </c>
      <c r="F396" t="s">
        <v>1826</v>
      </c>
      <c r="I396">
        <v>2764519.7710000002</v>
      </c>
      <c r="J396">
        <v>5167332.5290000001</v>
      </c>
      <c r="K396">
        <v>2306712.8020000001</v>
      </c>
      <c r="L396">
        <v>1295032.9550000001</v>
      </c>
      <c r="M396">
        <v>2172154.25</v>
      </c>
      <c r="N396">
        <v>3815353.7919999999</v>
      </c>
      <c r="O396">
        <v>1769936.956</v>
      </c>
      <c r="P396">
        <v>5038666.62</v>
      </c>
      <c r="Q396">
        <v>4770798.4670000002</v>
      </c>
      <c r="R396">
        <v>3248863.39</v>
      </c>
    </row>
    <row r="397" spans="1:18">
      <c r="A397" t="s">
        <v>1827</v>
      </c>
      <c r="B397" t="s">
        <v>1828</v>
      </c>
      <c r="C397" t="s">
        <v>737</v>
      </c>
      <c r="D397" t="s">
        <v>1829</v>
      </c>
      <c r="E397" t="s">
        <v>378</v>
      </c>
      <c r="F397" t="s">
        <v>1830</v>
      </c>
      <c r="G397" t="s">
        <v>1831</v>
      </c>
      <c r="H397" t="s">
        <v>1832</v>
      </c>
      <c r="I397">
        <v>10862080.83</v>
      </c>
      <c r="J397">
        <v>15333916.890000001</v>
      </c>
      <c r="K397">
        <v>10754345.939999999</v>
      </c>
      <c r="L397">
        <v>11858533.039999999</v>
      </c>
      <c r="M397">
        <v>15958335.5</v>
      </c>
      <c r="N397">
        <v>22590442.27</v>
      </c>
      <c r="O397">
        <v>14504582.59</v>
      </c>
      <c r="P397">
        <v>17147207.91</v>
      </c>
      <c r="Q397">
        <v>13204990.15</v>
      </c>
      <c r="R397">
        <v>20519129.34</v>
      </c>
    </row>
    <row r="398" spans="1:18">
      <c r="A398" t="s">
        <v>1833</v>
      </c>
      <c r="B398" t="s">
        <v>1834</v>
      </c>
      <c r="C398" t="s">
        <v>1408</v>
      </c>
      <c r="D398" t="s">
        <v>861</v>
      </c>
      <c r="E398" t="s">
        <v>362</v>
      </c>
      <c r="F398" t="s">
        <v>1835</v>
      </c>
      <c r="I398">
        <v>6963910.8250000002</v>
      </c>
      <c r="J398">
        <v>4544811.773</v>
      </c>
      <c r="K398">
        <v>10567633.359999999</v>
      </c>
      <c r="L398">
        <v>5890241.8720000004</v>
      </c>
      <c r="M398">
        <v>10349227.5</v>
      </c>
      <c r="N398">
        <v>11463122.539999999</v>
      </c>
      <c r="O398">
        <v>11002144.810000001</v>
      </c>
      <c r="P398">
        <v>8531135.8680000007</v>
      </c>
      <c r="Q398">
        <v>10932613.34</v>
      </c>
      <c r="R398">
        <v>10092934.699999999</v>
      </c>
    </row>
    <row r="399" spans="1:18">
      <c r="A399" t="s">
        <v>1836</v>
      </c>
      <c r="B399" t="s">
        <v>1837</v>
      </c>
      <c r="C399" t="s">
        <v>699</v>
      </c>
      <c r="D399" t="s">
        <v>617</v>
      </c>
      <c r="E399" t="s">
        <v>433</v>
      </c>
      <c r="F399" t="s">
        <v>1838</v>
      </c>
      <c r="G399" t="s">
        <v>1839</v>
      </c>
      <c r="H399" t="s">
        <v>1840</v>
      </c>
      <c r="I399">
        <v>2541231.0970000001</v>
      </c>
      <c r="J399">
        <v>2320517.8689999999</v>
      </c>
      <c r="K399">
        <v>5868021.1090000002</v>
      </c>
      <c r="L399">
        <v>3474715.0389999999</v>
      </c>
      <c r="M399">
        <v>4853772.875</v>
      </c>
      <c r="N399">
        <v>5828121.7130000005</v>
      </c>
      <c r="O399">
        <v>6074303.0899999999</v>
      </c>
      <c r="P399">
        <v>5930756.9759999998</v>
      </c>
      <c r="Q399">
        <v>2939226.548</v>
      </c>
      <c r="R399">
        <v>5080198.2649999997</v>
      </c>
    </row>
    <row r="400" spans="1:18">
      <c r="A400" t="s">
        <v>1841</v>
      </c>
      <c r="B400" t="s">
        <v>1842</v>
      </c>
      <c r="C400" t="s">
        <v>1843</v>
      </c>
      <c r="D400" t="s">
        <v>1844</v>
      </c>
      <c r="E400" t="s">
        <v>384</v>
      </c>
      <c r="F400" t="s">
        <v>1845</v>
      </c>
      <c r="G400" t="s">
        <v>1846</v>
      </c>
      <c r="H400" t="s">
        <v>1847</v>
      </c>
      <c r="I400">
        <v>4528949.2549999999</v>
      </c>
      <c r="J400">
        <v>4602151.1310000001</v>
      </c>
      <c r="K400">
        <v>4359117.7819999997</v>
      </c>
      <c r="L400">
        <v>3375796.017</v>
      </c>
      <c r="M400">
        <v>3485436.75</v>
      </c>
      <c r="N400">
        <v>4460623.5010000002</v>
      </c>
      <c r="O400">
        <v>4722329.5990000004</v>
      </c>
      <c r="P400">
        <v>6603891.2970000003</v>
      </c>
      <c r="Q400">
        <v>6299389.5530000003</v>
      </c>
      <c r="R400">
        <v>5514164.1529999999</v>
      </c>
    </row>
    <row r="401" spans="1:18">
      <c r="A401" t="s">
        <v>1848</v>
      </c>
      <c r="B401" t="s">
        <v>1849</v>
      </c>
      <c r="C401" t="s">
        <v>541</v>
      </c>
      <c r="D401" t="s">
        <v>1850</v>
      </c>
      <c r="E401" t="s">
        <v>775</v>
      </c>
      <c r="F401" t="s">
        <v>1851</v>
      </c>
      <c r="G401" t="s">
        <v>1852</v>
      </c>
      <c r="H401" t="s">
        <v>1853</v>
      </c>
      <c r="I401">
        <v>8065565.1509999996</v>
      </c>
      <c r="J401">
        <v>6293650.9979999997</v>
      </c>
      <c r="K401">
        <v>6315514.8059999999</v>
      </c>
      <c r="L401">
        <v>6897312.1919999998</v>
      </c>
      <c r="M401">
        <v>6954195</v>
      </c>
      <c r="N401">
        <v>5799982.8660000004</v>
      </c>
      <c r="O401">
        <v>7310468.4950000001</v>
      </c>
      <c r="P401">
        <v>11474418.039999999</v>
      </c>
      <c r="Q401">
        <v>8097777.6619999995</v>
      </c>
      <c r="R401">
        <v>14114399.67</v>
      </c>
    </row>
    <row r="402" spans="1:18">
      <c r="A402" t="s">
        <v>1854</v>
      </c>
      <c r="B402" t="s">
        <v>1855</v>
      </c>
      <c r="C402" t="s">
        <v>1856</v>
      </c>
      <c r="D402" t="s">
        <v>1857</v>
      </c>
      <c r="E402" t="s">
        <v>433</v>
      </c>
      <c r="F402" t="s">
        <v>1858</v>
      </c>
      <c r="I402">
        <v>0</v>
      </c>
      <c r="J402">
        <v>837390.85100000002</v>
      </c>
      <c r="K402">
        <v>856688.3702</v>
      </c>
      <c r="L402">
        <v>0</v>
      </c>
      <c r="M402">
        <v>1179274.5</v>
      </c>
      <c r="N402">
        <v>1020776.093</v>
      </c>
      <c r="O402">
        <v>1105456.4539999999</v>
      </c>
      <c r="P402">
        <v>786207.39650000003</v>
      </c>
      <c r="Q402">
        <v>0</v>
      </c>
      <c r="R402">
        <v>976183.924</v>
      </c>
    </row>
    <row r="403" spans="1:18">
      <c r="A403" t="s">
        <v>1859</v>
      </c>
      <c r="B403" t="s">
        <v>1860</v>
      </c>
      <c r="C403" t="s">
        <v>580</v>
      </c>
      <c r="D403" t="s">
        <v>481</v>
      </c>
      <c r="E403" t="s">
        <v>362</v>
      </c>
      <c r="F403" t="s">
        <v>1861</v>
      </c>
      <c r="G403" t="s">
        <v>1862</v>
      </c>
      <c r="I403">
        <v>4128930.0520000001</v>
      </c>
      <c r="J403">
        <v>6968861.6859999998</v>
      </c>
      <c r="K403">
        <v>5849519.1529999999</v>
      </c>
      <c r="L403">
        <v>6542087.2089999998</v>
      </c>
      <c r="M403">
        <v>7075543.5</v>
      </c>
      <c r="N403">
        <v>5302227.6940000001</v>
      </c>
      <c r="O403">
        <v>8716131.9619999994</v>
      </c>
      <c r="P403">
        <v>9479330.4010000005</v>
      </c>
      <c r="Q403">
        <v>8534951.8220000006</v>
      </c>
      <c r="R403">
        <v>9329692.1620000005</v>
      </c>
    </row>
    <row r="404" spans="1:18">
      <c r="A404" t="s">
        <v>1863</v>
      </c>
      <c r="B404" t="s">
        <v>1864</v>
      </c>
      <c r="C404" t="s">
        <v>536</v>
      </c>
      <c r="D404" t="s">
        <v>1180</v>
      </c>
      <c r="E404" t="s">
        <v>1634</v>
      </c>
      <c r="F404" t="s">
        <v>1865</v>
      </c>
      <c r="G404" t="s">
        <v>322</v>
      </c>
      <c r="I404">
        <v>12104514.52</v>
      </c>
      <c r="J404">
        <v>11295822.73</v>
      </c>
      <c r="K404">
        <v>10649337.74</v>
      </c>
      <c r="L404">
        <v>9637549.1999999993</v>
      </c>
      <c r="M404">
        <v>13983291.5</v>
      </c>
      <c r="N404">
        <v>20463930.109999999</v>
      </c>
      <c r="O404">
        <v>11055095.02</v>
      </c>
      <c r="P404">
        <v>19083904.350000001</v>
      </c>
      <c r="Q404">
        <v>16593226.73</v>
      </c>
      <c r="R404">
        <v>10835638.27</v>
      </c>
    </row>
    <row r="405" spans="1:18">
      <c r="A405" t="s">
        <v>1866</v>
      </c>
      <c r="B405" t="s">
        <v>1867</v>
      </c>
      <c r="C405" t="s">
        <v>304</v>
      </c>
      <c r="D405" t="s">
        <v>846</v>
      </c>
      <c r="E405" t="s">
        <v>665</v>
      </c>
      <c r="F405" t="s">
        <v>1868</v>
      </c>
      <c r="G405" t="s">
        <v>322</v>
      </c>
      <c r="H405" t="s">
        <v>754</v>
      </c>
      <c r="I405">
        <v>3750649.611</v>
      </c>
      <c r="J405">
        <v>7202320.7510000002</v>
      </c>
      <c r="K405">
        <v>7661800.1880000001</v>
      </c>
      <c r="L405">
        <v>3121206.0290000001</v>
      </c>
      <c r="M405">
        <v>6390518.75</v>
      </c>
      <c r="N405">
        <v>7456953.3470000001</v>
      </c>
      <c r="O405">
        <v>8501131.5999999996</v>
      </c>
      <c r="P405">
        <v>6814598.8569999998</v>
      </c>
      <c r="Q405">
        <v>8097920.966</v>
      </c>
      <c r="R405">
        <v>7165854.1100000003</v>
      </c>
    </row>
    <row r="406" spans="1:18">
      <c r="A406" t="s">
        <v>1869</v>
      </c>
      <c r="B406" t="s">
        <v>1870</v>
      </c>
      <c r="C406" t="s">
        <v>332</v>
      </c>
      <c r="E406" t="s">
        <v>351</v>
      </c>
      <c r="F406" t="s">
        <v>1871</v>
      </c>
      <c r="G406" t="s">
        <v>1872</v>
      </c>
      <c r="I406">
        <v>13654300.43</v>
      </c>
      <c r="J406">
        <v>5550459.7429999998</v>
      </c>
      <c r="K406">
        <v>5676590.1619999995</v>
      </c>
      <c r="L406">
        <v>6801529.8449999997</v>
      </c>
      <c r="M406">
        <v>8403340</v>
      </c>
      <c r="N406">
        <v>10937013.85</v>
      </c>
      <c r="O406">
        <v>8868429.9030000009</v>
      </c>
      <c r="P406">
        <v>8529132.3880000003</v>
      </c>
      <c r="Q406">
        <v>14149750.23</v>
      </c>
      <c r="R406">
        <v>11709360.130000001</v>
      </c>
    </row>
    <row r="407" spans="1:18">
      <c r="A407" t="s">
        <v>1873</v>
      </c>
      <c r="B407" t="s">
        <v>1874</v>
      </c>
      <c r="C407" t="s">
        <v>541</v>
      </c>
      <c r="D407" t="s">
        <v>744</v>
      </c>
      <c r="E407" t="s">
        <v>1875</v>
      </c>
      <c r="F407" t="s">
        <v>1876</v>
      </c>
      <c r="G407" t="s">
        <v>653</v>
      </c>
      <c r="I407">
        <v>11995388.42</v>
      </c>
      <c r="J407">
        <v>12413027.970000001</v>
      </c>
      <c r="K407">
        <v>11954454.939999999</v>
      </c>
      <c r="L407">
        <v>7391360.193</v>
      </c>
      <c r="M407">
        <v>15099311</v>
      </c>
      <c r="N407">
        <v>18192223.68</v>
      </c>
      <c r="O407">
        <v>16942149.850000001</v>
      </c>
      <c r="P407">
        <v>17269874.329999998</v>
      </c>
      <c r="Q407">
        <v>15419431.470000001</v>
      </c>
      <c r="R407">
        <v>11633397.35</v>
      </c>
    </row>
    <row r="408" spans="1:18">
      <c r="A408" t="s">
        <v>1877</v>
      </c>
      <c r="B408" t="s">
        <v>1878</v>
      </c>
      <c r="C408" t="s">
        <v>580</v>
      </c>
      <c r="D408" t="s">
        <v>617</v>
      </c>
      <c r="E408" t="s">
        <v>450</v>
      </c>
      <c r="F408" t="s">
        <v>1879</v>
      </c>
      <c r="I408">
        <v>4786606.7280000001</v>
      </c>
      <c r="J408">
        <v>1950846.2660000001</v>
      </c>
      <c r="K408">
        <v>2859429.1609999998</v>
      </c>
      <c r="L408">
        <v>2138972.378</v>
      </c>
      <c r="M408">
        <v>683182.8125</v>
      </c>
      <c r="N408">
        <v>3471672.26</v>
      </c>
      <c r="O408">
        <v>3274322.6510000001</v>
      </c>
      <c r="P408">
        <v>3948140.2089999998</v>
      </c>
      <c r="Q408">
        <v>4571971.0209999997</v>
      </c>
      <c r="R408">
        <v>1487512.36</v>
      </c>
    </row>
    <row r="409" spans="1:18">
      <c r="A409" t="s">
        <v>1880</v>
      </c>
      <c r="B409" t="s">
        <v>1881</v>
      </c>
      <c r="C409" t="s">
        <v>758</v>
      </c>
      <c r="D409" t="s">
        <v>425</v>
      </c>
      <c r="E409" t="s">
        <v>362</v>
      </c>
      <c r="F409" t="s">
        <v>1882</v>
      </c>
      <c r="I409">
        <v>1750426.5930000001</v>
      </c>
      <c r="J409">
        <v>3080350.165</v>
      </c>
      <c r="K409">
        <v>2264463.679</v>
      </c>
      <c r="L409">
        <v>0</v>
      </c>
      <c r="M409">
        <v>1783746.125</v>
      </c>
      <c r="N409">
        <v>2171474.094</v>
      </c>
      <c r="O409">
        <v>2851667.1519999998</v>
      </c>
      <c r="P409">
        <v>2132087.5490000001</v>
      </c>
      <c r="Q409">
        <v>2351085.7859999998</v>
      </c>
      <c r="R409">
        <v>2463028.889</v>
      </c>
    </row>
    <row r="410" spans="1:18">
      <c r="A410" t="s">
        <v>1883</v>
      </c>
      <c r="B410" t="s">
        <v>1884</v>
      </c>
      <c r="C410" t="s">
        <v>419</v>
      </c>
      <c r="D410" t="s">
        <v>350</v>
      </c>
      <c r="E410" t="s">
        <v>490</v>
      </c>
      <c r="F410" t="s">
        <v>1885</v>
      </c>
      <c r="G410" t="s">
        <v>353</v>
      </c>
      <c r="H410" t="s">
        <v>354</v>
      </c>
      <c r="I410">
        <v>871912.77379999997</v>
      </c>
      <c r="J410">
        <v>1499729.325</v>
      </c>
      <c r="K410">
        <v>2023698.703</v>
      </c>
      <c r="L410">
        <v>0</v>
      </c>
      <c r="M410">
        <v>1082107.375</v>
      </c>
      <c r="N410">
        <v>0</v>
      </c>
      <c r="O410">
        <v>1978793.8089999999</v>
      </c>
      <c r="P410">
        <v>2292590.611</v>
      </c>
      <c r="Q410">
        <v>1529438.1740000001</v>
      </c>
      <c r="R410">
        <v>1568862.5589999999</v>
      </c>
    </row>
    <row r="411" spans="1:18">
      <c r="A411" t="s">
        <v>1886</v>
      </c>
      <c r="B411" t="s">
        <v>1887</v>
      </c>
      <c r="C411" t="s">
        <v>419</v>
      </c>
      <c r="D411" t="s">
        <v>420</v>
      </c>
      <c r="E411" t="s">
        <v>421</v>
      </c>
      <c r="F411" t="s">
        <v>1888</v>
      </c>
      <c r="G411" t="s">
        <v>346</v>
      </c>
      <c r="H411" t="s">
        <v>347</v>
      </c>
      <c r="I411">
        <v>27324091.949999999</v>
      </c>
      <c r="J411">
        <v>31132914.440000001</v>
      </c>
      <c r="K411">
        <v>22122279.309999999</v>
      </c>
      <c r="L411">
        <v>21722813.969999999</v>
      </c>
      <c r="M411">
        <v>20960782.379999999</v>
      </c>
      <c r="N411">
        <v>54524195.75</v>
      </c>
      <c r="O411">
        <v>23004209.66</v>
      </c>
      <c r="P411">
        <v>27335898.949999999</v>
      </c>
      <c r="Q411">
        <v>27138519.010000002</v>
      </c>
      <c r="R411">
        <v>33792447.509999998</v>
      </c>
    </row>
    <row r="412" spans="1:18">
      <c r="A412" t="s">
        <v>1889</v>
      </c>
      <c r="B412" t="s">
        <v>1890</v>
      </c>
      <c r="C412" t="s">
        <v>419</v>
      </c>
      <c r="D412" t="s">
        <v>861</v>
      </c>
      <c r="E412" t="s">
        <v>1891</v>
      </c>
      <c r="F412" t="s">
        <v>1892</v>
      </c>
      <c r="G412" t="s">
        <v>435</v>
      </c>
      <c r="I412">
        <v>11374356.609999999</v>
      </c>
      <c r="J412">
        <v>8160125.3049999997</v>
      </c>
      <c r="K412">
        <v>8640653.0539999995</v>
      </c>
      <c r="L412">
        <v>7295374.3779999996</v>
      </c>
      <c r="M412">
        <v>7954503.625</v>
      </c>
      <c r="N412">
        <v>16481525.15</v>
      </c>
      <c r="O412">
        <v>11415890.34</v>
      </c>
      <c r="P412">
        <v>13885117.43</v>
      </c>
      <c r="Q412">
        <v>8478053.2459999993</v>
      </c>
      <c r="R412">
        <v>8142020.966</v>
      </c>
    </row>
    <row r="413" spans="1:18">
      <c r="A413" t="s">
        <v>1893</v>
      </c>
      <c r="B413" t="s">
        <v>1894</v>
      </c>
      <c r="C413" t="s">
        <v>424</v>
      </c>
      <c r="D413" t="s">
        <v>574</v>
      </c>
      <c r="E413" t="s">
        <v>745</v>
      </c>
      <c r="F413" t="s">
        <v>1895</v>
      </c>
      <c r="G413" t="s">
        <v>876</v>
      </c>
      <c r="I413">
        <v>30025303.43</v>
      </c>
      <c r="J413">
        <v>31183734.850000001</v>
      </c>
      <c r="K413">
        <v>33391207.289999999</v>
      </c>
      <c r="L413">
        <v>18472517.899999999</v>
      </c>
      <c r="M413">
        <v>35604899.130000003</v>
      </c>
      <c r="N413">
        <v>47517643.579999998</v>
      </c>
      <c r="O413">
        <v>35996136.719999999</v>
      </c>
      <c r="P413">
        <v>44555520.469999999</v>
      </c>
      <c r="Q413">
        <v>35795809.259999998</v>
      </c>
      <c r="R413">
        <v>35780179.07</v>
      </c>
    </row>
    <row r="414" spans="1:18">
      <c r="A414" t="s">
        <v>1896</v>
      </c>
      <c r="B414" t="s">
        <v>1897</v>
      </c>
      <c r="C414" t="s">
        <v>332</v>
      </c>
      <c r="D414" t="s">
        <v>366</v>
      </c>
      <c r="E414" t="s">
        <v>404</v>
      </c>
      <c r="F414" t="s">
        <v>1898</v>
      </c>
      <c r="G414" t="s">
        <v>367</v>
      </c>
      <c r="H414" t="s">
        <v>1899</v>
      </c>
      <c r="I414">
        <v>0</v>
      </c>
      <c r="J414">
        <v>1271186.2830000001</v>
      </c>
      <c r="K414">
        <v>917896.63199999998</v>
      </c>
      <c r="L414">
        <v>1094459.344</v>
      </c>
      <c r="M414">
        <v>800124.0625</v>
      </c>
      <c r="N414">
        <v>723649.49950000003</v>
      </c>
      <c r="O414">
        <v>1128331.0279999999</v>
      </c>
      <c r="P414">
        <v>1152341.9280000001</v>
      </c>
      <c r="Q414">
        <v>1561504.801</v>
      </c>
      <c r="R414">
        <v>916130.62600000005</v>
      </c>
    </row>
    <row r="415" spans="1:18">
      <c r="A415" t="s">
        <v>1900</v>
      </c>
      <c r="B415" t="s">
        <v>1901</v>
      </c>
      <c r="C415" t="s">
        <v>376</v>
      </c>
      <c r="D415" t="s">
        <v>1902</v>
      </c>
      <c r="E415" t="s">
        <v>378</v>
      </c>
      <c r="F415" t="s">
        <v>1903</v>
      </c>
      <c r="G415" t="s">
        <v>815</v>
      </c>
      <c r="I415">
        <v>32156636.579999998</v>
      </c>
      <c r="J415">
        <v>31559934.390000001</v>
      </c>
      <c r="K415">
        <v>44572876.539999999</v>
      </c>
      <c r="L415">
        <v>20281102.41</v>
      </c>
      <c r="M415">
        <v>47566747.380000003</v>
      </c>
      <c r="N415">
        <v>34002475.43</v>
      </c>
      <c r="O415">
        <v>60319559.719999999</v>
      </c>
      <c r="P415">
        <v>49392883.229999997</v>
      </c>
      <c r="Q415">
        <v>43350376.130000003</v>
      </c>
      <c r="R415">
        <v>49145945.810000002</v>
      </c>
    </row>
    <row r="416" spans="1:18">
      <c r="A416" t="s">
        <v>1904</v>
      </c>
      <c r="B416" t="s">
        <v>1905</v>
      </c>
      <c r="D416" t="s">
        <v>420</v>
      </c>
      <c r="E416" t="s">
        <v>362</v>
      </c>
      <c r="F416" t="s">
        <v>1906</v>
      </c>
      <c r="I416">
        <v>1166752.179</v>
      </c>
      <c r="J416">
        <v>1192694.017</v>
      </c>
      <c r="K416">
        <v>2295595.5189999999</v>
      </c>
      <c r="L416">
        <v>3513786.8480000002</v>
      </c>
      <c r="M416">
        <v>3007668.125</v>
      </c>
      <c r="N416">
        <v>2390490.3760000002</v>
      </c>
      <c r="O416">
        <v>3498250.736</v>
      </c>
      <c r="P416">
        <v>2468531.9160000002</v>
      </c>
      <c r="Q416">
        <v>3124892.1460000002</v>
      </c>
      <c r="R416">
        <v>3497345.5469999998</v>
      </c>
    </row>
    <row r="417" spans="1:18">
      <c r="A417" t="s">
        <v>1907</v>
      </c>
      <c r="B417" t="s">
        <v>1908</v>
      </c>
      <c r="C417" t="s">
        <v>419</v>
      </c>
      <c r="D417" t="s">
        <v>371</v>
      </c>
      <c r="E417" t="s">
        <v>447</v>
      </c>
      <c r="F417" t="s">
        <v>1909</v>
      </c>
      <c r="I417">
        <v>0</v>
      </c>
      <c r="J417">
        <v>2772246.156</v>
      </c>
      <c r="K417">
        <v>5182446.2630000003</v>
      </c>
      <c r="L417">
        <v>5744582.1160000004</v>
      </c>
      <c r="M417">
        <v>2185631.5</v>
      </c>
      <c r="N417">
        <v>2532710.0079999999</v>
      </c>
      <c r="O417">
        <v>5365516.3219999997</v>
      </c>
      <c r="P417">
        <v>4723569.3389999997</v>
      </c>
      <c r="Q417">
        <v>5785812.1619999995</v>
      </c>
      <c r="R417">
        <v>2882034.1340000001</v>
      </c>
    </row>
    <row r="418" spans="1:18">
      <c r="A418" t="s">
        <v>1910</v>
      </c>
      <c r="B418" t="s">
        <v>1911</v>
      </c>
      <c r="C418" t="s">
        <v>424</v>
      </c>
      <c r="D418" t="s">
        <v>428</v>
      </c>
      <c r="E418" t="s">
        <v>362</v>
      </c>
      <c r="F418" t="s">
        <v>1912</v>
      </c>
      <c r="G418" t="s">
        <v>426</v>
      </c>
      <c r="I418">
        <v>6454978.1830000002</v>
      </c>
      <c r="J418">
        <v>6177529.0460000001</v>
      </c>
      <c r="K418">
        <v>5930283.2010000004</v>
      </c>
      <c r="L418">
        <v>0</v>
      </c>
      <c r="M418">
        <v>6493266.25</v>
      </c>
      <c r="N418">
        <v>6049983.4939999999</v>
      </c>
      <c r="O418">
        <v>6436246.7189999996</v>
      </c>
      <c r="P418">
        <v>4980512.0520000001</v>
      </c>
      <c r="Q418">
        <v>6615877.3380000005</v>
      </c>
      <c r="R418">
        <v>9497912.3420000002</v>
      </c>
    </row>
    <row r="419" spans="1:18">
      <c r="A419" t="s">
        <v>1913</v>
      </c>
      <c r="B419" t="s">
        <v>1914</v>
      </c>
      <c r="C419" t="s">
        <v>505</v>
      </c>
      <c r="D419" t="s">
        <v>1915</v>
      </c>
      <c r="E419" t="s">
        <v>471</v>
      </c>
      <c r="F419" t="s">
        <v>1916</v>
      </c>
      <c r="G419" t="s">
        <v>1917</v>
      </c>
      <c r="I419">
        <v>8890168.6630000006</v>
      </c>
      <c r="J419">
        <v>10015158.609999999</v>
      </c>
      <c r="K419">
        <v>14966544.85</v>
      </c>
      <c r="L419">
        <v>11551414.51</v>
      </c>
      <c r="M419">
        <v>14729632.5</v>
      </c>
      <c r="N419">
        <v>15837730.109999999</v>
      </c>
      <c r="O419">
        <v>18963575.670000002</v>
      </c>
      <c r="P419">
        <v>20113782.890000001</v>
      </c>
      <c r="Q419">
        <v>13371842.5</v>
      </c>
      <c r="R419">
        <v>12324459.74</v>
      </c>
    </row>
    <row r="420" spans="1:18">
      <c r="A420" t="s">
        <v>1918</v>
      </c>
      <c r="B420" t="s">
        <v>1919</v>
      </c>
      <c r="C420" t="s">
        <v>1920</v>
      </c>
      <c r="D420" t="s">
        <v>651</v>
      </c>
      <c r="E420" t="s">
        <v>362</v>
      </c>
      <c r="F420" t="s">
        <v>1921</v>
      </c>
      <c r="G420" t="s">
        <v>1806</v>
      </c>
      <c r="I420">
        <v>13278550.289999999</v>
      </c>
      <c r="J420">
        <v>13827155.32</v>
      </c>
      <c r="K420">
        <v>14268956.210000001</v>
      </c>
      <c r="L420">
        <v>5411317.9309999999</v>
      </c>
      <c r="M420">
        <v>14597966.52</v>
      </c>
      <c r="N420">
        <v>14466340.15</v>
      </c>
      <c r="O420">
        <v>13751178.369999999</v>
      </c>
      <c r="P420">
        <v>14480194.859999999</v>
      </c>
      <c r="Q420">
        <v>21472643.949999999</v>
      </c>
      <c r="R420">
        <v>18062098.100000001</v>
      </c>
    </row>
    <row r="421" spans="1:18">
      <c r="A421" t="s">
        <v>1922</v>
      </c>
      <c r="B421" t="s">
        <v>1923</v>
      </c>
      <c r="C421" t="s">
        <v>480</v>
      </c>
      <c r="D421" t="s">
        <v>603</v>
      </c>
      <c r="F421" t="s">
        <v>1924</v>
      </c>
      <c r="I421">
        <v>18795435.120000001</v>
      </c>
      <c r="J421">
        <v>17553803.829999998</v>
      </c>
      <c r="K421">
        <v>19862050.140000001</v>
      </c>
      <c r="L421">
        <v>11151811.68</v>
      </c>
      <c r="M421">
        <v>24712200.5</v>
      </c>
      <c r="N421">
        <v>28622187.93</v>
      </c>
      <c r="O421">
        <v>27254391.059999999</v>
      </c>
      <c r="P421">
        <v>22416215.550000001</v>
      </c>
      <c r="Q421">
        <v>21736848.210000001</v>
      </c>
      <c r="R421">
        <v>23259878.530000001</v>
      </c>
    </row>
    <row r="422" spans="1:18">
      <c r="A422" t="s">
        <v>1925</v>
      </c>
      <c r="B422" t="s">
        <v>1926</v>
      </c>
      <c r="C422" t="s">
        <v>370</v>
      </c>
      <c r="E422" t="s">
        <v>1927</v>
      </c>
      <c r="F422" t="s">
        <v>1928</v>
      </c>
      <c r="H422" t="s">
        <v>609</v>
      </c>
      <c r="I422">
        <v>27756696.699999999</v>
      </c>
      <c r="J422">
        <v>17663980.82</v>
      </c>
      <c r="K422">
        <v>22772837.199999999</v>
      </c>
      <c r="L422">
        <v>24272945.079999998</v>
      </c>
      <c r="M422">
        <v>22491577.879999999</v>
      </c>
      <c r="N422">
        <v>30885158.359999999</v>
      </c>
      <c r="O422">
        <v>21972371.920000002</v>
      </c>
      <c r="P422">
        <v>27800048.890000001</v>
      </c>
      <c r="Q422">
        <v>48234606.630000003</v>
      </c>
      <c r="R422">
        <v>24984056.699999999</v>
      </c>
    </row>
    <row r="423" spans="1:18">
      <c r="A423" t="s">
        <v>1929</v>
      </c>
      <c r="B423" t="s">
        <v>1930</v>
      </c>
      <c r="C423" t="s">
        <v>1931</v>
      </c>
      <c r="D423" t="s">
        <v>542</v>
      </c>
      <c r="E423" t="s">
        <v>362</v>
      </c>
      <c r="F423" t="s">
        <v>1932</v>
      </c>
      <c r="G423" t="s">
        <v>1933</v>
      </c>
      <c r="H423" t="s">
        <v>364</v>
      </c>
      <c r="I423">
        <v>226330.0563</v>
      </c>
      <c r="J423">
        <v>0</v>
      </c>
      <c r="K423">
        <v>0</v>
      </c>
      <c r="L423">
        <v>0</v>
      </c>
      <c r="M423">
        <v>113609.78909999999</v>
      </c>
      <c r="N423">
        <v>0</v>
      </c>
      <c r="O423">
        <v>97597.181849999994</v>
      </c>
      <c r="P423">
        <v>115884.137</v>
      </c>
      <c r="Q423">
        <v>0</v>
      </c>
      <c r="R423">
        <v>241277.63370000001</v>
      </c>
    </row>
    <row r="424" spans="1:18">
      <c r="A424" t="s">
        <v>1934</v>
      </c>
      <c r="B424" t="s">
        <v>1935</v>
      </c>
      <c r="C424" t="s">
        <v>332</v>
      </c>
      <c r="D424" t="s">
        <v>1936</v>
      </c>
      <c r="E424" t="s">
        <v>351</v>
      </c>
      <c r="F424" t="s">
        <v>1937</v>
      </c>
      <c r="I424">
        <v>566855.40390000003</v>
      </c>
      <c r="J424">
        <v>627867.38260000001</v>
      </c>
      <c r="K424">
        <v>574687.32339999999</v>
      </c>
      <c r="L424">
        <v>802650.53099999996</v>
      </c>
      <c r="M424">
        <v>949986.5</v>
      </c>
      <c r="N424">
        <v>1001573.644</v>
      </c>
      <c r="O424">
        <v>1003388.779</v>
      </c>
      <c r="P424">
        <v>782324.40220000001</v>
      </c>
      <c r="Q424">
        <v>968397.03390000004</v>
      </c>
      <c r="R424">
        <v>953774.5943</v>
      </c>
    </row>
    <row r="425" spans="1:18">
      <c r="A425" t="s">
        <v>1938</v>
      </c>
      <c r="B425" t="s">
        <v>1939</v>
      </c>
      <c r="C425" t="s">
        <v>592</v>
      </c>
      <c r="D425" t="s">
        <v>603</v>
      </c>
      <c r="E425" t="s">
        <v>745</v>
      </c>
      <c r="F425" t="s">
        <v>1940</v>
      </c>
      <c r="I425">
        <v>56654725.009999998</v>
      </c>
      <c r="J425">
        <v>49326359.329999998</v>
      </c>
      <c r="K425">
        <v>50255755.359999999</v>
      </c>
      <c r="L425">
        <v>54865786.469999999</v>
      </c>
      <c r="M425">
        <v>49721370.189999998</v>
      </c>
      <c r="N425">
        <v>84344562.040000007</v>
      </c>
      <c r="O425">
        <v>75381666.25</v>
      </c>
      <c r="P425">
        <v>64247049.060000002</v>
      </c>
      <c r="Q425">
        <v>61340930.93</v>
      </c>
      <c r="R425">
        <v>63430543.799999997</v>
      </c>
    </row>
    <row r="426" spans="1:18">
      <c r="A426" t="s">
        <v>1941</v>
      </c>
      <c r="B426" t="s">
        <v>1942</v>
      </c>
      <c r="C426" t="s">
        <v>536</v>
      </c>
      <c r="D426" t="s">
        <v>870</v>
      </c>
      <c r="E426" t="s">
        <v>527</v>
      </c>
      <c r="F426" t="s">
        <v>1943</v>
      </c>
      <c r="G426" t="s">
        <v>437</v>
      </c>
      <c r="H426" t="s">
        <v>1944</v>
      </c>
      <c r="I426">
        <v>13150057.75</v>
      </c>
      <c r="J426">
        <v>8254474.3559999997</v>
      </c>
      <c r="K426">
        <v>14950805.289999999</v>
      </c>
      <c r="L426">
        <v>15386393.76</v>
      </c>
      <c r="M426">
        <v>14555367.5</v>
      </c>
      <c r="N426">
        <v>16542853.92</v>
      </c>
      <c r="O426">
        <v>22300373.559999999</v>
      </c>
      <c r="P426">
        <v>18636058.84</v>
      </c>
      <c r="Q426">
        <v>18531940.98</v>
      </c>
      <c r="R426">
        <v>12579534.07</v>
      </c>
    </row>
    <row r="427" spans="1:18">
      <c r="A427" t="s">
        <v>1945</v>
      </c>
      <c r="B427" t="s">
        <v>1946</v>
      </c>
      <c r="C427" t="s">
        <v>536</v>
      </c>
      <c r="D427" t="s">
        <v>502</v>
      </c>
      <c r="E427" t="s">
        <v>527</v>
      </c>
      <c r="F427" t="s">
        <v>1947</v>
      </c>
      <c r="G427" t="s">
        <v>435</v>
      </c>
      <c r="I427">
        <v>4147747.0269999998</v>
      </c>
      <c r="J427">
        <v>1266028.3589999999</v>
      </c>
      <c r="K427">
        <v>3831931.858</v>
      </c>
      <c r="L427">
        <v>1317949.507</v>
      </c>
      <c r="M427">
        <v>4451677.375</v>
      </c>
      <c r="N427">
        <v>6305131.4280000003</v>
      </c>
      <c r="O427">
        <v>4210611.4050000003</v>
      </c>
      <c r="P427">
        <v>3715866.906</v>
      </c>
      <c r="Q427">
        <v>1673252.176</v>
      </c>
      <c r="R427">
        <v>4157564.6880000001</v>
      </c>
    </row>
    <row r="428" spans="1:18">
      <c r="A428" t="s">
        <v>1948</v>
      </c>
      <c r="B428" t="s">
        <v>1949</v>
      </c>
      <c r="C428" t="s">
        <v>1950</v>
      </c>
      <c r="E428" t="s">
        <v>334</v>
      </c>
      <c r="F428" t="s">
        <v>1951</v>
      </c>
      <c r="I428">
        <v>11742429.529999999</v>
      </c>
      <c r="J428">
        <v>15407607.66</v>
      </c>
      <c r="K428">
        <v>16312775.859999999</v>
      </c>
      <c r="L428">
        <v>9667300.0089999996</v>
      </c>
      <c r="M428">
        <v>19226327.75</v>
      </c>
      <c r="N428">
        <v>15542895.460000001</v>
      </c>
      <c r="O428">
        <v>23110567.710000001</v>
      </c>
      <c r="P428">
        <v>19688049.280000001</v>
      </c>
      <c r="Q428">
        <v>21380253.52</v>
      </c>
      <c r="R428">
        <v>16778070.699999999</v>
      </c>
    </row>
    <row r="429" spans="1:18">
      <c r="A429" t="s">
        <v>1952</v>
      </c>
      <c r="B429" t="s">
        <v>1953</v>
      </c>
      <c r="C429" t="s">
        <v>419</v>
      </c>
      <c r="D429" t="s">
        <v>305</v>
      </c>
      <c r="E429" t="s">
        <v>433</v>
      </c>
      <c r="F429" t="s">
        <v>1954</v>
      </c>
      <c r="G429" t="s">
        <v>435</v>
      </c>
      <c r="I429">
        <v>1333113.426</v>
      </c>
      <c r="J429">
        <v>1002795.134</v>
      </c>
      <c r="K429">
        <v>0</v>
      </c>
      <c r="L429">
        <v>1712553.871</v>
      </c>
      <c r="M429">
        <v>972441.3125</v>
      </c>
      <c r="N429">
        <v>0</v>
      </c>
      <c r="O429">
        <v>1439751.95</v>
      </c>
      <c r="P429">
        <v>0</v>
      </c>
      <c r="Q429">
        <v>2301563.2319999998</v>
      </c>
      <c r="R429">
        <v>2954822.5589999999</v>
      </c>
    </row>
    <row r="430" spans="1:18">
      <c r="A430" t="s">
        <v>1955</v>
      </c>
      <c r="B430" t="s">
        <v>1956</v>
      </c>
      <c r="C430" t="s">
        <v>1957</v>
      </c>
      <c r="D430" t="s">
        <v>1958</v>
      </c>
      <c r="E430" t="s">
        <v>433</v>
      </c>
      <c r="F430" t="s">
        <v>1959</v>
      </c>
      <c r="I430">
        <v>1234584.7450000001</v>
      </c>
      <c r="J430">
        <v>8706428.3670000006</v>
      </c>
      <c r="K430">
        <v>9428424.8550000004</v>
      </c>
      <c r="L430">
        <v>10271926.33</v>
      </c>
      <c r="M430">
        <v>10360841.130000001</v>
      </c>
      <c r="N430">
        <v>12505321.58</v>
      </c>
      <c r="O430">
        <v>12442308.789999999</v>
      </c>
      <c r="P430">
        <v>12257247.869999999</v>
      </c>
      <c r="Q430">
        <v>12807359.050000001</v>
      </c>
      <c r="R430">
        <v>3331000.932</v>
      </c>
    </row>
    <row r="431" spans="1:18">
      <c r="A431" t="s">
        <v>1960</v>
      </c>
      <c r="B431" t="s">
        <v>1961</v>
      </c>
      <c r="C431" t="s">
        <v>592</v>
      </c>
      <c r="D431" t="s">
        <v>305</v>
      </c>
      <c r="E431" t="s">
        <v>801</v>
      </c>
      <c r="F431" t="s">
        <v>1962</v>
      </c>
      <c r="G431" t="s">
        <v>619</v>
      </c>
      <c r="I431">
        <v>1792839.811</v>
      </c>
      <c r="J431">
        <v>3212125.6910000001</v>
      </c>
      <c r="K431">
        <v>2671439.568</v>
      </c>
      <c r="L431">
        <v>3985984.0759999999</v>
      </c>
      <c r="M431">
        <v>3156995.125</v>
      </c>
      <c r="N431">
        <v>1234542.463</v>
      </c>
      <c r="O431">
        <v>5953622.4519999996</v>
      </c>
      <c r="P431">
        <v>4948742.2640000004</v>
      </c>
      <c r="Q431">
        <v>1141779.01</v>
      </c>
      <c r="R431">
        <v>6482514.9519999996</v>
      </c>
    </row>
    <row r="432" spans="1:18">
      <c r="A432" t="s">
        <v>1963</v>
      </c>
      <c r="B432" t="s">
        <v>1964</v>
      </c>
      <c r="C432" t="s">
        <v>376</v>
      </c>
      <c r="D432" t="s">
        <v>1155</v>
      </c>
      <c r="E432" t="s">
        <v>490</v>
      </c>
      <c r="F432" t="s">
        <v>1965</v>
      </c>
      <c r="I432">
        <v>8964577.9570000004</v>
      </c>
      <c r="J432">
        <v>9813007.5480000004</v>
      </c>
      <c r="K432">
        <v>7020335.3609999996</v>
      </c>
      <c r="L432">
        <v>9217907.8579999991</v>
      </c>
      <c r="M432">
        <v>10114505.75</v>
      </c>
      <c r="N432">
        <v>13382403.460000001</v>
      </c>
      <c r="O432">
        <v>11608247.699999999</v>
      </c>
      <c r="P432">
        <v>10011647.76</v>
      </c>
      <c r="Q432">
        <v>10433199.24</v>
      </c>
      <c r="R432">
        <v>14707868.75</v>
      </c>
    </row>
    <row r="433" spans="1:18">
      <c r="A433" t="s">
        <v>1966</v>
      </c>
      <c r="B433" t="s">
        <v>1967</v>
      </c>
      <c r="C433" t="s">
        <v>1968</v>
      </c>
      <c r="D433" t="s">
        <v>305</v>
      </c>
      <c r="E433" t="s">
        <v>443</v>
      </c>
      <c r="F433" t="s">
        <v>1969</v>
      </c>
      <c r="I433">
        <v>1957382.1540000001</v>
      </c>
      <c r="J433">
        <v>0</v>
      </c>
      <c r="K433">
        <v>515454.1103</v>
      </c>
      <c r="L433">
        <v>2744904.7289999998</v>
      </c>
      <c r="M433">
        <v>1584494.75</v>
      </c>
      <c r="N433">
        <v>1595683.6580000001</v>
      </c>
      <c r="O433">
        <v>1944130.246</v>
      </c>
      <c r="P433">
        <v>1972139.423</v>
      </c>
      <c r="Q433">
        <v>1994159.291</v>
      </c>
      <c r="R433">
        <v>1547589.71</v>
      </c>
    </row>
    <row r="434" spans="1:18">
      <c r="A434" t="s">
        <v>1970</v>
      </c>
      <c r="B434" t="s">
        <v>1971</v>
      </c>
      <c r="C434" t="s">
        <v>1972</v>
      </c>
      <c r="D434" t="s">
        <v>425</v>
      </c>
      <c r="E434" t="s">
        <v>362</v>
      </c>
      <c r="F434" t="s">
        <v>1973</v>
      </c>
      <c r="H434" t="s">
        <v>1974</v>
      </c>
      <c r="I434">
        <v>6338112.5640000002</v>
      </c>
      <c r="J434">
        <v>6773867.5369999995</v>
      </c>
      <c r="K434">
        <v>7476129.6129999999</v>
      </c>
      <c r="L434">
        <v>5419349.6200000001</v>
      </c>
      <c r="M434">
        <v>9252512</v>
      </c>
      <c r="N434">
        <v>7513728.7290000003</v>
      </c>
      <c r="O434">
        <v>8980229.9719999991</v>
      </c>
      <c r="P434">
        <v>10403586.42</v>
      </c>
      <c r="Q434">
        <v>9956989.0409999993</v>
      </c>
      <c r="R434">
        <v>10036877.08</v>
      </c>
    </row>
    <row r="435" spans="1:18">
      <c r="A435" t="s">
        <v>1975</v>
      </c>
      <c r="B435" t="s">
        <v>1976</v>
      </c>
      <c r="C435" t="s">
        <v>304</v>
      </c>
      <c r="D435" t="s">
        <v>305</v>
      </c>
      <c r="E435" t="s">
        <v>513</v>
      </c>
      <c r="F435" t="s">
        <v>1977</v>
      </c>
      <c r="G435" t="s">
        <v>1978</v>
      </c>
      <c r="H435" t="s">
        <v>1979</v>
      </c>
      <c r="I435">
        <v>5580967.6339999996</v>
      </c>
      <c r="J435">
        <v>6953804.693</v>
      </c>
      <c r="K435">
        <v>5268825.6670000004</v>
      </c>
      <c r="L435">
        <v>6633412.3729999997</v>
      </c>
      <c r="M435">
        <v>6807587.3130000001</v>
      </c>
      <c r="N435">
        <v>7506592.1569999997</v>
      </c>
      <c r="O435">
        <v>8252956.4340000004</v>
      </c>
      <c r="P435">
        <v>9602387.2139999997</v>
      </c>
      <c r="Q435">
        <v>8355636.7290000003</v>
      </c>
      <c r="R435">
        <v>7819298.517</v>
      </c>
    </row>
    <row r="436" spans="1:18">
      <c r="A436" t="s">
        <v>1980</v>
      </c>
      <c r="B436" t="s">
        <v>1981</v>
      </c>
      <c r="C436" t="s">
        <v>1982</v>
      </c>
      <c r="D436" t="s">
        <v>1983</v>
      </c>
      <c r="F436" t="s">
        <v>1984</v>
      </c>
      <c r="I436">
        <v>1764663.59</v>
      </c>
      <c r="J436">
        <v>2370421.6039999998</v>
      </c>
      <c r="K436">
        <v>2458021.6120000002</v>
      </c>
      <c r="L436">
        <v>1509064.2409999999</v>
      </c>
      <c r="M436">
        <v>2487180.25</v>
      </c>
      <c r="N436">
        <v>2558240.5469999998</v>
      </c>
      <c r="O436">
        <v>3209209.5550000002</v>
      </c>
      <c r="P436">
        <v>2304408.8199999998</v>
      </c>
      <c r="Q436">
        <v>2676855.858</v>
      </c>
      <c r="R436">
        <v>3316244.9989999998</v>
      </c>
    </row>
    <row r="437" spans="1:18">
      <c r="A437" t="s">
        <v>1985</v>
      </c>
      <c r="B437" t="s">
        <v>1986</v>
      </c>
      <c r="C437" t="s">
        <v>1987</v>
      </c>
      <c r="D437" t="s">
        <v>305</v>
      </c>
      <c r="E437" t="s">
        <v>1988</v>
      </c>
      <c r="F437" t="s">
        <v>1989</v>
      </c>
      <c r="G437" t="s">
        <v>1933</v>
      </c>
      <c r="H437" t="s">
        <v>1217</v>
      </c>
      <c r="I437">
        <v>23411846.879999999</v>
      </c>
      <c r="J437">
        <v>18769091.890000001</v>
      </c>
      <c r="K437">
        <v>12540293.039999999</v>
      </c>
      <c r="L437">
        <v>12820751.859999999</v>
      </c>
      <c r="M437">
        <v>22012429.379999999</v>
      </c>
      <c r="N437">
        <v>28025610.07</v>
      </c>
      <c r="O437">
        <v>21723276.68</v>
      </c>
      <c r="P437">
        <v>20260803.190000001</v>
      </c>
      <c r="Q437">
        <v>18319849.390000001</v>
      </c>
      <c r="R437">
        <v>30600744.239999998</v>
      </c>
    </row>
    <row r="438" spans="1:18">
      <c r="A438" t="s">
        <v>1990</v>
      </c>
      <c r="B438" t="s">
        <v>1991</v>
      </c>
      <c r="C438" t="s">
        <v>332</v>
      </c>
      <c r="D438" t="s">
        <v>1138</v>
      </c>
      <c r="E438" t="s">
        <v>351</v>
      </c>
      <c r="F438" t="s">
        <v>1992</v>
      </c>
      <c r="G438" t="s">
        <v>1993</v>
      </c>
      <c r="I438">
        <v>9105515.7119999994</v>
      </c>
      <c r="J438">
        <v>10277551.300000001</v>
      </c>
      <c r="K438">
        <v>14165579.039999999</v>
      </c>
      <c r="L438">
        <v>13245368.27</v>
      </c>
      <c r="M438">
        <v>17632491.129999999</v>
      </c>
      <c r="N438">
        <v>12215554.369999999</v>
      </c>
      <c r="O438">
        <v>21626571.010000002</v>
      </c>
      <c r="P438">
        <v>19620851.629999999</v>
      </c>
      <c r="Q438">
        <v>15949170.93</v>
      </c>
      <c r="R438">
        <v>16078914.539999999</v>
      </c>
    </row>
    <row r="439" spans="1:18">
      <c r="A439" t="s">
        <v>1994</v>
      </c>
      <c r="B439" t="s">
        <v>1995</v>
      </c>
      <c r="C439" t="s">
        <v>1996</v>
      </c>
      <c r="D439" t="s">
        <v>550</v>
      </c>
      <c r="E439" t="s">
        <v>362</v>
      </c>
      <c r="F439" t="s">
        <v>1997</v>
      </c>
      <c r="H439" t="s">
        <v>1998</v>
      </c>
      <c r="I439">
        <v>53576265.68</v>
      </c>
      <c r="J439">
        <v>43950014.789999999</v>
      </c>
      <c r="K439">
        <v>24551489.399999999</v>
      </c>
      <c r="L439">
        <v>9991369.9179999996</v>
      </c>
      <c r="M439">
        <v>61428584</v>
      </c>
      <c r="N439">
        <v>49349774.969999999</v>
      </c>
      <c r="O439">
        <v>67946252.810000002</v>
      </c>
      <c r="P439">
        <v>45541814.140000001</v>
      </c>
      <c r="Q439">
        <v>41340851.829999998</v>
      </c>
      <c r="R439">
        <v>52445178.520000003</v>
      </c>
    </row>
    <row r="440" spans="1:18">
      <c r="A440" t="s">
        <v>1999</v>
      </c>
      <c r="B440" t="s">
        <v>2000</v>
      </c>
      <c r="C440" t="s">
        <v>419</v>
      </c>
      <c r="D440" t="s">
        <v>861</v>
      </c>
      <c r="E440" t="s">
        <v>384</v>
      </c>
      <c r="F440" t="s">
        <v>2001</v>
      </c>
      <c r="G440" t="s">
        <v>2002</v>
      </c>
      <c r="I440">
        <v>2473635.2889999999</v>
      </c>
      <c r="J440">
        <v>2565286.9270000001</v>
      </c>
      <c r="K440">
        <v>2556842.3840000001</v>
      </c>
      <c r="L440">
        <v>2433235.892</v>
      </c>
      <c r="M440">
        <v>2874144.25</v>
      </c>
      <c r="N440">
        <v>3597676.625</v>
      </c>
      <c r="O440">
        <v>3099769.8829999999</v>
      </c>
      <c r="P440">
        <v>3185918.5419999999</v>
      </c>
      <c r="Q440">
        <v>3222798.8689999999</v>
      </c>
      <c r="R440">
        <v>3989167.923</v>
      </c>
    </row>
    <row r="441" spans="1:18">
      <c r="A441" t="s">
        <v>2003</v>
      </c>
      <c r="B441" t="s">
        <v>2004</v>
      </c>
      <c r="C441" t="s">
        <v>332</v>
      </c>
      <c r="D441" t="s">
        <v>305</v>
      </c>
      <c r="E441" t="s">
        <v>334</v>
      </c>
      <c r="F441" t="s">
        <v>2005</v>
      </c>
      <c r="G441" t="s">
        <v>1993</v>
      </c>
      <c r="I441">
        <v>11171898.68</v>
      </c>
      <c r="J441">
        <v>9797317.6380000003</v>
      </c>
      <c r="K441">
        <v>11154643.560000001</v>
      </c>
      <c r="L441">
        <v>4401763.4440000001</v>
      </c>
      <c r="M441">
        <v>11824626.75</v>
      </c>
      <c r="N441">
        <v>7967174.4749999996</v>
      </c>
      <c r="O441">
        <v>11401585.5</v>
      </c>
      <c r="P441">
        <v>18121755.559999999</v>
      </c>
      <c r="Q441">
        <v>18539246.399999999</v>
      </c>
      <c r="R441">
        <v>7989278.0369999995</v>
      </c>
    </row>
    <row r="442" spans="1:18">
      <c r="A442" t="s">
        <v>2006</v>
      </c>
      <c r="B442" t="s">
        <v>2007</v>
      </c>
      <c r="C442" t="s">
        <v>419</v>
      </c>
      <c r="D442" t="s">
        <v>846</v>
      </c>
      <c r="E442" t="s">
        <v>2008</v>
      </c>
      <c r="F442" t="s">
        <v>2009</v>
      </c>
      <c r="G442" t="s">
        <v>322</v>
      </c>
      <c r="H442" t="s">
        <v>323</v>
      </c>
      <c r="I442">
        <v>5079466.682</v>
      </c>
      <c r="J442">
        <v>6156858.9139999999</v>
      </c>
      <c r="K442">
        <v>5504145.0719999997</v>
      </c>
      <c r="L442">
        <v>825325.25349999999</v>
      </c>
      <c r="M442">
        <v>5505235.0310000004</v>
      </c>
      <c r="N442">
        <v>7358739.2170000002</v>
      </c>
      <c r="O442">
        <v>5932548.0099999998</v>
      </c>
      <c r="P442">
        <v>5934153.1189999999</v>
      </c>
      <c r="Q442">
        <v>5670774.2549999999</v>
      </c>
      <c r="R442">
        <v>5632549.6960000005</v>
      </c>
    </row>
    <row r="443" spans="1:18">
      <c r="A443" t="s">
        <v>2010</v>
      </c>
      <c r="B443" t="s">
        <v>2011</v>
      </c>
      <c r="C443" t="s">
        <v>758</v>
      </c>
      <c r="D443" t="s">
        <v>2012</v>
      </c>
      <c r="E443" t="s">
        <v>801</v>
      </c>
      <c r="F443" t="s">
        <v>2013</v>
      </c>
      <c r="I443">
        <v>262263440.09999999</v>
      </c>
      <c r="J443">
        <v>263499939.90000001</v>
      </c>
      <c r="K443">
        <v>271199473.60000002</v>
      </c>
      <c r="L443">
        <v>178895318.30000001</v>
      </c>
      <c r="M443">
        <v>285008784</v>
      </c>
      <c r="N443">
        <v>280880690.5</v>
      </c>
      <c r="O443">
        <v>365540210.60000002</v>
      </c>
      <c r="P443">
        <v>250299283.59999999</v>
      </c>
      <c r="Q443">
        <v>334740699.60000002</v>
      </c>
      <c r="R443">
        <v>436358174.80000001</v>
      </c>
    </row>
    <row r="444" spans="1:18">
      <c r="A444" t="s">
        <v>2014</v>
      </c>
      <c r="B444" t="s">
        <v>2015</v>
      </c>
      <c r="C444" t="s">
        <v>541</v>
      </c>
      <c r="D444" t="s">
        <v>485</v>
      </c>
      <c r="E444" t="s">
        <v>378</v>
      </c>
      <c r="F444" t="s">
        <v>2016</v>
      </c>
      <c r="G444" t="s">
        <v>2017</v>
      </c>
      <c r="H444" t="s">
        <v>2018</v>
      </c>
      <c r="I444">
        <v>1966862.21</v>
      </c>
      <c r="J444">
        <v>0</v>
      </c>
      <c r="K444">
        <v>2133666.125</v>
      </c>
      <c r="L444">
        <v>2054817.324</v>
      </c>
      <c r="M444">
        <v>2141641</v>
      </c>
      <c r="N444">
        <v>0</v>
      </c>
      <c r="O444">
        <v>3302551.6860000002</v>
      </c>
      <c r="P444">
        <v>3031243.7069999999</v>
      </c>
      <c r="Q444">
        <v>2503286.5639999998</v>
      </c>
      <c r="R444">
        <v>2136922.2149999999</v>
      </c>
    </row>
    <row r="445" spans="1:18">
      <c r="A445" t="s">
        <v>2019</v>
      </c>
      <c r="B445" t="s">
        <v>2020</v>
      </c>
      <c r="C445" t="s">
        <v>2021</v>
      </c>
      <c r="D445" t="s">
        <v>1149</v>
      </c>
      <c r="E445" t="s">
        <v>766</v>
      </c>
      <c r="F445" t="s">
        <v>2022</v>
      </c>
      <c r="G445" t="s">
        <v>2023</v>
      </c>
      <c r="H445" t="s">
        <v>2024</v>
      </c>
      <c r="I445">
        <v>1600876.398</v>
      </c>
      <c r="J445">
        <v>1407957.8670000001</v>
      </c>
      <c r="K445">
        <v>0</v>
      </c>
      <c r="L445">
        <v>1814829.281</v>
      </c>
      <c r="M445">
        <v>1032912.125</v>
      </c>
      <c r="N445">
        <v>1258815.463</v>
      </c>
      <c r="O445">
        <v>1395354.7860000001</v>
      </c>
      <c r="P445">
        <v>1444028.7439999999</v>
      </c>
      <c r="Q445">
        <v>1991143.612</v>
      </c>
      <c r="R445">
        <v>1650234.7930000001</v>
      </c>
    </row>
    <row r="446" spans="1:18">
      <c r="A446" t="s">
        <v>2025</v>
      </c>
      <c r="B446" t="s">
        <v>2026</v>
      </c>
      <c r="C446" t="s">
        <v>337</v>
      </c>
      <c r="D446" t="s">
        <v>1563</v>
      </c>
      <c r="E446" t="s">
        <v>494</v>
      </c>
      <c r="F446" t="s">
        <v>2027</v>
      </c>
      <c r="G446" t="s">
        <v>2028</v>
      </c>
      <c r="H446" t="s">
        <v>2029</v>
      </c>
      <c r="I446">
        <v>3288721.551</v>
      </c>
      <c r="J446">
        <v>3472657.1609999998</v>
      </c>
      <c r="K446">
        <v>3988617.699</v>
      </c>
      <c r="L446">
        <v>2654954.7200000002</v>
      </c>
      <c r="M446">
        <v>1013518.313</v>
      </c>
      <c r="N446">
        <v>4215173.7</v>
      </c>
      <c r="O446">
        <v>3949078.8840000001</v>
      </c>
      <c r="P446">
        <v>2942956.9709999999</v>
      </c>
      <c r="Q446">
        <v>4279208.9879999999</v>
      </c>
      <c r="R446">
        <v>3653154.5980000002</v>
      </c>
    </row>
    <row r="447" spans="1:18">
      <c r="A447" t="s">
        <v>2030</v>
      </c>
      <c r="B447" t="s">
        <v>2031</v>
      </c>
      <c r="C447" t="s">
        <v>337</v>
      </c>
      <c r="D447" t="s">
        <v>603</v>
      </c>
      <c r="E447" t="s">
        <v>1634</v>
      </c>
      <c r="F447" t="s">
        <v>2032</v>
      </c>
      <c r="I447">
        <v>17454403.670000002</v>
      </c>
      <c r="J447">
        <v>20007519.190000001</v>
      </c>
      <c r="K447">
        <v>20443695.559999999</v>
      </c>
      <c r="L447">
        <v>7684153.3990000002</v>
      </c>
      <c r="M447">
        <v>21665849.25</v>
      </c>
      <c r="N447">
        <v>20747231.879999999</v>
      </c>
      <c r="O447">
        <v>30077206.370000001</v>
      </c>
      <c r="P447">
        <v>15953337.890000001</v>
      </c>
      <c r="Q447">
        <v>22875695.23</v>
      </c>
      <c r="R447">
        <v>25462868.359999999</v>
      </c>
    </row>
    <row r="448" spans="1:18">
      <c r="A448" t="s">
        <v>2033</v>
      </c>
      <c r="B448" t="s">
        <v>2034</v>
      </c>
      <c r="C448" t="s">
        <v>424</v>
      </c>
      <c r="D448" t="s">
        <v>2035</v>
      </c>
      <c r="F448" t="s">
        <v>2036</v>
      </c>
      <c r="G448" t="s">
        <v>426</v>
      </c>
      <c r="I448">
        <v>3055661.4589999998</v>
      </c>
      <c r="J448">
        <v>4091838.8810000001</v>
      </c>
      <c r="K448">
        <v>4696843.0480000004</v>
      </c>
      <c r="L448">
        <v>3652480.94</v>
      </c>
      <c r="M448">
        <v>5428694.5</v>
      </c>
      <c r="N448">
        <v>4071792.1239999998</v>
      </c>
      <c r="O448">
        <v>6590425.9900000002</v>
      </c>
      <c r="P448">
        <v>5421739.6689999998</v>
      </c>
      <c r="Q448">
        <v>5705624.6730000004</v>
      </c>
      <c r="R448">
        <v>5793747.7189999996</v>
      </c>
    </row>
    <row r="449" spans="1:18">
      <c r="A449" t="s">
        <v>2037</v>
      </c>
      <c r="B449" t="s">
        <v>2038</v>
      </c>
      <c r="C449" t="s">
        <v>1408</v>
      </c>
      <c r="E449" t="s">
        <v>362</v>
      </c>
      <c r="F449" t="s">
        <v>2039</v>
      </c>
      <c r="G449" t="s">
        <v>2040</v>
      </c>
      <c r="H449" t="s">
        <v>1165</v>
      </c>
      <c r="I449">
        <v>140646.83609999999</v>
      </c>
      <c r="J449">
        <v>3861392.9139999999</v>
      </c>
      <c r="K449">
        <v>3823868.9819999998</v>
      </c>
      <c r="L449">
        <v>1703632.81</v>
      </c>
      <c r="M449">
        <v>3538789.3130000001</v>
      </c>
      <c r="N449">
        <v>4000849.0079999999</v>
      </c>
      <c r="O449">
        <v>3877242.8319999999</v>
      </c>
      <c r="P449">
        <v>3591159.8769999999</v>
      </c>
      <c r="Q449">
        <v>3127640.372</v>
      </c>
      <c r="R449">
        <v>2627972.7650000001</v>
      </c>
    </row>
    <row r="450" spans="1:18">
      <c r="A450" t="s">
        <v>2041</v>
      </c>
      <c r="B450" t="s">
        <v>2042</v>
      </c>
      <c r="D450" t="s">
        <v>305</v>
      </c>
      <c r="E450" t="s">
        <v>2043</v>
      </c>
      <c r="F450" t="s">
        <v>2044</v>
      </c>
      <c r="I450">
        <v>17063001.379999999</v>
      </c>
      <c r="J450">
        <v>16653390.970000001</v>
      </c>
      <c r="K450">
        <v>17964424.559999999</v>
      </c>
      <c r="L450">
        <v>16841193.059999999</v>
      </c>
      <c r="M450">
        <v>24820382.75</v>
      </c>
      <c r="N450">
        <v>30181218.420000002</v>
      </c>
      <c r="O450">
        <v>22480734.719999999</v>
      </c>
      <c r="P450">
        <v>23621955.379999999</v>
      </c>
      <c r="Q450">
        <v>23922178.68</v>
      </c>
      <c r="R450">
        <v>22731977.719999999</v>
      </c>
    </row>
    <row r="451" spans="1:18">
      <c r="A451" t="s">
        <v>2045</v>
      </c>
      <c r="B451" t="s">
        <v>2046</v>
      </c>
      <c r="C451" t="s">
        <v>419</v>
      </c>
      <c r="D451" t="s">
        <v>305</v>
      </c>
      <c r="E451" t="s">
        <v>2047</v>
      </c>
      <c r="F451" t="s">
        <v>2048</v>
      </c>
      <c r="I451">
        <v>25697751.329999998</v>
      </c>
      <c r="J451">
        <v>26469948.52</v>
      </c>
      <c r="K451">
        <v>44693338.119999997</v>
      </c>
      <c r="L451">
        <v>30418603.710000001</v>
      </c>
      <c r="M451">
        <v>36240784.380000003</v>
      </c>
      <c r="N451">
        <v>27994875.399999999</v>
      </c>
      <c r="O451">
        <v>42110420.969999999</v>
      </c>
      <c r="P451">
        <v>53281643.539999999</v>
      </c>
      <c r="Q451">
        <v>53087327.490000002</v>
      </c>
      <c r="R451">
        <v>38819467.469999999</v>
      </c>
    </row>
    <row r="452" spans="1:18">
      <c r="A452" t="s">
        <v>2049</v>
      </c>
      <c r="B452" t="s">
        <v>2050</v>
      </c>
      <c r="C452" t="s">
        <v>304</v>
      </c>
      <c r="D452" t="s">
        <v>420</v>
      </c>
      <c r="E452" t="s">
        <v>363</v>
      </c>
      <c r="F452" t="s">
        <v>2051</v>
      </c>
      <c r="I452">
        <v>11767311.970000001</v>
      </c>
      <c r="J452">
        <v>7236638.8559999997</v>
      </c>
      <c r="K452">
        <v>3115395.68</v>
      </c>
      <c r="L452">
        <v>4820624.2</v>
      </c>
      <c r="M452">
        <v>5417145</v>
      </c>
      <c r="N452">
        <v>6483128.898</v>
      </c>
      <c r="O452">
        <v>8806399.9240000006</v>
      </c>
      <c r="P452">
        <v>7912265.8660000004</v>
      </c>
      <c r="Q452">
        <v>6626557.4670000002</v>
      </c>
      <c r="R452">
        <v>12773224.039999999</v>
      </c>
    </row>
    <row r="453" spans="1:18">
      <c r="A453" t="s">
        <v>2052</v>
      </c>
      <c r="B453" t="s">
        <v>2053</v>
      </c>
      <c r="C453" t="s">
        <v>633</v>
      </c>
      <c r="D453" t="s">
        <v>1252</v>
      </c>
      <c r="E453" t="s">
        <v>547</v>
      </c>
      <c r="F453" t="s">
        <v>2054</v>
      </c>
      <c r="I453">
        <v>1231566.574</v>
      </c>
      <c r="J453">
        <v>1035088.38</v>
      </c>
      <c r="K453">
        <v>937484.79579999996</v>
      </c>
      <c r="L453">
        <v>0</v>
      </c>
      <c r="M453">
        <v>1277701.25</v>
      </c>
      <c r="N453">
        <v>856025.54650000005</v>
      </c>
      <c r="O453">
        <v>1338879.53</v>
      </c>
      <c r="P453">
        <v>1324579.281</v>
      </c>
      <c r="Q453">
        <v>1391407.2690000001</v>
      </c>
      <c r="R453">
        <v>989826.26439999999</v>
      </c>
    </row>
    <row r="454" spans="1:18">
      <c r="A454" t="s">
        <v>2055</v>
      </c>
      <c r="B454" t="s">
        <v>2056</v>
      </c>
      <c r="C454" t="s">
        <v>633</v>
      </c>
      <c r="D454" t="s">
        <v>574</v>
      </c>
      <c r="E454" t="s">
        <v>490</v>
      </c>
      <c r="F454" t="s">
        <v>2057</v>
      </c>
      <c r="G454" t="s">
        <v>1293</v>
      </c>
      <c r="I454">
        <v>29637524.809999999</v>
      </c>
      <c r="J454">
        <v>26723306.68</v>
      </c>
      <c r="K454">
        <v>35880438.479999997</v>
      </c>
      <c r="L454">
        <v>28742512.41</v>
      </c>
      <c r="M454">
        <v>22181728</v>
      </c>
      <c r="N454">
        <v>39414800.289999999</v>
      </c>
      <c r="O454">
        <v>39585099.329999998</v>
      </c>
      <c r="P454">
        <v>36695156.399999999</v>
      </c>
      <c r="Q454">
        <v>34526013.329999998</v>
      </c>
      <c r="R454">
        <v>38080731.009999998</v>
      </c>
    </row>
    <row r="455" spans="1:18">
      <c r="A455" t="s">
        <v>2058</v>
      </c>
      <c r="B455" t="s">
        <v>2059</v>
      </c>
      <c r="C455" t="s">
        <v>580</v>
      </c>
      <c r="D455" t="s">
        <v>2060</v>
      </c>
      <c r="E455" t="s">
        <v>450</v>
      </c>
      <c r="F455" t="s">
        <v>2061</v>
      </c>
      <c r="I455">
        <v>7445361.9340000004</v>
      </c>
      <c r="J455">
        <v>11755334.17</v>
      </c>
      <c r="K455">
        <v>14159336.75</v>
      </c>
      <c r="L455">
        <v>13153389.23</v>
      </c>
      <c r="M455">
        <v>13471321.5</v>
      </c>
      <c r="N455">
        <v>12473253.970000001</v>
      </c>
      <c r="O455">
        <v>16492888.859999999</v>
      </c>
      <c r="P455">
        <v>17713497.690000001</v>
      </c>
      <c r="Q455">
        <v>13542731</v>
      </c>
      <c r="R455">
        <v>18663537.66</v>
      </c>
    </row>
    <row r="456" spans="1:18">
      <c r="A456" t="s">
        <v>2062</v>
      </c>
      <c r="B456" t="s">
        <v>2063</v>
      </c>
      <c r="C456" t="s">
        <v>419</v>
      </c>
      <c r="D456" t="s">
        <v>350</v>
      </c>
      <c r="E456" t="s">
        <v>351</v>
      </c>
      <c r="F456" t="s">
        <v>2064</v>
      </c>
      <c r="G456" t="s">
        <v>353</v>
      </c>
      <c r="H456" t="s">
        <v>354</v>
      </c>
      <c r="I456">
        <v>0</v>
      </c>
      <c r="J456">
        <v>2577514.4530000002</v>
      </c>
      <c r="K456">
        <v>2407738.7459999998</v>
      </c>
      <c r="L456">
        <v>2158378.5299999998</v>
      </c>
      <c r="M456">
        <v>3383882.75</v>
      </c>
      <c r="N456">
        <v>3412583.1529999999</v>
      </c>
      <c r="O456">
        <v>3347078.6660000002</v>
      </c>
      <c r="P456">
        <v>3626077.2889999999</v>
      </c>
      <c r="Q456">
        <v>3451906.61</v>
      </c>
      <c r="R456">
        <v>0</v>
      </c>
    </row>
    <row r="457" spans="1:18">
      <c r="A457" t="s">
        <v>2065</v>
      </c>
      <c r="B457" t="s">
        <v>2066</v>
      </c>
      <c r="C457" t="s">
        <v>304</v>
      </c>
      <c r="D457" t="s">
        <v>371</v>
      </c>
      <c r="E457" t="s">
        <v>306</v>
      </c>
      <c r="F457" t="s">
        <v>2067</v>
      </c>
      <c r="G457" t="s">
        <v>2068</v>
      </c>
      <c r="I457">
        <v>2081265.08</v>
      </c>
      <c r="J457">
        <v>2331192.719</v>
      </c>
      <c r="K457">
        <v>1467739.5120000001</v>
      </c>
      <c r="L457">
        <v>3475556.59</v>
      </c>
      <c r="M457">
        <v>1872007.125</v>
      </c>
      <c r="N457">
        <v>3932161.2609999999</v>
      </c>
      <c r="O457">
        <v>1946616.6229999999</v>
      </c>
      <c r="P457">
        <v>2618804.6979999999</v>
      </c>
      <c r="Q457">
        <v>3647502.5809999998</v>
      </c>
      <c r="R457">
        <v>2605973.09</v>
      </c>
    </row>
    <row r="458" spans="1:18">
      <c r="A458" t="s">
        <v>2069</v>
      </c>
      <c r="B458" t="s">
        <v>2070</v>
      </c>
      <c r="C458" t="s">
        <v>639</v>
      </c>
      <c r="E458" t="s">
        <v>334</v>
      </c>
      <c r="F458" t="s">
        <v>2071</v>
      </c>
      <c r="I458">
        <v>19713010.850000001</v>
      </c>
      <c r="J458">
        <v>24826118.77</v>
      </c>
      <c r="K458">
        <v>23994916.120000001</v>
      </c>
      <c r="L458">
        <v>6848689.7390000001</v>
      </c>
      <c r="M458">
        <v>24603033.5</v>
      </c>
      <c r="N458">
        <v>29786401.510000002</v>
      </c>
      <c r="O458">
        <v>28701845.719999999</v>
      </c>
      <c r="P458">
        <v>19032510.32</v>
      </c>
      <c r="Q458">
        <v>24761648.460000001</v>
      </c>
      <c r="R458">
        <v>29035461.649999999</v>
      </c>
    </row>
    <row r="459" spans="1:18">
      <c r="A459" t="s">
        <v>2072</v>
      </c>
      <c r="B459" t="s">
        <v>2073</v>
      </c>
      <c r="C459" t="s">
        <v>2074</v>
      </c>
      <c r="D459" t="s">
        <v>502</v>
      </c>
      <c r="E459" t="s">
        <v>362</v>
      </c>
      <c r="F459" t="s">
        <v>2075</v>
      </c>
      <c r="I459">
        <v>14046503.189999999</v>
      </c>
      <c r="J459">
        <v>5649149.8080000002</v>
      </c>
      <c r="K459">
        <v>13212237.76</v>
      </c>
      <c r="L459">
        <v>11346755.369999999</v>
      </c>
      <c r="M459">
        <v>8456907.6879999992</v>
      </c>
      <c r="N459">
        <v>9460004.0109999999</v>
      </c>
      <c r="O459">
        <v>18089797.600000001</v>
      </c>
      <c r="P459">
        <v>7973312.5690000001</v>
      </c>
      <c r="Q459">
        <v>15392351.51</v>
      </c>
      <c r="R459">
        <v>18293789.93</v>
      </c>
    </row>
    <row r="460" spans="1:18">
      <c r="A460" t="s">
        <v>2076</v>
      </c>
      <c r="B460" t="s">
        <v>2077</v>
      </c>
      <c r="C460" t="s">
        <v>541</v>
      </c>
      <c r="D460" t="s">
        <v>1155</v>
      </c>
      <c r="E460" t="s">
        <v>2078</v>
      </c>
      <c r="F460" t="s">
        <v>2079</v>
      </c>
      <c r="G460" t="s">
        <v>2080</v>
      </c>
      <c r="H460" t="s">
        <v>2081</v>
      </c>
      <c r="I460">
        <v>29473269.84</v>
      </c>
      <c r="J460">
        <v>20735062</v>
      </c>
      <c r="K460">
        <v>27137639.600000001</v>
      </c>
      <c r="L460">
        <v>20595817.890000001</v>
      </c>
      <c r="M460">
        <v>31086681.309999999</v>
      </c>
      <c r="N460">
        <v>32968527.329999998</v>
      </c>
      <c r="O460">
        <v>29496134.989999998</v>
      </c>
      <c r="P460">
        <v>41622262.299999997</v>
      </c>
      <c r="Q460">
        <v>33466468.02</v>
      </c>
      <c r="R460">
        <v>31769692.760000002</v>
      </c>
    </row>
    <row r="461" spans="1:18">
      <c r="A461" t="s">
        <v>2082</v>
      </c>
      <c r="B461" t="s">
        <v>2083</v>
      </c>
      <c r="C461" t="s">
        <v>370</v>
      </c>
      <c r="D461" t="s">
        <v>305</v>
      </c>
      <c r="E461" t="s">
        <v>2084</v>
      </c>
      <c r="F461" t="s">
        <v>2085</v>
      </c>
      <c r="I461">
        <v>2438418.5490000001</v>
      </c>
      <c r="J461">
        <v>0</v>
      </c>
      <c r="K461">
        <v>2269127.6749999998</v>
      </c>
      <c r="L461">
        <v>0</v>
      </c>
      <c r="M461">
        <v>0</v>
      </c>
      <c r="N461">
        <v>0</v>
      </c>
      <c r="O461">
        <v>1725425.7409999999</v>
      </c>
      <c r="P461">
        <v>1499921.692</v>
      </c>
      <c r="Q461">
        <v>1317967.378</v>
      </c>
      <c r="R461">
        <v>1629287.96</v>
      </c>
    </row>
    <row r="462" spans="1:18">
      <c r="A462" t="s">
        <v>2086</v>
      </c>
      <c r="B462" t="s">
        <v>2087</v>
      </c>
      <c r="C462" t="s">
        <v>332</v>
      </c>
      <c r="D462" t="s">
        <v>574</v>
      </c>
      <c r="E462" t="s">
        <v>334</v>
      </c>
      <c r="F462" t="s">
        <v>2088</v>
      </c>
      <c r="G462" t="s">
        <v>2089</v>
      </c>
      <c r="H462" t="s">
        <v>2090</v>
      </c>
      <c r="I462">
        <v>2976574.2549999999</v>
      </c>
      <c r="J462">
        <v>2359417.0699999998</v>
      </c>
      <c r="K462">
        <v>1366115.4779999999</v>
      </c>
      <c r="L462">
        <v>740559.34519999998</v>
      </c>
      <c r="M462">
        <v>808382.375</v>
      </c>
      <c r="N462">
        <v>2130017.9640000002</v>
      </c>
      <c r="O462">
        <v>2896711.051</v>
      </c>
      <c r="P462">
        <v>2389348.9079999998</v>
      </c>
      <c r="Q462">
        <v>844166.19620000001</v>
      </c>
      <c r="R462">
        <v>2556878.5090000001</v>
      </c>
    </row>
    <row r="463" spans="1:18">
      <c r="A463" t="s">
        <v>2091</v>
      </c>
      <c r="B463" t="s">
        <v>2092</v>
      </c>
      <c r="C463" t="s">
        <v>419</v>
      </c>
      <c r="D463" t="s">
        <v>485</v>
      </c>
      <c r="E463" t="s">
        <v>527</v>
      </c>
      <c r="F463" t="s">
        <v>2093</v>
      </c>
      <c r="I463">
        <v>6619977.352</v>
      </c>
      <c r="J463">
        <v>8613588.9780000001</v>
      </c>
      <c r="K463">
        <v>6964359.4749999996</v>
      </c>
      <c r="L463">
        <v>10819573.130000001</v>
      </c>
      <c r="M463">
        <v>6638674.5</v>
      </c>
      <c r="N463">
        <v>11544167.15</v>
      </c>
      <c r="O463">
        <v>9446721.9010000005</v>
      </c>
      <c r="P463">
        <v>8088225.8490000004</v>
      </c>
      <c r="Q463">
        <v>13184266.789999999</v>
      </c>
      <c r="R463">
        <v>9688521.3680000007</v>
      </c>
    </row>
    <row r="464" spans="1:18">
      <c r="A464" t="s">
        <v>2094</v>
      </c>
      <c r="B464" t="s">
        <v>2095</v>
      </c>
      <c r="D464" t="s">
        <v>522</v>
      </c>
      <c r="F464" t="s">
        <v>2096</v>
      </c>
      <c r="I464">
        <v>17607446.77</v>
      </c>
      <c r="J464">
        <v>9866505.7469999995</v>
      </c>
      <c r="K464">
        <v>10601252.529999999</v>
      </c>
      <c r="L464">
        <v>10537267.119999999</v>
      </c>
      <c r="M464">
        <v>22650763.5</v>
      </c>
      <c r="N464">
        <v>21798865.530000001</v>
      </c>
      <c r="O464">
        <v>14671019.050000001</v>
      </c>
      <c r="P464">
        <v>15395604.640000001</v>
      </c>
      <c r="Q464">
        <v>19003385.91</v>
      </c>
      <c r="R464">
        <v>22488319.09</v>
      </c>
    </row>
    <row r="465" spans="1:18">
      <c r="A465" t="s">
        <v>2097</v>
      </c>
      <c r="B465" t="s">
        <v>2098</v>
      </c>
      <c r="C465" t="s">
        <v>536</v>
      </c>
      <c r="D465" t="s">
        <v>1180</v>
      </c>
      <c r="E465" t="s">
        <v>665</v>
      </c>
      <c r="F465" t="s">
        <v>2099</v>
      </c>
      <c r="G465" t="s">
        <v>322</v>
      </c>
      <c r="I465">
        <v>20828670.550000001</v>
      </c>
      <c r="J465">
        <v>16228270.720000001</v>
      </c>
      <c r="K465">
        <v>18038655.43</v>
      </c>
      <c r="L465">
        <v>8085643.1679999996</v>
      </c>
      <c r="M465">
        <v>22389545.5</v>
      </c>
      <c r="N465">
        <v>17701941.98</v>
      </c>
      <c r="O465">
        <v>25566540.350000001</v>
      </c>
      <c r="P465">
        <v>19774621.43</v>
      </c>
      <c r="Q465">
        <v>19744054.780000001</v>
      </c>
      <c r="R465">
        <v>29271971.199999999</v>
      </c>
    </row>
    <row r="466" spans="1:18">
      <c r="A466" t="s">
        <v>2100</v>
      </c>
      <c r="B466" t="s">
        <v>2101</v>
      </c>
      <c r="C466" t="s">
        <v>639</v>
      </c>
      <c r="D466" t="s">
        <v>305</v>
      </c>
      <c r="E466" t="s">
        <v>306</v>
      </c>
      <c r="F466" t="s">
        <v>2102</v>
      </c>
      <c r="G466" t="s">
        <v>2103</v>
      </c>
      <c r="I466">
        <v>1128216.182</v>
      </c>
      <c r="J466">
        <v>3549153.35</v>
      </c>
      <c r="K466">
        <v>1521237.952</v>
      </c>
      <c r="L466">
        <v>1871299.5689999999</v>
      </c>
      <c r="M466">
        <v>3752990.875</v>
      </c>
      <c r="N466">
        <v>2835892.7590000001</v>
      </c>
      <c r="O466">
        <v>4172726.4589999998</v>
      </c>
      <c r="P466">
        <v>3383128.662</v>
      </c>
      <c r="Q466">
        <v>3338091.4049999998</v>
      </c>
      <c r="R466">
        <v>1748962.7120000001</v>
      </c>
    </row>
    <row r="467" spans="1:18">
      <c r="A467" t="s">
        <v>2104</v>
      </c>
      <c r="B467" t="s">
        <v>2105</v>
      </c>
      <c r="C467" t="s">
        <v>612</v>
      </c>
      <c r="D467" t="s">
        <v>371</v>
      </c>
      <c r="E467" t="s">
        <v>351</v>
      </c>
      <c r="F467" t="s">
        <v>2106</v>
      </c>
      <c r="I467">
        <v>1071859.317</v>
      </c>
      <c r="J467">
        <v>2843538.9670000002</v>
      </c>
      <c r="K467">
        <v>2587313.2000000002</v>
      </c>
      <c r="L467">
        <v>1727854.79</v>
      </c>
      <c r="M467">
        <v>3149424</v>
      </c>
      <c r="N467">
        <v>2956856.5389999999</v>
      </c>
      <c r="O467">
        <v>3738455.0350000001</v>
      </c>
      <c r="P467">
        <v>2871980.0440000002</v>
      </c>
      <c r="Q467">
        <v>2631577.8420000002</v>
      </c>
      <c r="R467">
        <v>2699929.1579999998</v>
      </c>
    </row>
    <row r="468" spans="1:18">
      <c r="A468" t="s">
        <v>2107</v>
      </c>
      <c r="B468" t="s">
        <v>2108</v>
      </c>
      <c r="C468" t="s">
        <v>370</v>
      </c>
      <c r="D468" t="s">
        <v>305</v>
      </c>
      <c r="E468" t="s">
        <v>416</v>
      </c>
      <c r="F468" t="s">
        <v>2109</v>
      </c>
      <c r="I468">
        <v>56296039.909999996</v>
      </c>
      <c r="J468">
        <v>30473517.739999998</v>
      </c>
      <c r="K468">
        <v>42279861.880000003</v>
      </c>
      <c r="L468">
        <v>39742770.810000002</v>
      </c>
      <c r="M468">
        <v>50891303.5</v>
      </c>
      <c r="N468">
        <v>78999360.530000001</v>
      </c>
      <c r="O468">
        <v>44257150.229999997</v>
      </c>
      <c r="P468">
        <v>56644667.729999997</v>
      </c>
      <c r="Q468">
        <v>46438059.57</v>
      </c>
      <c r="R468">
        <v>61260664.43</v>
      </c>
    </row>
    <row r="469" spans="1:18">
      <c r="A469" t="s">
        <v>2110</v>
      </c>
      <c r="B469" t="s">
        <v>2111</v>
      </c>
      <c r="C469" t="s">
        <v>1641</v>
      </c>
      <c r="D469" t="s">
        <v>1857</v>
      </c>
      <c r="E469" t="s">
        <v>597</v>
      </c>
      <c r="F469" t="s">
        <v>2112</v>
      </c>
      <c r="I469">
        <v>814579.64099999995</v>
      </c>
      <c r="J469">
        <v>1175180.254</v>
      </c>
      <c r="K469">
        <v>923115.23400000005</v>
      </c>
      <c r="L469">
        <v>881491.20510000002</v>
      </c>
      <c r="M469">
        <v>1352492.875</v>
      </c>
      <c r="N469">
        <v>990752.6017</v>
      </c>
      <c r="O469">
        <v>1898985.719</v>
      </c>
      <c r="P469">
        <v>1134702.5290000001</v>
      </c>
      <c r="Q469">
        <v>1458795.0889999999</v>
      </c>
      <c r="R469">
        <v>1251169.0049999999</v>
      </c>
    </row>
    <row r="470" spans="1:18">
      <c r="A470" t="s">
        <v>2113</v>
      </c>
      <c r="B470" t="s">
        <v>2114</v>
      </c>
      <c r="D470" t="s">
        <v>389</v>
      </c>
      <c r="E470" t="s">
        <v>313</v>
      </c>
      <c r="F470" t="s">
        <v>2115</v>
      </c>
      <c r="G470" t="s">
        <v>2116</v>
      </c>
      <c r="I470">
        <v>10441692.130000001</v>
      </c>
      <c r="J470">
        <v>19317276.539999999</v>
      </c>
      <c r="K470">
        <v>14824829.689999999</v>
      </c>
      <c r="L470">
        <v>12975839.66</v>
      </c>
      <c r="M470">
        <v>20324178.75</v>
      </c>
      <c r="N470">
        <v>21475884.149999999</v>
      </c>
      <c r="O470">
        <v>18932597.640000001</v>
      </c>
      <c r="P470">
        <v>19968196.399999999</v>
      </c>
      <c r="Q470">
        <v>20021585.739999998</v>
      </c>
      <c r="R470">
        <v>21493528.940000001</v>
      </c>
    </row>
    <row r="471" spans="1:18">
      <c r="A471" t="s">
        <v>2117</v>
      </c>
      <c r="B471" t="s">
        <v>2118</v>
      </c>
      <c r="C471" t="s">
        <v>332</v>
      </c>
      <c r="D471" t="s">
        <v>574</v>
      </c>
      <c r="F471" t="s">
        <v>2119</v>
      </c>
      <c r="I471">
        <v>1047421.4889999999</v>
      </c>
      <c r="J471">
        <v>0</v>
      </c>
      <c r="K471">
        <v>0</v>
      </c>
      <c r="L471">
        <v>0</v>
      </c>
      <c r="M471">
        <v>2014436.75</v>
      </c>
      <c r="N471">
        <v>0</v>
      </c>
      <c r="O471">
        <v>0</v>
      </c>
      <c r="P471">
        <v>2619539.46</v>
      </c>
      <c r="Q471">
        <v>1385122.189</v>
      </c>
      <c r="R471">
        <v>0</v>
      </c>
    </row>
    <row r="472" spans="1:18">
      <c r="A472" t="s">
        <v>2120</v>
      </c>
      <c r="B472" t="s">
        <v>2121</v>
      </c>
      <c r="C472" t="s">
        <v>2122</v>
      </c>
      <c r="D472" t="s">
        <v>481</v>
      </c>
      <c r="E472" t="s">
        <v>384</v>
      </c>
      <c r="F472" t="s">
        <v>2123</v>
      </c>
      <c r="G472" t="s">
        <v>1696</v>
      </c>
      <c r="I472">
        <v>18492578.41</v>
      </c>
      <c r="J472">
        <v>15752933.560000001</v>
      </c>
      <c r="K472">
        <v>11860782.84</v>
      </c>
      <c r="L472">
        <v>14503438.109999999</v>
      </c>
      <c r="M472">
        <v>17610399.41</v>
      </c>
      <c r="N472">
        <v>22666118.289999999</v>
      </c>
      <c r="O472">
        <v>14346376.02</v>
      </c>
      <c r="P472">
        <v>16675560.48</v>
      </c>
      <c r="Q472">
        <v>26448993.25</v>
      </c>
      <c r="R472">
        <v>22148154.949999999</v>
      </c>
    </row>
    <row r="473" spans="1:18">
      <c r="A473" t="s">
        <v>2124</v>
      </c>
      <c r="B473" t="s">
        <v>2125</v>
      </c>
      <c r="C473" t="s">
        <v>332</v>
      </c>
      <c r="D473" t="s">
        <v>561</v>
      </c>
      <c r="E473" t="s">
        <v>433</v>
      </c>
      <c r="F473" t="s">
        <v>2126</v>
      </c>
      <c r="I473">
        <v>3275206.6009999998</v>
      </c>
      <c r="J473">
        <v>3181116.2990000001</v>
      </c>
      <c r="K473">
        <v>1158513.925</v>
      </c>
      <c r="L473">
        <v>1396934.1129999999</v>
      </c>
      <c r="M473">
        <v>4213341.6880000001</v>
      </c>
      <c r="N473">
        <v>3369671.2409999999</v>
      </c>
      <c r="O473">
        <v>4114912.0729999999</v>
      </c>
      <c r="P473">
        <v>3557904.713</v>
      </c>
      <c r="Q473">
        <v>4134963.9550000001</v>
      </c>
      <c r="R473">
        <v>2107835.676</v>
      </c>
    </row>
    <row r="474" spans="1:18">
      <c r="A474" t="s">
        <v>2127</v>
      </c>
      <c r="B474" t="s">
        <v>2128</v>
      </c>
      <c r="C474" t="s">
        <v>2129</v>
      </c>
      <c r="D474" t="s">
        <v>371</v>
      </c>
      <c r="E474" t="s">
        <v>726</v>
      </c>
      <c r="F474" t="s">
        <v>2130</v>
      </c>
      <c r="H474" t="s">
        <v>886</v>
      </c>
      <c r="I474">
        <v>29925245.109999999</v>
      </c>
      <c r="J474">
        <v>15139440.23</v>
      </c>
      <c r="K474">
        <v>13185687.85</v>
      </c>
      <c r="L474">
        <v>8229658.3339999998</v>
      </c>
      <c r="M474">
        <v>17563714.559999999</v>
      </c>
      <c r="N474">
        <v>25368706.52</v>
      </c>
      <c r="O474">
        <v>19718415.82</v>
      </c>
      <c r="P474">
        <v>17481620.960000001</v>
      </c>
      <c r="Q474">
        <v>23859271.350000001</v>
      </c>
      <c r="R474">
        <v>23403751.280000001</v>
      </c>
    </row>
    <row r="475" spans="1:18">
      <c r="A475" t="s">
        <v>2131</v>
      </c>
      <c r="B475" t="s">
        <v>2132</v>
      </c>
      <c r="C475" t="s">
        <v>480</v>
      </c>
      <c r="D475" t="s">
        <v>420</v>
      </c>
      <c r="F475" t="s">
        <v>2133</v>
      </c>
      <c r="I475">
        <v>32435521.879999999</v>
      </c>
      <c r="J475">
        <v>22205769.5</v>
      </c>
      <c r="K475">
        <v>24203822.59</v>
      </c>
      <c r="L475">
        <v>17246777.760000002</v>
      </c>
      <c r="M475">
        <v>26488601.75</v>
      </c>
      <c r="N475">
        <v>25956855.010000002</v>
      </c>
      <c r="O475">
        <v>31242304.93</v>
      </c>
      <c r="P475">
        <v>35350980.329999998</v>
      </c>
      <c r="Q475">
        <v>31556123.18</v>
      </c>
      <c r="R475">
        <v>36011711.630000003</v>
      </c>
    </row>
    <row r="476" spans="1:18">
      <c r="A476" t="s">
        <v>2134</v>
      </c>
      <c r="B476" t="s">
        <v>2135</v>
      </c>
      <c r="C476" t="s">
        <v>370</v>
      </c>
      <c r="D476" t="s">
        <v>371</v>
      </c>
      <c r="E476" t="s">
        <v>378</v>
      </c>
      <c r="F476" t="s">
        <v>2136</v>
      </c>
      <c r="G476" t="s">
        <v>1233</v>
      </c>
      <c r="I476">
        <v>475817.435</v>
      </c>
      <c r="J476">
        <v>871240.88100000005</v>
      </c>
      <c r="K476">
        <v>489772.92629999999</v>
      </c>
      <c r="L476">
        <v>756517.82949999999</v>
      </c>
      <c r="M476">
        <v>812535.9375</v>
      </c>
      <c r="N476">
        <v>809601.55759999994</v>
      </c>
      <c r="O476">
        <v>962951.97950000002</v>
      </c>
      <c r="P476">
        <v>638237.06339999998</v>
      </c>
      <c r="Q476">
        <v>1007401.025</v>
      </c>
      <c r="R476">
        <v>1027382.173</v>
      </c>
    </row>
    <row r="477" spans="1:18">
      <c r="A477" t="s">
        <v>2137</v>
      </c>
      <c r="B477" t="s">
        <v>2138</v>
      </c>
      <c r="E477" t="s">
        <v>362</v>
      </c>
      <c r="F477" t="s">
        <v>2139</v>
      </c>
      <c r="I477">
        <v>29591437.300000001</v>
      </c>
      <c r="J477">
        <v>24262214.5</v>
      </c>
      <c r="K477">
        <v>37844329.460000001</v>
      </c>
      <c r="L477">
        <v>16315527.23</v>
      </c>
      <c r="M477">
        <v>45080902</v>
      </c>
      <c r="N477">
        <v>34179443.079999998</v>
      </c>
      <c r="O477">
        <v>51790677.869999997</v>
      </c>
      <c r="P477">
        <v>39254048.600000001</v>
      </c>
      <c r="Q477">
        <v>40239569.189999998</v>
      </c>
      <c r="R477">
        <v>34338905.590000004</v>
      </c>
    </row>
    <row r="478" spans="1:18">
      <c r="A478" t="s">
        <v>2140</v>
      </c>
      <c r="B478" t="s">
        <v>2141</v>
      </c>
      <c r="C478" t="s">
        <v>332</v>
      </c>
      <c r="D478" t="s">
        <v>522</v>
      </c>
      <c r="E478" t="s">
        <v>401</v>
      </c>
      <c r="F478" t="s">
        <v>2142</v>
      </c>
      <c r="I478">
        <v>3567184.8459999999</v>
      </c>
      <c r="J478">
        <v>3640360.713</v>
      </c>
      <c r="K478">
        <v>4168530.0649999999</v>
      </c>
      <c r="L478">
        <v>0</v>
      </c>
      <c r="M478">
        <v>4906577</v>
      </c>
      <c r="N478">
        <v>4119399.875</v>
      </c>
      <c r="O478">
        <v>5661391.7029999997</v>
      </c>
      <c r="P478">
        <v>4137076.662</v>
      </c>
      <c r="Q478">
        <v>3629701.409</v>
      </c>
      <c r="R478">
        <v>3687089.9539999999</v>
      </c>
    </row>
    <row r="479" spans="1:18">
      <c r="A479" t="s">
        <v>2143</v>
      </c>
      <c r="B479" t="s">
        <v>2144</v>
      </c>
      <c r="C479" t="s">
        <v>332</v>
      </c>
      <c r="D479" t="s">
        <v>305</v>
      </c>
      <c r="F479" t="s">
        <v>2145</v>
      </c>
      <c r="I479">
        <v>143288746.09999999</v>
      </c>
      <c r="J479">
        <v>127276786.09999999</v>
      </c>
      <c r="K479">
        <v>156000191.09999999</v>
      </c>
      <c r="L479">
        <v>91337807.25</v>
      </c>
      <c r="M479">
        <v>240251233.09999999</v>
      </c>
      <c r="N479">
        <v>207437230.40000001</v>
      </c>
      <c r="O479">
        <v>243558918.19999999</v>
      </c>
      <c r="P479">
        <v>184265013.5</v>
      </c>
      <c r="Q479">
        <v>178428165.40000001</v>
      </c>
      <c r="R479">
        <v>174798890.80000001</v>
      </c>
    </row>
    <row r="480" spans="1:18">
      <c r="A480" t="s">
        <v>2146</v>
      </c>
      <c r="B480" t="s">
        <v>2147</v>
      </c>
      <c r="C480" t="s">
        <v>2148</v>
      </c>
      <c r="D480" t="s">
        <v>2149</v>
      </c>
      <c r="E480" t="s">
        <v>378</v>
      </c>
      <c r="F480" t="s">
        <v>2150</v>
      </c>
      <c r="G480" t="s">
        <v>2151</v>
      </c>
      <c r="H480" t="s">
        <v>2152</v>
      </c>
      <c r="I480">
        <v>13033562.52</v>
      </c>
      <c r="J480">
        <v>18079738.879999999</v>
      </c>
      <c r="K480">
        <v>20612470.809999999</v>
      </c>
      <c r="L480">
        <v>18715638.59</v>
      </c>
      <c r="M480">
        <v>26340694</v>
      </c>
      <c r="N480">
        <v>16191222.58</v>
      </c>
      <c r="O480">
        <v>22742890.329999998</v>
      </c>
      <c r="P480">
        <v>19045532.920000002</v>
      </c>
      <c r="Q480">
        <v>32654687.949999999</v>
      </c>
      <c r="R480">
        <v>35508854.039999999</v>
      </c>
    </row>
    <row r="481" spans="1:18">
      <c r="A481" t="s">
        <v>2153</v>
      </c>
      <c r="B481" t="s">
        <v>2154</v>
      </c>
      <c r="C481" t="s">
        <v>2155</v>
      </c>
      <c r="D481" t="s">
        <v>396</v>
      </c>
      <c r="E481" t="s">
        <v>745</v>
      </c>
      <c r="F481" t="s">
        <v>2156</v>
      </c>
      <c r="G481" t="s">
        <v>2157</v>
      </c>
      <c r="I481">
        <v>10461389.49</v>
      </c>
      <c r="J481">
        <v>7853838.0010000002</v>
      </c>
      <c r="K481">
        <v>9995717.4470000006</v>
      </c>
      <c r="L481">
        <v>7117756.1320000002</v>
      </c>
      <c r="M481">
        <v>13656365.25</v>
      </c>
      <c r="N481">
        <v>12837283.949999999</v>
      </c>
      <c r="O481">
        <v>12297993.140000001</v>
      </c>
      <c r="P481">
        <v>13192898.33</v>
      </c>
      <c r="Q481">
        <v>11417461.51</v>
      </c>
      <c r="R481">
        <v>14227343.52</v>
      </c>
    </row>
    <row r="482" spans="1:18">
      <c r="A482" t="s">
        <v>2158</v>
      </c>
      <c r="B482" t="s">
        <v>2159</v>
      </c>
      <c r="C482" t="s">
        <v>332</v>
      </c>
      <c r="D482" t="s">
        <v>366</v>
      </c>
      <c r="E482" t="s">
        <v>351</v>
      </c>
      <c r="F482" t="s">
        <v>2160</v>
      </c>
      <c r="G482" t="s">
        <v>2161</v>
      </c>
      <c r="I482">
        <v>2741132.875</v>
      </c>
      <c r="J482">
        <v>3747099.8</v>
      </c>
      <c r="K482">
        <v>3901384.4279999998</v>
      </c>
      <c r="L482">
        <v>2582071.9249999998</v>
      </c>
      <c r="M482">
        <v>4289332.875</v>
      </c>
      <c r="N482">
        <v>4464022.9850000003</v>
      </c>
      <c r="O482">
        <v>4562872.28</v>
      </c>
      <c r="P482">
        <v>4625484.7709999997</v>
      </c>
      <c r="Q482">
        <v>3733951.4989999998</v>
      </c>
      <c r="R482">
        <v>5099131.8949999996</v>
      </c>
    </row>
    <row r="483" spans="1:18">
      <c r="A483" t="s">
        <v>2162</v>
      </c>
      <c r="B483" t="s">
        <v>2163</v>
      </c>
      <c r="C483" t="s">
        <v>2164</v>
      </c>
      <c r="D483" t="s">
        <v>2165</v>
      </c>
      <c r="E483" t="s">
        <v>2166</v>
      </c>
      <c r="F483" t="s">
        <v>2167</v>
      </c>
      <c r="I483">
        <v>0</v>
      </c>
      <c r="J483">
        <v>769802.75410000002</v>
      </c>
      <c r="K483">
        <v>1519292.83</v>
      </c>
      <c r="L483">
        <v>1201298.1470000001</v>
      </c>
      <c r="M483">
        <v>1915038.25</v>
      </c>
      <c r="N483">
        <v>2088414.105</v>
      </c>
      <c r="O483">
        <v>1256065.0900000001</v>
      </c>
      <c r="P483">
        <v>1710686.8489999999</v>
      </c>
      <c r="Q483">
        <v>1055384.531</v>
      </c>
      <c r="R483">
        <v>922677.10279999999</v>
      </c>
    </row>
    <row r="484" spans="1:18">
      <c r="A484" t="s">
        <v>2168</v>
      </c>
      <c r="B484" t="s">
        <v>2169</v>
      </c>
      <c r="C484" t="s">
        <v>370</v>
      </c>
      <c r="D484" t="s">
        <v>371</v>
      </c>
      <c r="F484" t="s">
        <v>2170</v>
      </c>
      <c r="I484">
        <v>898221.34629999998</v>
      </c>
      <c r="J484">
        <v>656277.05500000005</v>
      </c>
      <c r="K484">
        <v>0</v>
      </c>
      <c r="L484">
        <v>1104764.8119999999</v>
      </c>
      <c r="M484">
        <v>1413926.625</v>
      </c>
      <c r="N484">
        <v>721699.70880000002</v>
      </c>
      <c r="O484">
        <v>1011294.88</v>
      </c>
      <c r="P484">
        <v>793297.08829999994</v>
      </c>
      <c r="Q484">
        <v>1108068.727</v>
      </c>
      <c r="R484">
        <v>1665003.0619999999</v>
      </c>
    </row>
    <row r="485" spans="1:18">
      <c r="A485" t="s">
        <v>2171</v>
      </c>
      <c r="B485" t="s">
        <v>2172</v>
      </c>
      <c r="C485" t="s">
        <v>639</v>
      </c>
      <c r="D485" t="s">
        <v>2173</v>
      </c>
      <c r="E485" t="s">
        <v>2174</v>
      </c>
      <c r="F485" t="s">
        <v>2175</v>
      </c>
      <c r="G485" t="s">
        <v>2176</v>
      </c>
      <c r="H485" t="s">
        <v>2177</v>
      </c>
      <c r="I485">
        <v>0</v>
      </c>
      <c r="J485">
        <v>6309470.9759999998</v>
      </c>
      <c r="K485">
        <v>8234798.3470000001</v>
      </c>
      <c r="L485">
        <v>5033735.5939999996</v>
      </c>
      <c r="M485">
        <v>8335935</v>
      </c>
      <c r="N485">
        <v>5906672.1900000004</v>
      </c>
      <c r="O485">
        <v>9449965.5820000004</v>
      </c>
      <c r="P485">
        <v>5879224.8159999996</v>
      </c>
      <c r="Q485">
        <v>6399260.477</v>
      </c>
      <c r="R485">
        <v>8594852.7899999991</v>
      </c>
    </row>
    <row r="486" spans="1:18">
      <c r="A486" t="s">
        <v>2178</v>
      </c>
      <c r="B486" t="s">
        <v>2179</v>
      </c>
      <c r="C486" t="s">
        <v>332</v>
      </c>
      <c r="D486" t="s">
        <v>574</v>
      </c>
      <c r="E486" t="s">
        <v>490</v>
      </c>
      <c r="F486" t="s">
        <v>2180</v>
      </c>
      <c r="G486" t="s">
        <v>2181</v>
      </c>
      <c r="H486" t="s">
        <v>2181</v>
      </c>
      <c r="I486">
        <v>10382895.390000001</v>
      </c>
      <c r="J486">
        <v>16325963.390000001</v>
      </c>
      <c r="K486">
        <v>16922658.949999999</v>
      </c>
      <c r="L486">
        <v>13232407.49</v>
      </c>
      <c r="M486">
        <v>17233798.25</v>
      </c>
      <c r="N486">
        <v>16842305.210000001</v>
      </c>
      <c r="O486">
        <v>21138972.550000001</v>
      </c>
      <c r="P486">
        <v>19251039.899999999</v>
      </c>
      <c r="Q486">
        <v>19592518.32</v>
      </c>
      <c r="R486">
        <v>19214360.34</v>
      </c>
    </row>
    <row r="487" spans="1:18">
      <c r="A487" t="s">
        <v>2182</v>
      </c>
      <c r="B487" t="s">
        <v>2183</v>
      </c>
      <c r="C487" t="s">
        <v>536</v>
      </c>
      <c r="D487" t="s">
        <v>2184</v>
      </c>
      <c r="E487" t="s">
        <v>665</v>
      </c>
      <c r="F487" t="s">
        <v>2185</v>
      </c>
      <c r="G487" t="s">
        <v>322</v>
      </c>
      <c r="I487">
        <v>22555903.57</v>
      </c>
      <c r="J487">
        <v>23621137.649999999</v>
      </c>
      <c r="K487">
        <v>25789917.190000001</v>
      </c>
      <c r="L487">
        <v>18459963.449999999</v>
      </c>
      <c r="M487">
        <v>28492391</v>
      </c>
      <c r="N487">
        <v>29462479.780000001</v>
      </c>
      <c r="O487">
        <v>34239061</v>
      </c>
      <c r="P487">
        <v>27700918.649999999</v>
      </c>
      <c r="Q487">
        <v>22193828.109999999</v>
      </c>
      <c r="R487">
        <v>40474623.609999999</v>
      </c>
    </row>
    <row r="488" spans="1:18">
      <c r="A488" t="s">
        <v>2186</v>
      </c>
      <c r="B488" t="s">
        <v>2187</v>
      </c>
      <c r="C488" t="s">
        <v>850</v>
      </c>
      <c r="D488" t="s">
        <v>796</v>
      </c>
      <c r="E488" t="s">
        <v>334</v>
      </c>
      <c r="F488" t="s">
        <v>2188</v>
      </c>
      <c r="I488">
        <v>9384638.7139999997</v>
      </c>
      <c r="J488">
        <v>8403038.9989999998</v>
      </c>
      <c r="K488">
        <v>5094076.0889999997</v>
      </c>
      <c r="L488">
        <v>6770159.9069999997</v>
      </c>
      <c r="M488">
        <v>5228185.25</v>
      </c>
      <c r="N488">
        <v>9385632.5179999992</v>
      </c>
      <c r="O488">
        <v>10122600.449999999</v>
      </c>
      <c r="P488">
        <v>9072043.5510000009</v>
      </c>
      <c r="Q488">
        <v>7948634.6869999999</v>
      </c>
      <c r="R488">
        <v>8636674.8149999995</v>
      </c>
    </row>
    <row r="489" spans="1:18">
      <c r="A489" t="s">
        <v>2189</v>
      </c>
      <c r="B489" t="s">
        <v>2190</v>
      </c>
      <c r="C489" t="s">
        <v>2191</v>
      </c>
      <c r="E489" t="s">
        <v>362</v>
      </c>
      <c r="F489" t="s">
        <v>2192</v>
      </c>
      <c r="I489">
        <v>115887567.3</v>
      </c>
      <c r="J489">
        <v>108621356.90000001</v>
      </c>
      <c r="K489">
        <v>100225907.3</v>
      </c>
      <c r="L489">
        <v>122474252.3</v>
      </c>
      <c r="M489">
        <v>111207119.5</v>
      </c>
      <c r="N489">
        <v>175349507.19999999</v>
      </c>
      <c r="O489">
        <v>132295148.90000001</v>
      </c>
      <c r="P489">
        <v>119787884.09999999</v>
      </c>
      <c r="Q489">
        <v>135783755.90000001</v>
      </c>
      <c r="R489">
        <v>159744298</v>
      </c>
    </row>
    <row r="490" spans="1:18">
      <c r="A490" t="s">
        <v>2193</v>
      </c>
      <c r="B490" t="s">
        <v>2194</v>
      </c>
      <c r="C490" t="s">
        <v>304</v>
      </c>
      <c r="D490" t="s">
        <v>542</v>
      </c>
      <c r="E490" t="s">
        <v>443</v>
      </c>
      <c r="F490" t="s">
        <v>2195</v>
      </c>
      <c r="G490" t="s">
        <v>2196</v>
      </c>
      <c r="H490" t="s">
        <v>2197</v>
      </c>
      <c r="I490">
        <v>161672.3118</v>
      </c>
      <c r="J490">
        <v>237121.06529999999</v>
      </c>
      <c r="K490">
        <v>181628.31959999999</v>
      </c>
      <c r="L490">
        <v>255042.18719999999</v>
      </c>
      <c r="M490">
        <v>467013.875</v>
      </c>
      <c r="N490">
        <v>265440.88419999997</v>
      </c>
      <c r="O490">
        <v>333011.29670000001</v>
      </c>
      <c r="P490">
        <v>354325.9436</v>
      </c>
      <c r="Q490">
        <v>355451.85710000002</v>
      </c>
      <c r="R490">
        <v>378026.16269999999</v>
      </c>
    </row>
    <row r="491" spans="1:18">
      <c r="A491" t="s">
        <v>2198</v>
      </c>
      <c r="B491" t="s">
        <v>2199</v>
      </c>
      <c r="C491" t="s">
        <v>419</v>
      </c>
      <c r="E491" t="s">
        <v>2200</v>
      </c>
      <c r="F491" t="s">
        <v>2201</v>
      </c>
      <c r="I491">
        <v>1744295.3060000001</v>
      </c>
      <c r="J491">
        <v>1573901.5079999999</v>
      </c>
      <c r="K491">
        <v>1517306.6040000001</v>
      </c>
      <c r="L491">
        <v>0</v>
      </c>
      <c r="M491">
        <v>3780889.5</v>
      </c>
      <c r="N491">
        <v>1336862.5549999999</v>
      </c>
      <c r="O491">
        <v>3951615.54</v>
      </c>
      <c r="P491">
        <v>1413087.7139999999</v>
      </c>
      <c r="Q491">
        <v>2147548.9040000001</v>
      </c>
      <c r="R491">
        <v>2302689.5890000002</v>
      </c>
    </row>
    <row r="492" spans="1:18">
      <c r="A492" t="s">
        <v>2202</v>
      </c>
      <c r="B492" t="s">
        <v>2203</v>
      </c>
      <c r="C492" t="s">
        <v>758</v>
      </c>
      <c r="D492" t="s">
        <v>2204</v>
      </c>
      <c r="E492" t="s">
        <v>416</v>
      </c>
      <c r="F492" t="s">
        <v>2205</v>
      </c>
      <c r="I492">
        <v>7185268.0729999999</v>
      </c>
      <c r="J492">
        <v>8664037.4639999997</v>
      </c>
      <c r="K492">
        <v>6456970.801</v>
      </c>
      <c r="L492">
        <v>6887308.1270000003</v>
      </c>
      <c r="M492">
        <v>6468523</v>
      </c>
      <c r="N492">
        <v>6921940.7640000004</v>
      </c>
      <c r="O492">
        <v>8464329.2070000004</v>
      </c>
      <c r="P492">
        <v>9857395.1190000009</v>
      </c>
      <c r="Q492">
        <v>11394933.970000001</v>
      </c>
      <c r="R492">
        <v>9513756.0309999995</v>
      </c>
    </row>
    <row r="493" spans="1:18">
      <c r="A493" t="s">
        <v>2206</v>
      </c>
      <c r="B493" t="s">
        <v>2207</v>
      </c>
      <c r="C493" t="s">
        <v>480</v>
      </c>
      <c r="E493" t="s">
        <v>471</v>
      </c>
      <c r="F493" t="s">
        <v>2208</v>
      </c>
      <c r="G493" t="s">
        <v>2209</v>
      </c>
      <c r="I493">
        <v>1307746.4709999999</v>
      </c>
      <c r="J493">
        <v>1249066.1939999999</v>
      </c>
      <c r="K493">
        <v>722243.22479999997</v>
      </c>
      <c r="L493">
        <v>677589.75080000004</v>
      </c>
      <c r="M493">
        <v>1266419.75</v>
      </c>
      <c r="N493">
        <v>1194636.615</v>
      </c>
      <c r="O493">
        <v>1832816.2749999999</v>
      </c>
      <c r="P493">
        <v>420308.41769999999</v>
      </c>
      <c r="Q493">
        <v>1627262.3289999999</v>
      </c>
      <c r="R493">
        <v>1684437.7039999999</v>
      </c>
    </row>
    <row r="494" spans="1:18">
      <c r="A494" t="s">
        <v>2210</v>
      </c>
      <c r="B494" t="s">
        <v>2211</v>
      </c>
      <c r="C494" t="s">
        <v>2212</v>
      </c>
      <c r="D494" t="s">
        <v>861</v>
      </c>
      <c r="E494" t="s">
        <v>719</v>
      </c>
      <c r="F494" t="s">
        <v>2213</v>
      </c>
      <c r="H494" t="s">
        <v>2214</v>
      </c>
      <c r="I494">
        <v>0</v>
      </c>
      <c r="J494">
        <v>0</v>
      </c>
      <c r="K494">
        <v>3763252.6069999998</v>
      </c>
      <c r="L494">
        <v>1589338.9669999999</v>
      </c>
      <c r="M494">
        <v>3270360.75</v>
      </c>
      <c r="N494">
        <v>2308638.946</v>
      </c>
      <c r="O494">
        <v>3083901.0109999999</v>
      </c>
      <c r="P494">
        <v>3622511.7239999999</v>
      </c>
      <c r="Q494">
        <v>2140903.7450000001</v>
      </c>
      <c r="R494">
        <v>0</v>
      </c>
    </row>
    <row r="495" spans="1:18">
      <c r="A495" t="s">
        <v>2215</v>
      </c>
      <c r="B495" t="s">
        <v>2216</v>
      </c>
      <c r="C495" t="s">
        <v>2217</v>
      </c>
      <c r="D495" t="s">
        <v>1032</v>
      </c>
      <c r="E495" t="s">
        <v>447</v>
      </c>
      <c r="F495" t="s">
        <v>2218</v>
      </c>
      <c r="I495">
        <v>3471292.227</v>
      </c>
      <c r="J495">
        <v>3874273.537</v>
      </c>
      <c r="K495">
        <v>2470905.2549999999</v>
      </c>
      <c r="L495">
        <v>3089224.372</v>
      </c>
      <c r="M495">
        <v>2964628</v>
      </c>
      <c r="N495">
        <v>5271521.8969999999</v>
      </c>
      <c r="O495">
        <v>1851580.5</v>
      </c>
      <c r="P495">
        <v>3914590.5929999999</v>
      </c>
      <c r="Q495">
        <v>3847021.216</v>
      </c>
      <c r="R495">
        <v>5574943.307</v>
      </c>
    </row>
    <row r="496" spans="1:18">
      <c r="A496" t="s">
        <v>2219</v>
      </c>
      <c r="B496" t="s">
        <v>2220</v>
      </c>
      <c r="C496" t="s">
        <v>332</v>
      </c>
      <c r="D496" t="s">
        <v>371</v>
      </c>
      <c r="E496" t="s">
        <v>351</v>
      </c>
      <c r="F496" t="s">
        <v>2221</v>
      </c>
      <c r="I496">
        <v>9611960.2359999996</v>
      </c>
      <c r="J496">
        <v>11194755.76</v>
      </c>
      <c r="K496">
        <v>7161703.6689999998</v>
      </c>
      <c r="L496">
        <v>4730664.7139999997</v>
      </c>
      <c r="M496">
        <v>7347244.5</v>
      </c>
      <c r="N496">
        <v>8933753.4389999993</v>
      </c>
      <c r="O496">
        <v>11640384.689999999</v>
      </c>
      <c r="P496">
        <v>8269890.8739999998</v>
      </c>
      <c r="Q496">
        <v>10052398.93</v>
      </c>
      <c r="R496">
        <v>12718086.74</v>
      </c>
    </row>
    <row r="497" spans="1:18">
      <c r="A497" t="s">
        <v>2222</v>
      </c>
      <c r="B497" t="s">
        <v>2223</v>
      </c>
      <c r="C497" t="s">
        <v>332</v>
      </c>
      <c r="D497" t="s">
        <v>1180</v>
      </c>
      <c r="E497" t="s">
        <v>665</v>
      </c>
      <c r="F497" t="s">
        <v>2224</v>
      </c>
      <c r="G497" t="s">
        <v>322</v>
      </c>
      <c r="I497">
        <v>3032367.4649999999</v>
      </c>
      <c r="J497">
        <v>3524193.693</v>
      </c>
      <c r="K497">
        <v>2370353.2239999999</v>
      </c>
      <c r="L497">
        <v>0</v>
      </c>
      <c r="M497">
        <v>4049115.625</v>
      </c>
      <c r="N497">
        <v>3446507.9780000001</v>
      </c>
      <c r="O497">
        <v>3479646.1519999998</v>
      </c>
      <c r="P497">
        <v>3349787.9730000002</v>
      </c>
      <c r="Q497">
        <v>3847064.4589999998</v>
      </c>
      <c r="R497">
        <v>2599314.8119999999</v>
      </c>
    </row>
    <row r="498" spans="1:18">
      <c r="A498" t="s">
        <v>2225</v>
      </c>
      <c r="B498" t="s">
        <v>2226</v>
      </c>
      <c r="C498" t="s">
        <v>332</v>
      </c>
      <c r="D498" t="s">
        <v>574</v>
      </c>
      <c r="F498" t="s">
        <v>2227</v>
      </c>
      <c r="I498">
        <v>73380195.560000002</v>
      </c>
      <c r="J498">
        <v>53366458.850000001</v>
      </c>
      <c r="K498">
        <v>51466313.469999999</v>
      </c>
      <c r="L498">
        <v>36381069.009999998</v>
      </c>
      <c r="M498">
        <v>68680436</v>
      </c>
      <c r="N498">
        <v>56374341.880000003</v>
      </c>
      <c r="O498">
        <v>81049980.640000001</v>
      </c>
      <c r="P498">
        <v>65804023.700000003</v>
      </c>
      <c r="Q498">
        <v>82965002.329999998</v>
      </c>
      <c r="R498">
        <v>78618992.239999995</v>
      </c>
    </row>
    <row r="499" spans="1:18">
      <c r="A499" t="s">
        <v>2228</v>
      </c>
      <c r="B499" t="s">
        <v>2229</v>
      </c>
      <c r="C499" t="s">
        <v>419</v>
      </c>
      <c r="D499" t="s">
        <v>1252</v>
      </c>
      <c r="E499" t="s">
        <v>719</v>
      </c>
      <c r="F499" t="s">
        <v>2230</v>
      </c>
      <c r="G499" t="s">
        <v>1405</v>
      </c>
      <c r="I499">
        <v>4910273.7309999997</v>
      </c>
      <c r="J499">
        <v>6047223.0789999999</v>
      </c>
      <c r="K499">
        <v>6251127.8909999998</v>
      </c>
      <c r="L499">
        <v>5981872.9519999996</v>
      </c>
      <c r="M499">
        <v>5316221</v>
      </c>
      <c r="N499">
        <v>5753280.0669999998</v>
      </c>
      <c r="O499">
        <v>9717272.6190000009</v>
      </c>
      <c r="P499">
        <v>8403440.4069999997</v>
      </c>
      <c r="Q499">
        <v>5358448.5810000002</v>
      </c>
      <c r="R499">
        <v>7471710.2089999998</v>
      </c>
    </row>
    <row r="500" spans="1:18">
      <c r="A500" t="s">
        <v>2231</v>
      </c>
      <c r="B500" t="s">
        <v>2232</v>
      </c>
      <c r="C500" t="s">
        <v>332</v>
      </c>
      <c r="D500" t="s">
        <v>371</v>
      </c>
      <c r="E500" t="s">
        <v>818</v>
      </c>
      <c r="F500" t="s">
        <v>2233</v>
      </c>
      <c r="I500">
        <v>8459158.5559999999</v>
      </c>
      <c r="J500">
        <v>4080698.426</v>
      </c>
      <c r="K500">
        <v>4246368.1359999999</v>
      </c>
      <c r="L500">
        <v>4803742.7019999996</v>
      </c>
      <c r="M500">
        <v>5183798.625</v>
      </c>
      <c r="N500">
        <v>6174981.5290000001</v>
      </c>
      <c r="O500">
        <v>8486046.8760000002</v>
      </c>
      <c r="P500">
        <v>7232284.9199999999</v>
      </c>
      <c r="Q500">
        <v>8128070.3430000003</v>
      </c>
      <c r="R500">
        <v>4442157.4800000004</v>
      </c>
    </row>
    <row r="501" spans="1:18">
      <c r="A501" t="s">
        <v>2234</v>
      </c>
      <c r="B501" t="s">
        <v>2235</v>
      </c>
      <c r="C501" t="s">
        <v>580</v>
      </c>
      <c r="D501" t="s">
        <v>603</v>
      </c>
      <c r="E501" t="s">
        <v>362</v>
      </c>
      <c r="F501" t="s">
        <v>2236</v>
      </c>
      <c r="I501">
        <v>1469863.202</v>
      </c>
      <c r="J501">
        <v>2430676.6260000002</v>
      </c>
      <c r="K501">
        <v>2244548.4920000001</v>
      </c>
      <c r="L501">
        <v>1545298.034</v>
      </c>
      <c r="M501">
        <v>1684602.75</v>
      </c>
      <c r="N501">
        <v>2423941.2579999999</v>
      </c>
      <c r="O501">
        <v>2679353.2039999999</v>
      </c>
      <c r="P501">
        <v>2321230.148</v>
      </c>
      <c r="Q501">
        <v>2010160.067</v>
      </c>
      <c r="R501">
        <v>2629591.52</v>
      </c>
    </row>
    <row r="502" spans="1:18">
      <c r="A502" t="s">
        <v>2237</v>
      </c>
      <c r="B502" t="s">
        <v>2238</v>
      </c>
      <c r="C502" t="s">
        <v>332</v>
      </c>
      <c r="D502" t="s">
        <v>305</v>
      </c>
      <c r="E502" t="s">
        <v>433</v>
      </c>
      <c r="F502" t="s">
        <v>2239</v>
      </c>
      <c r="G502" t="s">
        <v>673</v>
      </c>
      <c r="H502" t="s">
        <v>364</v>
      </c>
      <c r="I502">
        <v>521988.88630000001</v>
      </c>
      <c r="J502">
        <v>519433.65409999999</v>
      </c>
      <c r="K502">
        <v>320581.62939999998</v>
      </c>
      <c r="L502">
        <v>402880.49560000002</v>
      </c>
      <c r="M502">
        <v>397873.5625</v>
      </c>
      <c r="N502">
        <v>508908.34340000001</v>
      </c>
      <c r="O502">
        <v>491689.01360000001</v>
      </c>
      <c r="P502">
        <v>382577.57640000002</v>
      </c>
      <c r="Q502">
        <v>635492.97510000004</v>
      </c>
      <c r="R502">
        <v>761791.054</v>
      </c>
    </row>
    <row r="503" spans="1:18">
      <c r="A503" t="s">
        <v>2240</v>
      </c>
      <c r="B503" t="s">
        <v>2241</v>
      </c>
      <c r="C503" t="s">
        <v>580</v>
      </c>
      <c r="D503" t="s">
        <v>1317</v>
      </c>
      <c r="E503" t="s">
        <v>818</v>
      </c>
      <c r="F503" t="s">
        <v>2242</v>
      </c>
      <c r="H503" t="s">
        <v>364</v>
      </c>
      <c r="I503">
        <v>2936444.0630000001</v>
      </c>
      <c r="J503">
        <v>2383791.0180000002</v>
      </c>
      <c r="K503">
        <v>3267439.7710000002</v>
      </c>
      <c r="L503">
        <v>746530.53819999995</v>
      </c>
      <c r="M503">
        <v>3342148.25</v>
      </c>
      <c r="N503">
        <v>3843484.227</v>
      </c>
      <c r="O503">
        <v>4874799.0420000004</v>
      </c>
      <c r="P503">
        <v>1859308.6329999999</v>
      </c>
      <c r="Q503">
        <v>3133574.4870000002</v>
      </c>
      <c r="R503">
        <v>2583214.0019999999</v>
      </c>
    </row>
    <row r="504" spans="1:18">
      <c r="A504" t="s">
        <v>2243</v>
      </c>
      <c r="B504" t="s">
        <v>2244</v>
      </c>
      <c r="F504" t="s">
        <v>2245</v>
      </c>
      <c r="I504">
        <v>4740802.3509999998</v>
      </c>
      <c r="J504">
        <v>3677611.3250000002</v>
      </c>
      <c r="K504">
        <v>3379418.946</v>
      </c>
      <c r="L504">
        <v>3982911.9780000001</v>
      </c>
      <c r="M504">
        <v>7257343.25</v>
      </c>
      <c r="N504">
        <v>4027417.3319999999</v>
      </c>
      <c r="O504">
        <v>8291211.0839999998</v>
      </c>
      <c r="P504">
        <v>4994332.6550000003</v>
      </c>
      <c r="Q504">
        <v>5173971.8169999998</v>
      </c>
      <c r="R504">
        <v>7109254.3219999997</v>
      </c>
    </row>
    <row r="505" spans="1:18">
      <c r="A505" t="s">
        <v>2246</v>
      </c>
      <c r="B505" t="s">
        <v>2247</v>
      </c>
      <c r="C505" t="s">
        <v>536</v>
      </c>
      <c r="D505" t="s">
        <v>366</v>
      </c>
      <c r="E505" t="s">
        <v>490</v>
      </c>
      <c r="F505" t="s">
        <v>2248</v>
      </c>
      <c r="I505">
        <v>31994823.920000002</v>
      </c>
      <c r="J505">
        <v>22965339.350000001</v>
      </c>
      <c r="K505">
        <v>27749592.34</v>
      </c>
      <c r="L505">
        <v>38581748.049999997</v>
      </c>
      <c r="M505">
        <v>24480094.379999999</v>
      </c>
      <c r="N505">
        <v>36485794.5</v>
      </c>
      <c r="O505">
        <v>39122310.549999997</v>
      </c>
      <c r="P505">
        <v>35566232.5</v>
      </c>
      <c r="Q505">
        <v>37854049.18</v>
      </c>
      <c r="R505">
        <v>38115183.090000004</v>
      </c>
    </row>
    <row r="506" spans="1:18">
      <c r="A506" t="s">
        <v>2249</v>
      </c>
      <c r="B506" t="s">
        <v>2250</v>
      </c>
      <c r="C506" t="s">
        <v>631</v>
      </c>
      <c r="D506" t="s">
        <v>432</v>
      </c>
      <c r="E506" t="s">
        <v>450</v>
      </c>
      <c r="F506" t="s">
        <v>2251</v>
      </c>
      <c r="H506" t="s">
        <v>2252</v>
      </c>
      <c r="I506">
        <v>1080687.128</v>
      </c>
      <c r="J506">
        <v>1043632.848</v>
      </c>
      <c r="K506">
        <v>857432.77220000001</v>
      </c>
      <c r="L506">
        <v>977441.14049999998</v>
      </c>
      <c r="M506">
        <v>1617366.125</v>
      </c>
      <c r="N506">
        <v>1669844.4</v>
      </c>
      <c r="O506">
        <v>1622683.3529999999</v>
      </c>
      <c r="P506">
        <v>1036717.5159999999</v>
      </c>
      <c r="Q506">
        <v>1149710.895</v>
      </c>
      <c r="R506">
        <v>1679580.9350000001</v>
      </c>
    </row>
    <row r="507" spans="1:18">
      <c r="A507" t="s">
        <v>2253</v>
      </c>
      <c r="B507" t="s">
        <v>2254</v>
      </c>
      <c r="C507" t="s">
        <v>559</v>
      </c>
      <c r="D507" t="s">
        <v>2255</v>
      </c>
      <c r="E507" t="s">
        <v>801</v>
      </c>
      <c r="F507" t="s">
        <v>2256</v>
      </c>
      <c r="G507" t="s">
        <v>1112</v>
      </c>
      <c r="I507">
        <v>6073248.6100000003</v>
      </c>
      <c r="J507">
        <v>2652035.7069999999</v>
      </c>
      <c r="K507">
        <v>5931764.3609999996</v>
      </c>
      <c r="L507">
        <v>6546924.2479999997</v>
      </c>
      <c r="M507">
        <v>4632276.25</v>
      </c>
      <c r="N507">
        <v>6899780.6619999995</v>
      </c>
      <c r="O507">
        <v>7606713.5810000002</v>
      </c>
      <c r="P507">
        <v>6682816.6440000003</v>
      </c>
      <c r="Q507">
        <v>6254336.4299999997</v>
      </c>
      <c r="R507">
        <v>5709407.5089999996</v>
      </c>
    </row>
    <row r="508" spans="1:18">
      <c r="A508" t="s">
        <v>2257</v>
      </c>
      <c r="B508" t="s">
        <v>2258</v>
      </c>
      <c r="C508" t="s">
        <v>419</v>
      </c>
      <c r="D508" t="s">
        <v>371</v>
      </c>
      <c r="E508" t="s">
        <v>362</v>
      </c>
      <c r="F508" t="s">
        <v>2259</v>
      </c>
      <c r="G508" t="s">
        <v>2260</v>
      </c>
      <c r="I508">
        <v>20355480.449999999</v>
      </c>
      <c r="J508">
        <v>25992514.02</v>
      </c>
      <c r="K508">
        <v>22819552.870000001</v>
      </c>
      <c r="L508">
        <v>19352456.73</v>
      </c>
      <c r="M508">
        <v>19314378.440000001</v>
      </c>
      <c r="N508">
        <v>35131467.549999997</v>
      </c>
      <c r="O508">
        <v>24077846.850000001</v>
      </c>
      <c r="P508">
        <v>27037263.52</v>
      </c>
      <c r="Q508">
        <v>27486174.48</v>
      </c>
      <c r="R508">
        <v>24622416.859999999</v>
      </c>
    </row>
    <row r="509" spans="1:18">
      <c r="A509" t="s">
        <v>2261</v>
      </c>
      <c r="B509" t="s">
        <v>2262</v>
      </c>
      <c r="C509" t="s">
        <v>518</v>
      </c>
      <c r="D509" t="s">
        <v>2263</v>
      </c>
      <c r="E509" t="s">
        <v>471</v>
      </c>
      <c r="F509" t="s">
        <v>2264</v>
      </c>
      <c r="G509" t="s">
        <v>653</v>
      </c>
      <c r="I509">
        <v>4070285.5189999999</v>
      </c>
      <c r="J509">
        <v>24503062.199999999</v>
      </c>
      <c r="K509">
        <v>12931773.789999999</v>
      </c>
      <c r="L509">
        <v>20005928.379999999</v>
      </c>
      <c r="M509">
        <v>12787732.5</v>
      </c>
      <c r="N509">
        <v>20747335.620000001</v>
      </c>
      <c r="O509">
        <v>17710125.210000001</v>
      </c>
      <c r="P509">
        <v>16355042.68</v>
      </c>
      <c r="Q509">
        <v>22009128.140000001</v>
      </c>
      <c r="R509">
        <v>18439744.469999999</v>
      </c>
    </row>
    <row r="510" spans="1:18">
      <c r="A510" t="s">
        <v>2265</v>
      </c>
      <c r="B510" t="s">
        <v>2266</v>
      </c>
      <c r="C510" t="s">
        <v>549</v>
      </c>
      <c r="D510" t="s">
        <v>2267</v>
      </c>
      <c r="E510" t="s">
        <v>378</v>
      </c>
      <c r="F510" t="s">
        <v>2268</v>
      </c>
      <c r="I510">
        <v>9026074.4759999998</v>
      </c>
      <c r="J510">
        <v>6605321.6940000001</v>
      </c>
      <c r="K510">
        <v>4798076.5279999999</v>
      </c>
      <c r="L510">
        <v>6603476.9009999996</v>
      </c>
      <c r="M510">
        <v>9848323.5</v>
      </c>
      <c r="N510">
        <v>12709221.67</v>
      </c>
      <c r="O510">
        <v>9978240.5710000005</v>
      </c>
      <c r="P510">
        <v>10183455.83</v>
      </c>
      <c r="Q510">
        <v>6333652.2000000002</v>
      </c>
      <c r="R510">
        <v>8078704.7089999998</v>
      </c>
    </row>
    <row r="511" spans="1:18">
      <c r="A511" t="s">
        <v>2269</v>
      </c>
      <c r="B511" t="s">
        <v>2270</v>
      </c>
      <c r="C511" t="s">
        <v>419</v>
      </c>
      <c r="D511" t="s">
        <v>684</v>
      </c>
      <c r="E511" t="s">
        <v>378</v>
      </c>
      <c r="F511" s="20">
        <v>44260</v>
      </c>
      <c r="I511">
        <v>198160343.19999999</v>
      </c>
      <c r="J511">
        <v>245591769.19999999</v>
      </c>
      <c r="K511">
        <v>176701514</v>
      </c>
      <c r="L511">
        <v>203975438.5</v>
      </c>
      <c r="M511">
        <v>176485852.30000001</v>
      </c>
      <c r="N511">
        <v>272039721.69999999</v>
      </c>
      <c r="O511">
        <v>229150931.5</v>
      </c>
      <c r="P511">
        <v>226339218.09999999</v>
      </c>
      <c r="Q511">
        <v>276229415.80000001</v>
      </c>
      <c r="R511">
        <v>277140042.30000001</v>
      </c>
    </row>
    <row r="512" spans="1:18">
      <c r="A512" t="s">
        <v>2271</v>
      </c>
      <c r="B512" t="s">
        <v>2272</v>
      </c>
      <c r="C512" t="s">
        <v>2273</v>
      </c>
      <c r="D512" t="s">
        <v>1252</v>
      </c>
      <c r="E512" t="s">
        <v>362</v>
      </c>
      <c r="F512" t="s">
        <v>2274</v>
      </c>
      <c r="I512">
        <v>0</v>
      </c>
      <c r="J512">
        <v>1029482.003</v>
      </c>
      <c r="K512">
        <v>1160148.105</v>
      </c>
      <c r="L512">
        <v>796073.97459999996</v>
      </c>
      <c r="M512">
        <v>0</v>
      </c>
      <c r="N512">
        <v>1936817.6910000001</v>
      </c>
      <c r="O512">
        <v>1884022.5719999999</v>
      </c>
      <c r="P512">
        <v>0</v>
      </c>
      <c r="Q512">
        <v>0</v>
      </c>
      <c r="R512">
        <v>0</v>
      </c>
    </row>
    <row r="513" spans="1:18">
      <c r="A513" t="s">
        <v>2275</v>
      </c>
      <c r="B513" t="s">
        <v>2276</v>
      </c>
      <c r="C513" t="s">
        <v>480</v>
      </c>
      <c r="E513" t="s">
        <v>2277</v>
      </c>
      <c r="F513" t="s">
        <v>2278</v>
      </c>
      <c r="G513" t="s">
        <v>2279</v>
      </c>
      <c r="H513" t="s">
        <v>2280</v>
      </c>
      <c r="I513">
        <v>3932335.3730000001</v>
      </c>
      <c r="J513">
        <v>3482207.5860000001</v>
      </c>
      <c r="K513">
        <v>2585138.0430000001</v>
      </c>
      <c r="L513">
        <v>3438576.7740000002</v>
      </c>
      <c r="M513">
        <v>2493406.75</v>
      </c>
      <c r="N513">
        <v>5745765.8480000002</v>
      </c>
      <c r="O513">
        <v>2586691.3969999999</v>
      </c>
      <c r="P513">
        <v>3460931.105</v>
      </c>
      <c r="Q513">
        <v>3931660.2919999999</v>
      </c>
      <c r="R513">
        <v>4636077.49</v>
      </c>
    </row>
    <row r="514" spans="1:18">
      <c r="A514" t="s">
        <v>2281</v>
      </c>
      <c r="B514" t="s">
        <v>2282</v>
      </c>
      <c r="C514" t="s">
        <v>455</v>
      </c>
      <c r="D514" t="s">
        <v>550</v>
      </c>
      <c r="E514" t="s">
        <v>2283</v>
      </c>
      <c r="F514" t="s">
        <v>2284</v>
      </c>
      <c r="G514" t="s">
        <v>459</v>
      </c>
      <c r="H514" t="s">
        <v>1690</v>
      </c>
      <c r="I514">
        <v>2267436.7579999999</v>
      </c>
      <c r="J514">
        <v>2168889.5079999999</v>
      </c>
      <c r="K514">
        <v>2001541.9450000001</v>
      </c>
      <c r="L514">
        <v>2088836.9680000001</v>
      </c>
      <c r="M514">
        <v>2890824.875</v>
      </c>
      <c r="N514">
        <v>2033627.023</v>
      </c>
      <c r="O514">
        <v>2670212.0099999998</v>
      </c>
      <c r="P514">
        <v>4440133.5590000004</v>
      </c>
      <c r="Q514">
        <v>3108145.6719999998</v>
      </c>
      <c r="R514">
        <v>2339657.085</v>
      </c>
    </row>
    <row r="515" spans="1:18">
      <c r="A515" t="s">
        <v>2285</v>
      </c>
      <c r="B515" t="s">
        <v>2286</v>
      </c>
      <c r="C515" t="s">
        <v>1856</v>
      </c>
      <c r="D515" t="s">
        <v>687</v>
      </c>
      <c r="E515" t="s">
        <v>513</v>
      </c>
      <c r="F515" t="s">
        <v>2287</v>
      </c>
      <c r="I515">
        <v>4741948.8930000002</v>
      </c>
      <c r="J515">
        <v>6141334.9790000003</v>
      </c>
      <c r="K515">
        <v>3906805.7340000002</v>
      </c>
      <c r="L515">
        <v>4926086.2300000004</v>
      </c>
      <c r="M515">
        <v>1799746.75</v>
      </c>
      <c r="N515">
        <v>6105677.6299999999</v>
      </c>
      <c r="O515">
        <v>6752087.4019999998</v>
      </c>
      <c r="P515">
        <v>4193499.0070000002</v>
      </c>
      <c r="Q515">
        <v>7787992.5530000003</v>
      </c>
      <c r="R515">
        <v>2598393.0890000002</v>
      </c>
    </row>
    <row r="516" spans="1:18">
      <c r="A516" t="s">
        <v>2288</v>
      </c>
      <c r="B516" t="s">
        <v>2289</v>
      </c>
      <c r="C516" t="s">
        <v>332</v>
      </c>
      <c r="D516" t="s">
        <v>957</v>
      </c>
      <c r="E516" t="s">
        <v>665</v>
      </c>
      <c r="F516" t="s">
        <v>2290</v>
      </c>
      <c r="G516" t="s">
        <v>322</v>
      </c>
      <c r="H516" t="s">
        <v>323</v>
      </c>
      <c r="I516">
        <v>0</v>
      </c>
      <c r="J516">
        <v>2595614.824</v>
      </c>
      <c r="K516">
        <v>3248586.49</v>
      </c>
      <c r="L516">
        <v>3549662.4479999999</v>
      </c>
      <c r="M516">
        <v>4386906.625</v>
      </c>
      <c r="N516">
        <v>4588751.0590000004</v>
      </c>
      <c r="O516">
        <v>3508456.0189999999</v>
      </c>
      <c r="P516">
        <v>2732517.932</v>
      </c>
      <c r="Q516">
        <v>2858069.5180000002</v>
      </c>
      <c r="R516">
        <v>3879196.8560000001</v>
      </c>
    </row>
    <row r="517" spans="1:18">
      <c r="A517" t="s">
        <v>2291</v>
      </c>
      <c r="B517" t="s">
        <v>2292</v>
      </c>
      <c r="C517" t="s">
        <v>455</v>
      </c>
      <c r="D517" t="s">
        <v>371</v>
      </c>
      <c r="E517" t="s">
        <v>2293</v>
      </c>
      <c r="F517" t="s">
        <v>2294</v>
      </c>
      <c r="G517" t="s">
        <v>2295</v>
      </c>
      <c r="I517">
        <v>98781238.280000001</v>
      </c>
      <c r="J517">
        <v>98866009.5</v>
      </c>
      <c r="K517">
        <v>121149801.8</v>
      </c>
      <c r="L517">
        <v>139109097.19999999</v>
      </c>
      <c r="M517">
        <v>94759571.920000002</v>
      </c>
      <c r="N517">
        <v>132908841.09999999</v>
      </c>
      <c r="O517">
        <v>157315088.5</v>
      </c>
      <c r="P517">
        <v>125746216.2</v>
      </c>
      <c r="Q517">
        <v>131807768.3</v>
      </c>
      <c r="R517">
        <v>156401157.5</v>
      </c>
    </row>
    <row r="518" spans="1:18">
      <c r="A518" t="s">
        <v>2296</v>
      </c>
      <c r="B518" t="s">
        <v>2297</v>
      </c>
      <c r="C518" t="s">
        <v>332</v>
      </c>
      <c r="D518" t="s">
        <v>1645</v>
      </c>
      <c r="E518" t="s">
        <v>421</v>
      </c>
      <c r="F518" t="s">
        <v>2298</v>
      </c>
      <c r="G518" t="s">
        <v>2299</v>
      </c>
      <c r="I518">
        <v>2393536.6129999999</v>
      </c>
      <c r="J518">
        <v>2644269.503</v>
      </c>
      <c r="K518">
        <v>2169875.2289999998</v>
      </c>
      <c r="L518">
        <v>0</v>
      </c>
      <c r="M518">
        <v>2844012.5</v>
      </c>
      <c r="N518">
        <v>2618420.713</v>
      </c>
      <c r="O518">
        <v>3825757.6239999998</v>
      </c>
      <c r="P518">
        <v>1428981.077</v>
      </c>
      <c r="Q518">
        <v>2465036.1779999998</v>
      </c>
      <c r="R518">
        <v>2458501.4339999999</v>
      </c>
    </row>
    <row r="519" spans="1:18">
      <c r="A519" t="s">
        <v>2300</v>
      </c>
      <c r="B519" t="s">
        <v>2301</v>
      </c>
      <c r="C519" t="s">
        <v>2302</v>
      </c>
      <c r="D519" t="s">
        <v>407</v>
      </c>
      <c r="E519" t="s">
        <v>351</v>
      </c>
      <c r="F519" t="s">
        <v>2303</v>
      </c>
      <c r="G519" t="s">
        <v>2304</v>
      </c>
      <c r="I519">
        <v>12901967.6</v>
      </c>
      <c r="J519">
        <v>5696192.5760000004</v>
      </c>
      <c r="K519">
        <v>3078198.3309999998</v>
      </c>
      <c r="L519">
        <v>6038152.4100000001</v>
      </c>
      <c r="M519">
        <v>11900955</v>
      </c>
      <c r="N519">
        <v>12091145.199999999</v>
      </c>
      <c r="O519">
        <v>4329341.6869999999</v>
      </c>
      <c r="P519">
        <v>9637640.8200000003</v>
      </c>
      <c r="Q519">
        <v>11663016.810000001</v>
      </c>
      <c r="R519">
        <v>12694195.68</v>
      </c>
    </row>
    <row r="520" spans="1:18">
      <c r="A520" t="s">
        <v>2305</v>
      </c>
      <c r="B520" t="s">
        <v>2306</v>
      </c>
      <c r="C520" t="s">
        <v>2307</v>
      </c>
      <c r="D520" t="s">
        <v>1513</v>
      </c>
      <c r="E520" t="s">
        <v>457</v>
      </c>
      <c r="F520" t="s">
        <v>2308</v>
      </c>
      <c r="G520" t="s">
        <v>2309</v>
      </c>
      <c r="I520">
        <v>5446911.716</v>
      </c>
      <c r="J520">
        <v>6068919.7970000003</v>
      </c>
      <c r="K520">
        <v>5609532.2369999997</v>
      </c>
      <c r="L520">
        <v>2278880.7319999998</v>
      </c>
      <c r="M520">
        <v>6992535.3320000004</v>
      </c>
      <c r="N520">
        <v>6417998.4950000001</v>
      </c>
      <c r="O520">
        <v>7913751.6160000004</v>
      </c>
      <c r="P520">
        <v>6777286.7050000001</v>
      </c>
      <c r="Q520">
        <v>5663260.2819999997</v>
      </c>
      <c r="R520">
        <v>6811909.1789999995</v>
      </c>
    </row>
    <row r="521" spans="1:18">
      <c r="A521" t="s">
        <v>2310</v>
      </c>
      <c r="B521" t="s">
        <v>2311</v>
      </c>
      <c r="E521" t="s">
        <v>490</v>
      </c>
      <c r="F521" t="s">
        <v>2312</v>
      </c>
      <c r="I521">
        <v>68517025.780000001</v>
      </c>
      <c r="J521">
        <v>74899123.859999999</v>
      </c>
      <c r="K521">
        <v>66779091.850000001</v>
      </c>
      <c r="L521">
        <v>61238981.969999999</v>
      </c>
      <c r="M521">
        <v>69751985.5</v>
      </c>
      <c r="N521">
        <v>101999455.2</v>
      </c>
      <c r="O521">
        <v>85182447.689999998</v>
      </c>
      <c r="P521">
        <v>75816991.730000004</v>
      </c>
      <c r="Q521">
        <v>88985205.090000004</v>
      </c>
      <c r="R521">
        <v>82097482.980000004</v>
      </c>
    </row>
    <row r="522" spans="1:18">
      <c r="A522" t="s">
        <v>2313</v>
      </c>
      <c r="B522" t="s">
        <v>2314</v>
      </c>
      <c r="C522" t="s">
        <v>370</v>
      </c>
      <c r="D522" t="s">
        <v>2315</v>
      </c>
      <c r="E522" t="s">
        <v>450</v>
      </c>
      <c r="F522" t="s">
        <v>2316</v>
      </c>
      <c r="G522" t="s">
        <v>2317</v>
      </c>
      <c r="H522" t="s">
        <v>2318</v>
      </c>
      <c r="I522">
        <v>47081375.82</v>
      </c>
      <c r="J522">
        <v>31880831.559999999</v>
      </c>
      <c r="K522">
        <v>32835048.640000001</v>
      </c>
      <c r="L522">
        <v>20793981.440000001</v>
      </c>
      <c r="M522">
        <v>34819228.75</v>
      </c>
      <c r="N522">
        <v>42460215.140000001</v>
      </c>
      <c r="O522">
        <v>43923527.530000001</v>
      </c>
      <c r="P522">
        <v>50842359.869999997</v>
      </c>
      <c r="Q522">
        <v>35987560.229999997</v>
      </c>
      <c r="R522">
        <v>39735715.469999999</v>
      </c>
    </row>
    <row r="523" spans="1:18">
      <c r="A523" t="s">
        <v>2319</v>
      </c>
      <c r="B523" t="s">
        <v>2320</v>
      </c>
      <c r="C523" t="s">
        <v>332</v>
      </c>
      <c r="D523" t="s">
        <v>305</v>
      </c>
      <c r="E523" t="s">
        <v>351</v>
      </c>
      <c r="F523" t="s">
        <v>2321</v>
      </c>
      <c r="I523">
        <v>38223237.390000001</v>
      </c>
      <c r="J523">
        <v>30830526.550000001</v>
      </c>
      <c r="K523">
        <v>31182314.309999999</v>
      </c>
      <c r="L523">
        <v>31636925.899999999</v>
      </c>
      <c r="M523">
        <v>36995749.630000003</v>
      </c>
      <c r="N523">
        <v>44404492.020000003</v>
      </c>
      <c r="O523">
        <v>35908568.810000002</v>
      </c>
      <c r="P523">
        <v>36274759.420000002</v>
      </c>
      <c r="Q523">
        <v>42734330.149999999</v>
      </c>
      <c r="R523">
        <v>55480690.090000004</v>
      </c>
    </row>
    <row r="524" spans="1:18">
      <c r="A524" t="s">
        <v>2322</v>
      </c>
      <c r="B524" t="s">
        <v>2323</v>
      </c>
      <c r="C524" t="s">
        <v>304</v>
      </c>
      <c r="D524" t="s">
        <v>687</v>
      </c>
      <c r="E524" t="s">
        <v>2324</v>
      </c>
      <c r="F524" t="s">
        <v>2325</v>
      </c>
      <c r="H524" t="s">
        <v>886</v>
      </c>
      <c r="I524">
        <v>4503619.4380000001</v>
      </c>
      <c r="J524">
        <v>5032944.5290000001</v>
      </c>
      <c r="K524">
        <v>5689941.5159999998</v>
      </c>
      <c r="L524">
        <v>5650669.0379999997</v>
      </c>
      <c r="M524">
        <v>7157822.5</v>
      </c>
      <c r="N524">
        <v>8925313.2400000002</v>
      </c>
      <c r="O524">
        <v>7583346.091</v>
      </c>
      <c r="P524">
        <v>7060591.21</v>
      </c>
      <c r="Q524">
        <v>6655176.7539999997</v>
      </c>
      <c r="R524">
        <v>5429530.551</v>
      </c>
    </row>
    <row r="525" spans="1:18">
      <c r="A525" t="s">
        <v>2326</v>
      </c>
      <c r="B525" t="s">
        <v>2327</v>
      </c>
      <c r="C525" t="s">
        <v>332</v>
      </c>
      <c r="D525" t="s">
        <v>1180</v>
      </c>
      <c r="E525" t="s">
        <v>665</v>
      </c>
      <c r="F525" t="s">
        <v>2328</v>
      </c>
      <c r="G525" t="s">
        <v>322</v>
      </c>
      <c r="I525">
        <v>19422935.350000001</v>
      </c>
      <c r="J525">
        <v>17607749.879999999</v>
      </c>
      <c r="K525">
        <v>24124937.18</v>
      </c>
      <c r="L525">
        <v>20110769.960000001</v>
      </c>
      <c r="M525">
        <v>22999811.25</v>
      </c>
      <c r="N525">
        <v>28092560.379999999</v>
      </c>
      <c r="O525">
        <v>33948918.380000003</v>
      </c>
      <c r="P525">
        <v>29538860.129999999</v>
      </c>
      <c r="Q525">
        <v>23702996.199999999</v>
      </c>
      <c r="R525">
        <v>17317566.050000001</v>
      </c>
    </row>
    <row r="526" spans="1:18">
      <c r="A526" t="s">
        <v>2329</v>
      </c>
      <c r="B526" t="s">
        <v>2330</v>
      </c>
      <c r="C526" t="s">
        <v>505</v>
      </c>
      <c r="D526" t="s">
        <v>1138</v>
      </c>
      <c r="E526" t="s">
        <v>362</v>
      </c>
      <c r="F526" t="s">
        <v>2331</v>
      </c>
      <c r="G526" t="s">
        <v>2332</v>
      </c>
      <c r="I526">
        <v>4701493.1859999998</v>
      </c>
      <c r="J526">
        <v>4504346.6710000001</v>
      </c>
      <c r="K526">
        <v>7211059.3310000002</v>
      </c>
      <c r="L526">
        <v>4033071.534</v>
      </c>
      <c r="M526">
        <v>9464509.625</v>
      </c>
      <c r="N526">
        <v>9588811.2689999994</v>
      </c>
      <c r="O526">
        <v>7071291.6409999998</v>
      </c>
      <c r="P526">
        <v>6032178.2010000004</v>
      </c>
      <c r="Q526">
        <v>6915871.5999999996</v>
      </c>
      <c r="R526">
        <v>8426912.6970000006</v>
      </c>
    </row>
    <row r="527" spans="1:18">
      <c r="A527" t="s">
        <v>2333</v>
      </c>
      <c r="B527" t="s">
        <v>2334</v>
      </c>
      <c r="C527" t="s">
        <v>1769</v>
      </c>
      <c r="D527" t="s">
        <v>2335</v>
      </c>
      <c r="E527" t="s">
        <v>362</v>
      </c>
      <c r="F527" t="s">
        <v>2336</v>
      </c>
      <c r="I527">
        <v>14749640.380000001</v>
      </c>
      <c r="J527">
        <v>27693117.100000001</v>
      </c>
      <c r="K527">
        <v>28570120.280000001</v>
      </c>
      <c r="L527">
        <v>27604888.02</v>
      </c>
      <c r="M527">
        <v>23826884.379999999</v>
      </c>
      <c r="N527">
        <v>37729641.020000003</v>
      </c>
      <c r="O527">
        <v>36710220.210000001</v>
      </c>
      <c r="P527">
        <v>26038669.760000002</v>
      </c>
      <c r="Q527">
        <v>32977027.68</v>
      </c>
      <c r="R527">
        <v>22109161.18</v>
      </c>
    </row>
    <row r="528" spans="1:18">
      <c r="A528" t="s">
        <v>2337</v>
      </c>
      <c r="B528" t="s">
        <v>2338</v>
      </c>
      <c r="C528" t="s">
        <v>406</v>
      </c>
      <c r="D528" t="s">
        <v>305</v>
      </c>
      <c r="E528" t="s">
        <v>443</v>
      </c>
      <c r="F528" t="s">
        <v>2339</v>
      </c>
      <c r="I528">
        <v>1982201.426</v>
      </c>
      <c r="J528">
        <v>4389500.5259999996</v>
      </c>
      <c r="K528">
        <v>3212686.6519999998</v>
      </c>
      <c r="L528">
        <v>2477432.341</v>
      </c>
      <c r="M528">
        <v>4260794.3130000001</v>
      </c>
      <c r="N528">
        <v>3924781.585</v>
      </c>
      <c r="O528">
        <v>4499743.45</v>
      </c>
      <c r="P528">
        <v>4510827.415</v>
      </c>
      <c r="Q528">
        <v>4404593.1490000002</v>
      </c>
      <c r="R528">
        <v>3393479.3369999998</v>
      </c>
    </row>
    <row r="529" spans="1:18">
      <c r="A529" t="s">
        <v>2340</v>
      </c>
      <c r="B529" t="s">
        <v>2341</v>
      </c>
      <c r="C529" t="s">
        <v>337</v>
      </c>
      <c r="D529" t="s">
        <v>550</v>
      </c>
      <c r="F529" t="s">
        <v>2342</v>
      </c>
      <c r="I529">
        <v>10393727.470000001</v>
      </c>
      <c r="J529">
        <v>10663644.039999999</v>
      </c>
      <c r="K529">
        <v>7856196.3399999999</v>
      </c>
      <c r="L529">
        <v>7669678.6859999998</v>
      </c>
      <c r="M529">
        <v>12735349</v>
      </c>
      <c r="N529">
        <v>12460099.93</v>
      </c>
      <c r="O529">
        <v>10950073.619999999</v>
      </c>
      <c r="P529">
        <v>13473978.369999999</v>
      </c>
      <c r="Q529">
        <v>12669259.15</v>
      </c>
      <c r="R529">
        <v>13082873.16</v>
      </c>
    </row>
    <row r="530" spans="1:18">
      <c r="A530" t="s">
        <v>2343</v>
      </c>
      <c r="B530" t="s">
        <v>2344</v>
      </c>
      <c r="C530" t="s">
        <v>1272</v>
      </c>
      <c r="D530" t="s">
        <v>603</v>
      </c>
      <c r="E530" t="s">
        <v>362</v>
      </c>
      <c r="F530" t="s">
        <v>2345</v>
      </c>
      <c r="G530" t="s">
        <v>2346</v>
      </c>
      <c r="H530" t="s">
        <v>2347</v>
      </c>
      <c r="I530">
        <v>461955.74780000001</v>
      </c>
      <c r="J530">
        <v>0</v>
      </c>
      <c r="K530">
        <v>367258.47610000003</v>
      </c>
      <c r="L530">
        <v>0</v>
      </c>
      <c r="M530">
        <v>587800.375</v>
      </c>
      <c r="N530">
        <v>348286.37650000001</v>
      </c>
      <c r="O530">
        <v>644192.01080000005</v>
      </c>
      <c r="P530">
        <v>324733.48839999997</v>
      </c>
      <c r="Q530">
        <v>0</v>
      </c>
      <c r="R530">
        <v>481288.55900000001</v>
      </c>
    </row>
    <row r="531" spans="1:18">
      <c r="A531" t="s">
        <v>2348</v>
      </c>
      <c r="B531" t="s">
        <v>2349</v>
      </c>
      <c r="C531" t="s">
        <v>2350</v>
      </c>
      <c r="D531" t="s">
        <v>1287</v>
      </c>
      <c r="E531" t="s">
        <v>471</v>
      </c>
      <c r="F531" t="s">
        <v>2351</v>
      </c>
      <c r="G531" t="s">
        <v>2352</v>
      </c>
      <c r="H531" t="s">
        <v>2353</v>
      </c>
      <c r="I531">
        <v>3109662.6779999998</v>
      </c>
      <c r="J531">
        <v>4985877.5360000003</v>
      </c>
      <c r="K531">
        <v>4467506.0810000002</v>
      </c>
      <c r="L531">
        <v>0</v>
      </c>
      <c r="M531">
        <v>0</v>
      </c>
      <c r="N531">
        <v>6591178.4519999996</v>
      </c>
      <c r="O531">
        <v>0</v>
      </c>
      <c r="P531">
        <v>4627772.3650000002</v>
      </c>
      <c r="Q531">
        <v>4723055.3169999998</v>
      </c>
      <c r="R531">
        <v>0</v>
      </c>
    </row>
    <row r="532" spans="1:18">
      <c r="A532" t="s">
        <v>2354</v>
      </c>
      <c r="B532" t="s">
        <v>2355</v>
      </c>
      <c r="C532" t="s">
        <v>337</v>
      </c>
      <c r="D532" t="s">
        <v>2356</v>
      </c>
      <c r="F532" t="s">
        <v>2357</v>
      </c>
      <c r="I532">
        <v>15677130.550000001</v>
      </c>
      <c r="J532">
        <v>17409370.809999999</v>
      </c>
      <c r="K532">
        <v>8451317.0759999994</v>
      </c>
      <c r="L532">
        <v>11465026.869999999</v>
      </c>
      <c r="M532">
        <v>8929484.125</v>
      </c>
      <c r="N532">
        <v>9500509.8670000006</v>
      </c>
      <c r="O532">
        <v>16578824.83</v>
      </c>
      <c r="P532">
        <v>18299635.760000002</v>
      </c>
      <c r="Q532">
        <v>18732080.559999999</v>
      </c>
      <c r="R532">
        <v>15468607.74</v>
      </c>
    </row>
    <row r="533" spans="1:18">
      <c r="A533" t="s">
        <v>2358</v>
      </c>
      <c r="B533" t="s">
        <v>2359</v>
      </c>
      <c r="C533" t="s">
        <v>304</v>
      </c>
      <c r="D533" t="s">
        <v>1180</v>
      </c>
      <c r="E533" t="s">
        <v>363</v>
      </c>
      <c r="F533" t="s">
        <v>2360</v>
      </c>
      <c r="I533">
        <v>34102017.57</v>
      </c>
      <c r="J533">
        <v>29746159.73</v>
      </c>
      <c r="K533">
        <v>37965827.219999999</v>
      </c>
      <c r="L533">
        <v>27963653.039999999</v>
      </c>
      <c r="M533">
        <v>50737141.75</v>
      </c>
      <c r="N533">
        <v>46154016.859999999</v>
      </c>
      <c r="O533">
        <v>51423001.909999996</v>
      </c>
      <c r="P533">
        <v>43318299.530000001</v>
      </c>
      <c r="Q533">
        <v>43994245.880000003</v>
      </c>
      <c r="R533">
        <v>44134657.600000001</v>
      </c>
    </row>
    <row r="534" spans="1:18">
      <c r="A534" t="s">
        <v>2361</v>
      </c>
      <c r="B534" t="s">
        <v>2362</v>
      </c>
      <c r="C534" t="s">
        <v>592</v>
      </c>
      <c r="E534" t="s">
        <v>362</v>
      </c>
      <c r="F534" t="s">
        <v>2363</v>
      </c>
      <c r="I534">
        <v>2313381.8969999999</v>
      </c>
      <c r="J534">
        <v>3490750</v>
      </c>
      <c r="K534">
        <v>2936304.55</v>
      </c>
      <c r="L534">
        <v>0</v>
      </c>
      <c r="M534">
        <v>3343154.5</v>
      </c>
      <c r="N534">
        <v>2497360.8119999999</v>
      </c>
      <c r="O534">
        <v>3848723.878</v>
      </c>
      <c r="P534">
        <v>2975838.6310000001</v>
      </c>
      <c r="Q534">
        <v>3175436.719</v>
      </c>
      <c r="R534">
        <v>2820507.477</v>
      </c>
    </row>
    <row r="535" spans="1:18">
      <c r="A535" t="s">
        <v>2364</v>
      </c>
      <c r="B535" t="s">
        <v>2365</v>
      </c>
      <c r="C535" t="s">
        <v>536</v>
      </c>
      <c r="D535" t="s">
        <v>420</v>
      </c>
      <c r="E535" t="s">
        <v>416</v>
      </c>
      <c r="F535" t="s">
        <v>2366</v>
      </c>
      <c r="G535" t="s">
        <v>2367</v>
      </c>
      <c r="I535">
        <v>21571328.079999998</v>
      </c>
      <c r="J535">
        <v>22116498.719999999</v>
      </c>
      <c r="K535">
        <v>22914387.510000002</v>
      </c>
      <c r="L535">
        <v>18434096.359999999</v>
      </c>
      <c r="M535">
        <v>28000876.379999999</v>
      </c>
      <c r="N535">
        <v>22490063.25</v>
      </c>
      <c r="O535">
        <v>31802709.379999999</v>
      </c>
      <c r="P535">
        <v>28466738.98</v>
      </c>
      <c r="Q535">
        <v>29551858.93</v>
      </c>
      <c r="R535">
        <v>30928394.559999999</v>
      </c>
    </row>
    <row r="536" spans="1:18">
      <c r="A536" t="s">
        <v>2368</v>
      </c>
      <c r="B536" t="s">
        <v>2369</v>
      </c>
      <c r="D536" t="s">
        <v>305</v>
      </c>
      <c r="E536" t="s">
        <v>362</v>
      </c>
      <c r="F536" t="s">
        <v>2370</v>
      </c>
      <c r="I536">
        <v>8967475.648</v>
      </c>
      <c r="J536">
        <v>7669519.7300000004</v>
      </c>
      <c r="K536">
        <v>9703222.4810000006</v>
      </c>
      <c r="L536">
        <v>2852066.9739999999</v>
      </c>
      <c r="M536">
        <v>10916684.060000001</v>
      </c>
      <c r="N536">
        <v>10513375.43</v>
      </c>
      <c r="O536">
        <v>11261573.300000001</v>
      </c>
      <c r="P536">
        <v>10950236.75</v>
      </c>
      <c r="Q536">
        <v>10692169.960000001</v>
      </c>
      <c r="R536">
        <v>7400740.0899999999</v>
      </c>
    </row>
    <row r="537" spans="1:18">
      <c r="A537" t="s">
        <v>2371</v>
      </c>
      <c r="B537" t="s">
        <v>2372</v>
      </c>
      <c r="C537" t="s">
        <v>1972</v>
      </c>
      <c r="D537" t="s">
        <v>461</v>
      </c>
      <c r="E537" t="s">
        <v>915</v>
      </c>
      <c r="F537" t="s">
        <v>2373</v>
      </c>
      <c r="G537" t="s">
        <v>2374</v>
      </c>
      <c r="H537" t="s">
        <v>2375</v>
      </c>
      <c r="I537">
        <v>24416020.079999998</v>
      </c>
      <c r="J537">
        <v>20328707.219999999</v>
      </c>
      <c r="K537">
        <v>19879640.030000001</v>
      </c>
      <c r="L537">
        <v>19396477.050000001</v>
      </c>
      <c r="M537">
        <v>31504255.25</v>
      </c>
      <c r="N537">
        <v>35666073.840000004</v>
      </c>
      <c r="O537">
        <v>33262080.219999999</v>
      </c>
      <c r="P537">
        <v>27420247.260000002</v>
      </c>
      <c r="Q537">
        <v>24553302.219999999</v>
      </c>
      <c r="R537">
        <v>25413641.57</v>
      </c>
    </row>
    <row r="538" spans="1:18">
      <c r="A538" t="s">
        <v>2376</v>
      </c>
      <c r="B538" t="s">
        <v>2377</v>
      </c>
      <c r="C538" t="s">
        <v>484</v>
      </c>
      <c r="D538" t="s">
        <v>366</v>
      </c>
      <c r="E538" t="s">
        <v>384</v>
      </c>
      <c r="F538" t="s">
        <v>2378</v>
      </c>
      <c r="G538" t="s">
        <v>487</v>
      </c>
      <c r="H538" t="s">
        <v>488</v>
      </c>
      <c r="I538">
        <v>3409228.821</v>
      </c>
      <c r="J538">
        <v>3858495.503</v>
      </c>
      <c r="K538">
        <v>7380543.4349999996</v>
      </c>
      <c r="L538">
        <v>4285706.165</v>
      </c>
      <c r="M538">
        <v>6208358.5630000001</v>
      </c>
      <c r="N538">
        <v>8046040.6940000001</v>
      </c>
      <c r="O538">
        <v>6008288.8130000001</v>
      </c>
      <c r="P538">
        <v>5475757.1430000002</v>
      </c>
      <c r="Q538">
        <v>7344641.7699999996</v>
      </c>
      <c r="R538">
        <v>4966248.8190000001</v>
      </c>
    </row>
    <row r="539" spans="1:18">
      <c r="A539" t="s">
        <v>2379</v>
      </c>
      <c r="B539" t="s">
        <v>2380</v>
      </c>
      <c r="C539" t="s">
        <v>536</v>
      </c>
      <c r="D539" t="s">
        <v>1180</v>
      </c>
      <c r="E539" t="s">
        <v>2381</v>
      </c>
      <c r="F539" t="s">
        <v>2382</v>
      </c>
      <c r="I539">
        <v>34702030.289999999</v>
      </c>
      <c r="J539">
        <v>24696369.370000001</v>
      </c>
      <c r="K539">
        <v>38506299.920000002</v>
      </c>
      <c r="L539">
        <v>46738461.759999998</v>
      </c>
      <c r="M539">
        <v>38702297.5</v>
      </c>
      <c r="N539">
        <v>50717253.509999998</v>
      </c>
      <c r="O539">
        <v>44841079.969999999</v>
      </c>
      <c r="P539">
        <v>41664161.859999999</v>
      </c>
      <c r="Q539">
        <v>49947566.299999997</v>
      </c>
      <c r="R539">
        <v>44965309.68</v>
      </c>
    </row>
    <row r="540" spans="1:18">
      <c r="A540" t="s">
        <v>2383</v>
      </c>
      <c r="B540" t="s">
        <v>2384</v>
      </c>
      <c r="C540" t="s">
        <v>419</v>
      </c>
      <c r="D540" t="s">
        <v>861</v>
      </c>
      <c r="E540" t="s">
        <v>433</v>
      </c>
      <c r="F540" t="s">
        <v>2385</v>
      </c>
      <c r="I540">
        <v>253117.94820000001</v>
      </c>
      <c r="J540">
        <v>0</v>
      </c>
      <c r="K540">
        <v>205581.7959</v>
      </c>
      <c r="L540">
        <v>244465.00889999999</v>
      </c>
      <c r="M540">
        <v>297146.21879999997</v>
      </c>
      <c r="N540">
        <v>222974.1972</v>
      </c>
      <c r="O540">
        <v>329198.74930000002</v>
      </c>
      <c r="P540">
        <v>259658.7157</v>
      </c>
      <c r="Q540">
        <v>210872.1979</v>
      </c>
      <c r="R540">
        <v>243287.4999</v>
      </c>
    </row>
    <row r="541" spans="1:18">
      <c r="A541" t="s">
        <v>2386</v>
      </c>
      <c r="B541" t="s">
        <v>2387</v>
      </c>
      <c r="C541" t="s">
        <v>332</v>
      </c>
      <c r="D541" t="s">
        <v>305</v>
      </c>
      <c r="E541" t="s">
        <v>490</v>
      </c>
      <c r="F541" t="s">
        <v>2388</v>
      </c>
      <c r="I541">
        <v>24807588.829999998</v>
      </c>
      <c r="J541">
        <v>17608813.27</v>
      </c>
      <c r="K541">
        <v>34144528.420000002</v>
      </c>
      <c r="L541">
        <v>22139323.190000001</v>
      </c>
      <c r="M541">
        <v>40691495.880000003</v>
      </c>
      <c r="N541">
        <v>39138616</v>
      </c>
      <c r="O541">
        <v>43139316.359999999</v>
      </c>
      <c r="P541">
        <v>36909065.969999999</v>
      </c>
      <c r="Q541">
        <v>30176462.210000001</v>
      </c>
      <c r="R541">
        <v>27045257.890000001</v>
      </c>
    </row>
    <row r="542" spans="1:18">
      <c r="A542" t="s">
        <v>2389</v>
      </c>
      <c r="B542" t="s">
        <v>2390</v>
      </c>
      <c r="C542" t="s">
        <v>1641</v>
      </c>
      <c r="D542" t="s">
        <v>2391</v>
      </c>
      <c r="E542" t="s">
        <v>433</v>
      </c>
      <c r="F542" t="s">
        <v>2392</v>
      </c>
      <c r="I542">
        <v>45952428.479999997</v>
      </c>
      <c r="J542">
        <v>36565933.030000001</v>
      </c>
      <c r="K542">
        <v>39786556.200000003</v>
      </c>
      <c r="L542">
        <v>21931731.260000002</v>
      </c>
      <c r="M542">
        <v>45883352.5</v>
      </c>
      <c r="N542">
        <v>41103479.75</v>
      </c>
      <c r="O542">
        <v>46677540.659999996</v>
      </c>
      <c r="P542">
        <v>50224906.100000001</v>
      </c>
      <c r="Q542">
        <v>40109219.18</v>
      </c>
      <c r="R542">
        <v>61943371.109999999</v>
      </c>
    </row>
    <row r="543" spans="1:18">
      <c r="A543" t="s">
        <v>2393</v>
      </c>
      <c r="B543" t="s">
        <v>2394</v>
      </c>
      <c r="C543" t="s">
        <v>424</v>
      </c>
      <c r="D543" t="s">
        <v>519</v>
      </c>
      <c r="E543" t="s">
        <v>362</v>
      </c>
      <c r="F543" t="s">
        <v>2395</v>
      </c>
      <c r="I543">
        <v>51330128.710000001</v>
      </c>
      <c r="J543">
        <v>38462637.649999999</v>
      </c>
      <c r="K543">
        <v>68724617.599999994</v>
      </c>
      <c r="L543">
        <v>50130225.700000003</v>
      </c>
      <c r="M543">
        <v>71947654.5</v>
      </c>
      <c r="N543">
        <v>79390464.930000007</v>
      </c>
      <c r="O543">
        <v>71862366.099999994</v>
      </c>
      <c r="P543">
        <v>71276016.510000005</v>
      </c>
      <c r="Q543">
        <v>75024980.219999999</v>
      </c>
      <c r="R543">
        <v>56712435.280000001</v>
      </c>
    </row>
    <row r="544" spans="1:18">
      <c r="A544" t="s">
        <v>2396</v>
      </c>
      <c r="B544" t="s">
        <v>2397</v>
      </c>
      <c r="C544" t="s">
        <v>419</v>
      </c>
      <c r="D544" t="s">
        <v>522</v>
      </c>
      <c r="E544" t="s">
        <v>401</v>
      </c>
      <c r="F544" t="s">
        <v>2398</v>
      </c>
      <c r="H544" t="s">
        <v>364</v>
      </c>
      <c r="I544">
        <v>2362990.5980000002</v>
      </c>
      <c r="J544">
        <v>3718589.4210000001</v>
      </c>
      <c r="K544">
        <v>2717256.4550000001</v>
      </c>
      <c r="L544">
        <v>1074150.037</v>
      </c>
      <c r="M544">
        <v>4082542.875</v>
      </c>
      <c r="N544">
        <v>3133125.33</v>
      </c>
      <c r="O544">
        <v>4323201.7290000003</v>
      </c>
      <c r="P544">
        <v>3349344.318</v>
      </c>
      <c r="Q544">
        <v>4257376.5549999997</v>
      </c>
      <c r="R544">
        <v>2538173.1370000001</v>
      </c>
    </row>
    <row r="545" spans="1:18">
      <c r="A545" t="s">
        <v>2399</v>
      </c>
      <c r="B545" t="s">
        <v>2400</v>
      </c>
      <c r="C545" t="s">
        <v>424</v>
      </c>
      <c r="D545" t="s">
        <v>2401</v>
      </c>
      <c r="E545" t="s">
        <v>362</v>
      </c>
      <c r="F545" t="s">
        <v>2402</v>
      </c>
      <c r="I545">
        <v>42124500.509999998</v>
      </c>
      <c r="J545">
        <v>32274208.969999999</v>
      </c>
      <c r="K545">
        <v>43159228.859999999</v>
      </c>
      <c r="L545">
        <v>30500300.300000001</v>
      </c>
      <c r="M545">
        <v>42751250.810000002</v>
      </c>
      <c r="N545">
        <v>46146020.770000003</v>
      </c>
      <c r="O545">
        <v>52615552.409999996</v>
      </c>
      <c r="P545">
        <v>55307837.140000001</v>
      </c>
      <c r="Q545">
        <v>43183192.049999997</v>
      </c>
      <c r="R545">
        <v>43297536.25</v>
      </c>
    </row>
    <row r="546" spans="1:18">
      <c r="A546" t="s">
        <v>2403</v>
      </c>
      <c r="B546" t="s">
        <v>2404</v>
      </c>
      <c r="C546" t="s">
        <v>1231</v>
      </c>
      <c r="D546" t="s">
        <v>526</v>
      </c>
      <c r="E546" t="s">
        <v>334</v>
      </c>
      <c r="F546" t="s">
        <v>2405</v>
      </c>
      <c r="G546" t="s">
        <v>437</v>
      </c>
      <c r="I546">
        <v>2130549.04</v>
      </c>
      <c r="J546">
        <v>4654638.4079999998</v>
      </c>
      <c r="K546">
        <v>3913472.83</v>
      </c>
      <c r="L546">
        <v>2722131.6949999998</v>
      </c>
      <c r="M546">
        <v>4062834.375</v>
      </c>
      <c r="N546">
        <v>4060050.7080000001</v>
      </c>
      <c r="O546">
        <v>4029641.0109999999</v>
      </c>
      <c r="P546">
        <v>4731946.0360000003</v>
      </c>
      <c r="Q546">
        <v>3395102.287</v>
      </c>
      <c r="R546">
        <v>5817190.8049999997</v>
      </c>
    </row>
    <row r="547" spans="1:18">
      <c r="A547" t="s">
        <v>2406</v>
      </c>
      <c r="B547" t="s">
        <v>2407</v>
      </c>
      <c r="C547" t="s">
        <v>332</v>
      </c>
      <c r="D547" t="s">
        <v>1180</v>
      </c>
      <c r="E547" t="s">
        <v>665</v>
      </c>
      <c r="F547" t="s">
        <v>2408</v>
      </c>
      <c r="G547" t="s">
        <v>322</v>
      </c>
      <c r="I547">
        <v>3694460.7540000002</v>
      </c>
      <c r="J547">
        <v>4027403.7280000001</v>
      </c>
      <c r="K547">
        <v>5069429.5180000002</v>
      </c>
      <c r="L547">
        <v>3187394.625</v>
      </c>
      <c r="M547">
        <v>4650678.375</v>
      </c>
      <c r="N547">
        <v>4636946.2230000002</v>
      </c>
      <c r="O547">
        <v>5933053.1670000004</v>
      </c>
      <c r="P547">
        <v>4842501.5240000002</v>
      </c>
      <c r="Q547">
        <v>5712799.1040000003</v>
      </c>
      <c r="R547">
        <v>4870598.932</v>
      </c>
    </row>
    <row r="548" spans="1:18">
      <c r="A548" t="s">
        <v>2409</v>
      </c>
      <c r="B548" t="s">
        <v>2410</v>
      </c>
      <c r="C548" t="s">
        <v>2411</v>
      </c>
      <c r="D548" t="s">
        <v>2412</v>
      </c>
      <c r="E548" t="s">
        <v>450</v>
      </c>
      <c r="F548" t="s">
        <v>2413</v>
      </c>
      <c r="G548" t="s">
        <v>2414</v>
      </c>
      <c r="H548" t="s">
        <v>2415</v>
      </c>
      <c r="I548">
        <v>31128628.27</v>
      </c>
      <c r="J548">
        <v>35702176.640000001</v>
      </c>
      <c r="K548">
        <v>35565985.780000001</v>
      </c>
      <c r="L548">
        <v>24920252</v>
      </c>
      <c r="M548">
        <v>37875235.75</v>
      </c>
      <c r="N548">
        <v>45433271.960000001</v>
      </c>
      <c r="O548">
        <v>40739017.990000002</v>
      </c>
      <c r="P548">
        <v>44785736.299999997</v>
      </c>
      <c r="Q548">
        <v>38391660.909999996</v>
      </c>
      <c r="R548">
        <v>38760677.840000004</v>
      </c>
    </row>
    <row r="549" spans="1:18">
      <c r="A549" t="s">
        <v>2416</v>
      </c>
      <c r="B549" t="s">
        <v>2417</v>
      </c>
      <c r="C549" t="s">
        <v>2418</v>
      </c>
      <c r="D549" t="s">
        <v>1048</v>
      </c>
      <c r="E549" t="s">
        <v>384</v>
      </c>
      <c r="F549" t="s">
        <v>2419</v>
      </c>
      <c r="I549">
        <v>13210859.300000001</v>
      </c>
      <c r="J549">
        <v>24156445.59</v>
      </c>
      <c r="K549">
        <v>38081725.200000003</v>
      </c>
      <c r="L549">
        <v>9415981.1109999996</v>
      </c>
      <c r="M549">
        <v>34144708</v>
      </c>
      <c r="N549">
        <v>46098259.549999997</v>
      </c>
      <c r="O549">
        <v>28330720.710000001</v>
      </c>
      <c r="P549">
        <v>33418440.530000001</v>
      </c>
      <c r="Q549">
        <v>20545062.710000001</v>
      </c>
      <c r="R549">
        <v>21450410.969999999</v>
      </c>
    </row>
    <row r="550" spans="1:18">
      <c r="A550" t="s">
        <v>2420</v>
      </c>
      <c r="B550" t="s">
        <v>2421</v>
      </c>
      <c r="C550" t="s">
        <v>737</v>
      </c>
      <c r="D550" t="s">
        <v>574</v>
      </c>
      <c r="E550" t="s">
        <v>362</v>
      </c>
      <c r="F550" t="s">
        <v>2422</v>
      </c>
      <c r="G550" t="s">
        <v>653</v>
      </c>
      <c r="H550" t="s">
        <v>1343</v>
      </c>
      <c r="I550">
        <v>130042530.2</v>
      </c>
      <c r="J550">
        <v>83396735.340000004</v>
      </c>
      <c r="K550">
        <v>86355801.299999997</v>
      </c>
      <c r="L550">
        <v>84512156.75</v>
      </c>
      <c r="M550">
        <v>116547459</v>
      </c>
      <c r="N550">
        <v>129708497.59999999</v>
      </c>
      <c r="O550">
        <v>129378837.2</v>
      </c>
      <c r="P550">
        <v>114547486.2</v>
      </c>
      <c r="Q550">
        <v>117672675.90000001</v>
      </c>
      <c r="R550">
        <v>138724003.40000001</v>
      </c>
    </row>
    <row r="551" spans="1:18">
      <c r="A551" t="s">
        <v>2423</v>
      </c>
      <c r="B551" t="s">
        <v>2424</v>
      </c>
      <c r="C551" t="s">
        <v>332</v>
      </c>
      <c r="D551" t="s">
        <v>420</v>
      </c>
      <c r="E551" t="s">
        <v>363</v>
      </c>
      <c r="F551" t="s">
        <v>2425</v>
      </c>
      <c r="G551" t="s">
        <v>2426</v>
      </c>
      <c r="I551">
        <v>22657121.870000001</v>
      </c>
      <c r="J551">
        <v>36376003.93</v>
      </c>
      <c r="K551">
        <v>39297505.359999999</v>
      </c>
      <c r="L551">
        <v>11434929.98</v>
      </c>
      <c r="M551">
        <v>17321550.379999999</v>
      </c>
      <c r="N551">
        <v>47096897.270000003</v>
      </c>
      <c r="O551">
        <v>8856116.8939999994</v>
      </c>
      <c r="P551">
        <v>38979906.140000001</v>
      </c>
      <c r="Q551">
        <v>41329518.229999997</v>
      </c>
      <c r="R551">
        <v>23568525.239999998</v>
      </c>
    </row>
    <row r="552" spans="1:18">
      <c r="A552" t="s">
        <v>2427</v>
      </c>
      <c r="B552" t="s">
        <v>2428</v>
      </c>
      <c r="C552" t="s">
        <v>592</v>
      </c>
      <c r="D552" t="s">
        <v>407</v>
      </c>
      <c r="E552" t="s">
        <v>362</v>
      </c>
      <c r="F552" t="s">
        <v>2429</v>
      </c>
      <c r="G552" t="s">
        <v>619</v>
      </c>
      <c r="I552">
        <v>0</v>
      </c>
      <c r="J552">
        <v>0</v>
      </c>
      <c r="K552">
        <v>3892750.1439999999</v>
      </c>
      <c r="L552">
        <v>0</v>
      </c>
      <c r="M552">
        <v>2371809.25</v>
      </c>
      <c r="N552">
        <v>2002619.6340000001</v>
      </c>
      <c r="O552">
        <v>2730309.031</v>
      </c>
      <c r="P552">
        <v>0</v>
      </c>
      <c r="Q552">
        <v>0</v>
      </c>
      <c r="R552">
        <v>3144037.2080000001</v>
      </c>
    </row>
    <row r="553" spans="1:18">
      <c r="A553" t="s">
        <v>2430</v>
      </c>
      <c r="B553" t="s">
        <v>2431</v>
      </c>
      <c r="C553" t="s">
        <v>337</v>
      </c>
      <c r="D553" t="s">
        <v>1110</v>
      </c>
      <c r="E553" t="s">
        <v>362</v>
      </c>
      <c r="F553" t="s">
        <v>2432</v>
      </c>
      <c r="I553">
        <v>6698140.5130000003</v>
      </c>
      <c r="J553">
        <v>6758075.5930000003</v>
      </c>
      <c r="K553">
        <v>8605733.6559999995</v>
      </c>
      <c r="L553">
        <v>1435988.584</v>
      </c>
      <c r="M553">
        <v>7075667.125</v>
      </c>
      <c r="N553">
        <v>6691395.3729999997</v>
      </c>
      <c r="O553">
        <v>8575995.7670000009</v>
      </c>
      <c r="P553">
        <v>8253132.7889999999</v>
      </c>
      <c r="Q553">
        <v>7262410.5209999997</v>
      </c>
      <c r="R553">
        <v>7654057.5640000002</v>
      </c>
    </row>
    <row r="554" spans="1:18">
      <c r="A554" t="s">
        <v>2433</v>
      </c>
      <c r="B554" t="s">
        <v>2434</v>
      </c>
      <c r="C554" t="s">
        <v>541</v>
      </c>
      <c r="D554" t="s">
        <v>305</v>
      </c>
      <c r="E554" t="s">
        <v>433</v>
      </c>
      <c r="F554" t="s">
        <v>2435</v>
      </c>
      <c r="G554" t="s">
        <v>1002</v>
      </c>
      <c r="H554" t="s">
        <v>364</v>
      </c>
      <c r="I554">
        <v>691984.29520000005</v>
      </c>
      <c r="J554">
        <v>767252.33900000004</v>
      </c>
      <c r="K554">
        <v>646017.55590000004</v>
      </c>
      <c r="L554">
        <v>682314.71369999996</v>
      </c>
      <c r="M554">
        <v>1320536.453</v>
      </c>
      <c r="N554">
        <v>969870.34530000004</v>
      </c>
      <c r="O554">
        <v>1114722.7409999999</v>
      </c>
      <c r="P554">
        <v>961860.24369999999</v>
      </c>
      <c r="Q554">
        <v>1026114.01</v>
      </c>
      <c r="R554">
        <v>1090903.993</v>
      </c>
    </row>
    <row r="555" spans="1:18">
      <c r="A555" t="s">
        <v>2436</v>
      </c>
      <c r="B555" t="s">
        <v>2437</v>
      </c>
      <c r="C555" t="s">
        <v>1376</v>
      </c>
      <c r="D555" t="s">
        <v>420</v>
      </c>
      <c r="E555" t="s">
        <v>334</v>
      </c>
      <c r="F555" t="s">
        <v>2438</v>
      </c>
      <c r="G555" t="s">
        <v>2439</v>
      </c>
      <c r="I555">
        <v>381839812.10000002</v>
      </c>
      <c r="J555">
        <v>430361446.69999999</v>
      </c>
      <c r="K555">
        <v>361149680.19999999</v>
      </c>
      <c r="L555">
        <v>316401401</v>
      </c>
      <c r="M555">
        <v>426361805.30000001</v>
      </c>
      <c r="N555">
        <v>529390718</v>
      </c>
      <c r="O555">
        <v>526122714.89999998</v>
      </c>
      <c r="P555">
        <v>369431080.69999999</v>
      </c>
      <c r="Q555">
        <v>418505079.5</v>
      </c>
      <c r="R555">
        <v>563877300.89999998</v>
      </c>
    </row>
    <row r="556" spans="1:18">
      <c r="A556" t="s">
        <v>2440</v>
      </c>
      <c r="B556" t="s">
        <v>2441</v>
      </c>
      <c r="C556" t="s">
        <v>337</v>
      </c>
      <c r="D556" t="s">
        <v>2442</v>
      </c>
      <c r="E556" t="s">
        <v>2443</v>
      </c>
      <c r="F556" t="s">
        <v>2444</v>
      </c>
      <c r="G556" t="s">
        <v>2332</v>
      </c>
      <c r="I556">
        <v>1551048.291</v>
      </c>
      <c r="J556">
        <v>1707156.0090000001</v>
      </c>
      <c r="K556">
        <v>1530270.0009999999</v>
      </c>
      <c r="L556">
        <v>0</v>
      </c>
      <c r="M556">
        <v>1546133</v>
      </c>
      <c r="N556">
        <v>1609513.6129999999</v>
      </c>
      <c r="O556">
        <v>2135904.7220000001</v>
      </c>
      <c r="P556">
        <v>1357251.493</v>
      </c>
      <c r="Q556">
        <v>1504314.23</v>
      </c>
      <c r="R556">
        <v>1351016.335</v>
      </c>
    </row>
    <row r="557" spans="1:18">
      <c r="A557" t="s">
        <v>2445</v>
      </c>
      <c r="B557" t="s">
        <v>2446</v>
      </c>
      <c r="C557" t="s">
        <v>332</v>
      </c>
      <c r="E557" t="s">
        <v>334</v>
      </c>
      <c r="F557" t="s">
        <v>2447</v>
      </c>
      <c r="I557">
        <v>4106027.3939999999</v>
      </c>
      <c r="J557">
        <v>1367121.2660000001</v>
      </c>
      <c r="K557">
        <v>2757481.3489999999</v>
      </c>
      <c r="L557">
        <v>0</v>
      </c>
      <c r="M557">
        <v>2795039.25</v>
      </c>
      <c r="N557">
        <v>1608094.324</v>
      </c>
      <c r="O557">
        <v>4432553.0580000002</v>
      </c>
      <c r="P557">
        <v>3827190.645</v>
      </c>
      <c r="Q557">
        <v>3969689.6349999998</v>
      </c>
      <c r="R557">
        <v>0</v>
      </c>
    </row>
    <row r="558" spans="1:18">
      <c r="A558" t="s">
        <v>2448</v>
      </c>
      <c r="B558" t="s">
        <v>2449</v>
      </c>
      <c r="C558" t="s">
        <v>376</v>
      </c>
      <c r="D558" t="s">
        <v>396</v>
      </c>
      <c r="E558" t="s">
        <v>490</v>
      </c>
      <c r="F558" t="s">
        <v>2450</v>
      </c>
      <c r="G558" t="s">
        <v>2451</v>
      </c>
      <c r="I558">
        <v>8363558.7359999996</v>
      </c>
      <c r="J558">
        <v>6999676.983</v>
      </c>
      <c r="K558">
        <v>7699950.4840000002</v>
      </c>
      <c r="L558">
        <v>3510589.9240000001</v>
      </c>
      <c r="M558">
        <v>6593712.2110000001</v>
      </c>
      <c r="N558">
        <v>8282131.7630000003</v>
      </c>
      <c r="O558">
        <v>9106892.2039999999</v>
      </c>
      <c r="P558">
        <v>7052387.0410000002</v>
      </c>
      <c r="Q558">
        <v>8526464.8450000007</v>
      </c>
      <c r="R558">
        <v>8642192.375</v>
      </c>
    </row>
    <row r="559" spans="1:18">
      <c r="A559" t="s">
        <v>2452</v>
      </c>
      <c r="B559" t="s">
        <v>2453</v>
      </c>
      <c r="C559" t="s">
        <v>541</v>
      </c>
      <c r="D559" t="s">
        <v>485</v>
      </c>
      <c r="E559" t="s">
        <v>2454</v>
      </c>
      <c r="F559" t="s">
        <v>2455</v>
      </c>
      <c r="I559">
        <v>13554592.49</v>
      </c>
      <c r="J559">
        <v>13411634.41</v>
      </c>
      <c r="K559">
        <v>10748303.619999999</v>
      </c>
      <c r="L559">
        <v>5897796.6529999999</v>
      </c>
      <c r="M559">
        <v>10224772</v>
      </c>
      <c r="N559">
        <v>11041885.289999999</v>
      </c>
      <c r="O559">
        <v>14899886.800000001</v>
      </c>
      <c r="P559">
        <v>12640335.68</v>
      </c>
      <c r="Q559">
        <v>14423154.76</v>
      </c>
      <c r="R559">
        <v>14470607.4</v>
      </c>
    </row>
    <row r="560" spans="1:18">
      <c r="A560" t="s">
        <v>2456</v>
      </c>
      <c r="B560" t="s">
        <v>2457</v>
      </c>
      <c r="C560" t="s">
        <v>536</v>
      </c>
      <c r="D560" t="s">
        <v>1744</v>
      </c>
      <c r="E560" t="s">
        <v>378</v>
      </c>
      <c r="F560" t="s">
        <v>2458</v>
      </c>
      <c r="G560" t="s">
        <v>2459</v>
      </c>
      <c r="I560">
        <v>212913.87969999999</v>
      </c>
      <c r="J560">
        <v>102210.4096</v>
      </c>
      <c r="K560">
        <v>133818.76209999999</v>
      </c>
      <c r="L560">
        <v>154904.50349999999</v>
      </c>
      <c r="M560">
        <v>206028.0625</v>
      </c>
      <c r="N560">
        <v>157849.55549999999</v>
      </c>
      <c r="O560">
        <v>213537.18609999999</v>
      </c>
      <c r="P560">
        <v>224484.31510000001</v>
      </c>
      <c r="Q560">
        <v>200681.14230000001</v>
      </c>
      <c r="R560">
        <v>218184.30549999999</v>
      </c>
    </row>
    <row r="561" spans="1:18">
      <c r="A561" t="s">
        <v>2460</v>
      </c>
      <c r="B561" t="s">
        <v>2461</v>
      </c>
      <c r="C561" t="s">
        <v>376</v>
      </c>
      <c r="D561" t="s">
        <v>574</v>
      </c>
      <c r="E561" t="s">
        <v>490</v>
      </c>
      <c r="F561" t="s">
        <v>2462</v>
      </c>
      <c r="G561" t="s">
        <v>1725</v>
      </c>
      <c r="I561">
        <v>68469772.730000004</v>
      </c>
      <c r="J561">
        <v>51680456.520000003</v>
      </c>
      <c r="K561">
        <v>59908426.079999998</v>
      </c>
      <c r="L561">
        <v>38122809.469999999</v>
      </c>
      <c r="M561">
        <v>65656156</v>
      </c>
      <c r="N561">
        <v>70631408.969999999</v>
      </c>
      <c r="O561">
        <v>73606869.170000002</v>
      </c>
      <c r="P561">
        <v>77438216.819999993</v>
      </c>
      <c r="Q561">
        <v>63298915.57</v>
      </c>
      <c r="R561">
        <v>70582814.219999999</v>
      </c>
    </row>
    <row r="562" spans="1:18">
      <c r="A562" t="s">
        <v>2463</v>
      </c>
      <c r="B562" t="s">
        <v>2464</v>
      </c>
      <c r="C562" t="s">
        <v>2465</v>
      </c>
      <c r="D562" t="s">
        <v>617</v>
      </c>
      <c r="E562" t="s">
        <v>494</v>
      </c>
      <c r="F562" t="s">
        <v>2466</v>
      </c>
      <c r="I562">
        <v>13044111.279999999</v>
      </c>
      <c r="J562">
        <v>17033571.530000001</v>
      </c>
      <c r="K562">
        <v>14828083.300000001</v>
      </c>
      <c r="L562">
        <v>18996905.670000002</v>
      </c>
      <c r="M562">
        <v>19215506.370000001</v>
      </c>
      <c r="N562">
        <v>21460286.109999999</v>
      </c>
      <c r="O562">
        <v>22636833.77</v>
      </c>
      <c r="P562">
        <v>21877087.100000001</v>
      </c>
      <c r="Q562">
        <v>19218735.710000001</v>
      </c>
      <c r="R562">
        <v>18851991.68</v>
      </c>
    </row>
    <row r="563" spans="1:18">
      <c r="A563" t="s">
        <v>2467</v>
      </c>
      <c r="B563" t="s">
        <v>2468</v>
      </c>
      <c r="C563" t="s">
        <v>332</v>
      </c>
      <c r="D563" t="s">
        <v>415</v>
      </c>
      <c r="E563" t="s">
        <v>378</v>
      </c>
      <c r="F563" t="s">
        <v>2469</v>
      </c>
      <c r="I563">
        <v>3628263.5010000002</v>
      </c>
      <c r="J563">
        <v>4182438.321</v>
      </c>
      <c r="K563">
        <v>1587131.699</v>
      </c>
      <c r="L563">
        <v>2746772.2310000001</v>
      </c>
      <c r="M563">
        <v>2356208.25</v>
      </c>
      <c r="N563">
        <v>3275207.4840000002</v>
      </c>
      <c r="O563">
        <v>3390433.26</v>
      </c>
      <c r="P563">
        <v>5116807.6009999998</v>
      </c>
      <c r="Q563">
        <v>4328811.7300000004</v>
      </c>
      <c r="R563">
        <v>2027683.871</v>
      </c>
    </row>
    <row r="564" spans="1:18">
      <c r="A564" t="s">
        <v>2470</v>
      </c>
      <c r="B564" t="s">
        <v>2471</v>
      </c>
      <c r="C564" t="s">
        <v>549</v>
      </c>
      <c r="D564" t="s">
        <v>687</v>
      </c>
      <c r="E564" t="s">
        <v>640</v>
      </c>
      <c r="F564" t="s">
        <v>2472</v>
      </c>
      <c r="I564">
        <v>961693.44810000004</v>
      </c>
      <c r="J564">
        <v>1124897.5730000001</v>
      </c>
      <c r="K564">
        <v>889753.21739999996</v>
      </c>
      <c r="L564">
        <v>877313.0098</v>
      </c>
      <c r="M564">
        <v>1577381.5</v>
      </c>
      <c r="N564">
        <v>876859.41399999999</v>
      </c>
      <c r="O564">
        <v>1617703.781</v>
      </c>
      <c r="P564">
        <v>1137723.581</v>
      </c>
      <c r="Q564">
        <v>1467022.048</v>
      </c>
      <c r="R564">
        <v>1694054.2990000001</v>
      </c>
    </row>
    <row r="565" spans="1:18">
      <c r="A565" t="s">
        <v>2473</v>
      </c>
      <c r="B565" t="s">
        <v>2474</v>
      </c>
      <c r="C565" t="s">
        <v>332</v>
      </c>
      <c r="D565" t="s">
        <v>502</v>
      </c>
      <c r="E565" t="s">
        <v>433</v>
      </c>
      <c r="F565" t="s">
        <v>2475</v>
      </c>
      <c r="I565">
        <v>1224359.264</v>
      </c>
      <c r="J565">
        <v>1351616.933</v>
      </c>
      <c r="K565">
        <v>1159838.6040000001</v>
      </c>
      <c r="L565">
        <v>1548708.919</v>
      </c>
      <c r="M565">
        <v>1827371</v>
      </c>
      <c r="N565">
        <v>1188103.5789999999</v>
      </c>
      <c r="O565">
        <v>2174388.1830000002</v>
      </c>
      <c r="P565">
        <v>1865404.946</v>
      </c>
      <c r="Q565">
        <v>1918057.0830000001</v>
      </c>
      <c r="R565">
        <v>1742556.899</v>
      </c>
    </row>
    <row r="566" spans="1:18">
      <c r="A566" t="s">
        <v>2476</v>
      </c>
      <c r="B566" t="s">
        <v>2477</v>
      </c>
      <c r="C566" t="s">
        <v>332</v>
      </c>
      <c r="D566" t="s">
        <v>2060</v>
      </c>
      <c r="E566" t="s">
        <v>378</v>
      </c>
      <c r="F566" t="s">
        <v>2478</v>
      </c>
      <c r="I566">
        <v>3692459.915</v>
      </c>
      <c r="J566">
        <v>1788914.81</v>
      </c>
      <c r="K566">
        <v>2345342.3840000001</v>
      </c>
      <c r="L566">
        <v>2928695.9810000001</v>
      </c>
      <c r="M566">
        <v>1866578.5</v>
      </c>
      <c r="N566">
        <v>4227814.8099999996</v>
      </c>
      <c r="O566">
        <v>6133167.8590000002</v>
      </c>
      <c r="P566">
        <v>1919898.0430000001</v>
      </c>
      <c r="Q566">
        <v>1623266.9639999999</v>
      </c>
      <c r="R566">
        <v>1865253.0060000001</v>
      </c>
    </row>
    <row r="567" spans="1:18">
      <c r="A567" t="s">
        <v>2479</v>
      </c>
      <c r="B567" t="s">
        <v>2480</v>
      </c>
      <c r="C567" t="s">
        <v>1712</v>
      </c>
      <c r="D567" t="s">
        <v>651</v>
      </c>
      <c r="E567" t="s">
        <v>334</v>
      </c>
      <c r="F567" t="s">
        <v>2481</v>
      </c>
      <c r="G567" t="s">
        <v>1801</v>
      </c>
      <c r="I567">
        <v>1207103.7660000001</v>
      </c>
      <c r="J567">
        <v>0</v>
      </c>
      <c r="K567">
        <v>0</v>
      </c>
      <c r="L567">
        <v>1481783.7779999999</v>
      </c>
      <c r="M567">
        <v>1246606.625</v>
      </c>
      <c r="N567">
        <v>1161042.034</v>
      </c>
      <c r="O567">
        <v>0</v>
      </c>
      <c r="P567">
        <v>1316368.162</v>
      </c>
      <c r="Q567">
        <v>995448.58409999998</v>
      </c>
      <c r="R567">
        <v>1440102.9480000001</v>
      </c>
    </row>
    <row r="568" spans="1:18">
      <c r="A568" t="s">
        <v>2482</v>
      </c>
      <c r="B568" t="s">
        <v>2483</v>
      </c>
      <c r="C568" t="s">
        <v>2484</v>
      </c>
      <c r="D568" t="s">
        <v>1110</v>
      </c>
      <c r="E568" t="s">
        <v>362</v>
      </c>
      <c r="F568" t="s">
        <v>2485</v>
      </c>
      <c r="G568" t="s">
        <v>1112</v>
      </c>
      <c r="I568">
        <v>4702484.2110000001</v>
      </c>
      <c r="J568">
        <v>3544050.551</v>
      </c>
      <c r="K568">
        <v>4591287.0889999997</v>
      </c>
      <c r="L568">
        <v>2995583.8130000001</v>
      </c>
      <c r="M568">
        <v>4997436.75</v>
      </c>
      <c r="N568">
        <v>4898420.8459999999</v>
      </c>
      <c r="O568">
        <v>4813671.5930000003</v>
      </c>
      <c r="P568">
        <v>6141256.6519999998</v>
      </c>
      <c r="Q568">
        <v>5397001.2489999998</v>
      </c>
      <c r="R568">
        <v>4714914.9879999999</v>
      </c>
    </row>
    <row r="569" spans="1:18">
      <c r="A569" t="s">
        <v>2486</v>
      </c>
      <c r="B569" t="s">
        <v>2487</v>
      </c>
      <c r="D569" t="s">
        <v>305</v>
      </c>
      <c r="E569" t="s">
        <v>433</v>
      </c>
      <c r="F569" t="s">
        <v>2488</v>
      </c>
      <c r="I569">
        <v>6984370.8490000004</v>
      </c>
      <c r="J569">
        <v>6508363.2920000004</v>
      </c>
      <c r="K569">
        <v>8478160.1850000005</v>
      </c>
      <c r="L569">
        <v>2838198.0759999999</v>
      </c>
      <c r="M569">
        <v>15461533.130000001</v>
      </c>
      <c r="N569">
        <v>11842043.48</v>
      </c>
      <c r="O569">
        <v>12981178.220000001</v>
      </c>
      <c r="P569">
        <v>8327493.2850000001</v>
      </c>
      <c r="Q569">
        <v>6688375.3969999999</v>
      </c>
      <c r="R569">
        <v>10337603.189999999</v>
      </c>
    </row>
    <row r="570" spans="1:18">
      <c r="A570" t="s">
        <v>2489</v>
      </c>
      <c r="B570" t="s">
        <v>2490</v>
      </c>
      <c r="C570" t="s">
        <v>455</v>
      </c>
      <c r="D570" t="s">
        <v>485</v>
      </c>
      <c r="E570" t="s">
        <v>513</v>
      </c>
      <c r="F570" t="s">
        <v>2491</v>
      </c>
      <c r="G570" t="s">
        <v>598</v>
      </c>
      <c r="H570" t="s">
        <v>2492</v>
      </c>
      <c r="I570">
        <v>2882790.7969999998</v>
      </c>
      <c r="J570">
        <v>2202714.4569999999</v>
      </c>
      <c r="K570">
        <v>2542810.8969999999</v>
      </c>
      <c r="L570">
        <v>0</v>
      </c>
      <c r="M570">
        <v>3331650.75</v>
      </c>
      <c r="N570">
        <v>3165540.0920000002</v>
      </c>
      <c r="O570">
        <v>2437371.5410000002</v>
      </c>
      <c r="P570">
        <v>2701808.588</v>
      </c>
      <c r="Q570">
        <v>2915410.111</v>
      </c>
      <c r="R570">
        <v>2435066.1060000001</v>
      </c>
    </row>
    <row r="571" spans="1:18">
      <c r="A571" t="s">
        <v>2493</v>
      </c>
      <c r="B571" t="s">
        <v>2494</v>
      </c>
      <c r="C571" t="s">
        <v>559</v>
      </c>
      <c r="D571" t="s">
        <v>1032</v>
      </c>
      <c r="E571" t="s">
        <v>362</v>
      </c>
      <c r="F571" t="s">
        <v>2495</v>
      </c>
      <c r="G571" t="s">
        <v>619</v>
      </c>
      <c r="I571">
        <v>8910007.3910000008</v>
      </c>
      <c r="J571">
        <v>4042884.949</v>
      </c>
      <c r="K571">
        <v>6405938.557</v>
      </c>
      <c r="L571">
        <v>4937755.8720000004</v>
      </c>
      <c r="M571">
        <v>9136518.0629999992</v>
      </c>
      <c r="N571">
        <v>5498164.4649999999</v>
      </c>
      <c r="O571">
        <v>10308047.99</v>
      </c>
      <c r="P571">
        <v>9312530.6989999991</v>
      </c>
      <c r="Q571">
        <v>5867239.8449999997</v>
      </c>
      <c r="R571">
        <v>10662354.9</v>
      </c>
    </row>
    <row r="572" spans="1:18">
      <c r="A572" t="s">
        <v>2496</v>
      </c>
      <c r="B572" t="s">
        <v>2497</v>
      </c>
      <c r="C572" t="s">
        <v>332</v>
      </c>
      <c r="D572" t="s">
        <v>603</v>
      </c>
      <c r="E572" t="s">
        <v>334</v>
      </c>
      <c r="F572" t="s">
        <v>2498</v>
      </c>
      <c r="H572" t="s">
        <v>2499</v>
      </c>
      <c r="I572">
        <v>3194087.0010000002</v>
      </c>
      <c r="J572">
        <v>5204704.4349999996</v>
      </c>
      <c r="K572">
        <v>3380827.9950000001</v>
      </c>
      <c r="L572">
        <v>1941930.605</v>
      </c>
      <c r="M572">
        <v>5076825.25</v>
      </c>
      <c r="N572">
        <v>5085446.1909999996</v>
      </c>
      <c r="O572">
        <v>4332446.6050000004</v>
      </c>
      <c r="P572">
        <v>4825638.4539999999</v>
      </c>
      <c r="Q572">
        <v>4978871.1129999999</v>
      </c>
      <c r="R572">
        <v>4193760.59</v>
      </c>
    </row>
    <row r="573" spans="1:18">
      <c r="A573" t="s">
        <v>2500</v>
      </c>
      <c r="B573" t="s">
        <v>2501</v>
      </c>
      <c r="C573" t="s">
        <v>332</v>
      </c>
      <c r="D573" t="s">
        <v>2502</v>
      </c>
      <c r="E573" t="s">
        <v>351</v>
      </c>
      <c r="F573" t="s">
        <v>2503</v>
      </c>
      <c r="G573" t="s">
        <v>2504</v>
      </c>
      <c r="H573" t="s">
        <v>648</v>
      </c>
      <c r="I573">
        <v>6260304.0980000002</v>
      </c>
      <c r="J573">
        <v>5930568.574</v>
      </c>
      <c r="K573">
        <v>8973481.6569999997</v>
      </c>
      <c r="L573">
        <v>8180201.5499999998</v>
      </c>
      <c r="M573">
        <v>11767347.5</v>
      </c>
      <c r="N573">
        <v>12205310.619999999</v>
      </c>
      <c r="O573">
        <v>10312026.890000001</v>
      </c>
      <c r="P573">
        <v>10718905.57</v>
      </c>
      <c r="Q573">
        <v>11209359.199999999</v>
      </c>
      <c r="R573">
        <v>6707997.1940000001</v>
      </c>
    </row>
    <row r="574" spans="1:18">
      <c r="A574" t="s">
        <v>2505</v>
      </c>
      <c r="B574" t="s">
        <v>2506</v>
      </c>
      <c r="C574" t="s">
        <v>850</v>
      </c>
      <c r="D574" t="s">
        <v>420</v>
      </c>
      <c r="E574" t="s">
        <v>384</v>
      </c>
      <c r="F574" t="s">
        <v>2507</v>
      </c>
      <c r="G574" t="s">
        <v>2508</v>
      </c>
      <c r="I574">
        <v>3633716.125</v>
      </c>
      <c r="J574">
        <v>3407738.12</v>
      </c>
      <c r="K574">
        <v>5874712.0010000002</v>
      </c>
      <c r="L574">
        <v>8722282.7379999999</v>
      </c>
      <c r="M574">
        <v>6648632.6880000001</v>
      </c>
      <c r="N574">
        <v>6065234.6200000001</v>
      </c>
      <c r="O574">
        <v>7460109.3389999997</v>
      </c>
      <c r="P574">
        <v>7081024.4929999998</v>
      </c>
      <c r="Q574">
        <v>6197764.8360000001</v>
      </c>
      <c r="R574">
        <v>8390652.7860000003</v>
      </c>
    </row>
    <row r="575" spans="1:18">
      <c r="A575" t="s">
        <v>2509</v>
      </c>
      <c r="B575" t="s">
        <v>2510</v>
      </c>
      <c r="C575" t="s">
        <v>332</v>
      </c>
      <c r="D575" t="s">
        <v>1180</v>
      </c>
      <c r="E575" t="s">
        <v>665</v>
      </c>
      <c r="F575" t="s">
        <v>2511</v>
      </c>
      <c r="G575" t="s">
        <v>322</v>
      </c>
      <c r="I575">
        <v>8424081.6390000004</v>
      </c>
      <c r="J575">
        <v>14612531.619999999</v>
      </c>
      <c r="K575">
        <v>8014825.4280000003</v>
      </c>
      <c r="L575">
        <v>2893297.4959999998</v>
      </c>
      <c r="M575">
        <v>6909488</v>
      </c>
      <c r="N575">
        <v>9387301.0889999997</v>
      </c>
      <c r="O575">
        <v>8762617.9619999994</v>
      </c>
      <c r="P575">
        <v>11681768.27</v>
      </c>
      <c r="Q575">
        <v>8420087.1679999996</v>
      </c>
      <c r="R575">
        <v>12538169.85</v>
      </c>
    </row>
    <row r="576" spans="1:18">
      <c r="A576" t="s">
        <v>2512</v>
      </c>
      <c r="B576" t="s">
        <v>2513</v>
      </c>
      <c r="C576" t="s">
        <v>419</v>
      </c>
      <c r="D576" t="s">
        <v>305</v>
      </c>
      <c r="E576" t="s">
        <v>1988</v>
      </c>
      <c r="F576" t="s">
        <v>2514</v>
      </c>
      <c r="I576">
        <v>235325950.5</v>
      </c>
      <c r="J576">
        <v>302802766.5</v>
      </c>
      <c r="K576">
        <v>291552389.5</v>
      </c>
      <c r="L576">
        <v>267588007.40000001</v>
      </c>
      <c r="M576">
        <v>235506137.09999999</v>
      </c>
      <c r="N576">
        <v>330446136.10000002</v>
      </c>
      <c r="O576">
        <v>283688229.10000002</v>
      </c>
      <c r="P576">
        <v>274380454.19999999</v>
      </c>
      <c r="Q576">
        <v>402342125.69999999</v>
      </c>
      <c r="R576">
        <v>364536430.89999998</v>
      </c>
    </row>
    <row r="577" spans="1:18">
      <c r="A577" t="s">
        <v>2515</v>
      </c>
      <c r="B577" t="s">
        <v>2516</v>
      </c>
      <c r="D577" t="s">
        <v>410</v>
      </c>
      <c r="E577" t="s">
        <v>606</v>
      </c>
      <c r="F577" t="s">
        <v>2517</v>
      </c>
      <c r="I577">
        <v>3700789.2289999998</v>
      </c>
      <c r="J577">
        <v>3964670.28</v>
      </c>
      <c r="K577">
        <v>2848514.0049999999</v>
      </c>
      <c r="L577">
        <v>0</v>
      </c>
      <c r="M577">
        <v>4577836.5</v>
      </c>
      <c r="N577">
        <v>3551129.4410000001</v>
      </c>
      <c r="O577">
        <v>4210483.72</v>
      </c>
      <c r="P577">
        <v>3817986.4070000001</v>
      </c>
      <c r="Q577">
        <v>3822869.19</v>
      </c>
      <c r="R577">
        <v>3332054.551</v>
      </c>
    </row>
    <row r="578" spans="1:18">
      <c r="A578" t="s">
        <v>2518</v>
      </c>
      <c r="B578" t="s">
        <v>2519</v>
      </c>
      <c r="C578" t="s">
        <v>455</v>
      </c>
      <c r="D578" t="s">
        <v>2520</v>
      </c>
      <c r="E578" t="s">
        <v>362</v>
      </c>
      <c r="F578" t="s">
        <v>2521</v>
      </c>
      <c r="I578">
        <v>1775178.662</v>
      </c>
      <c r="J578">
        <v>1943604.2679999999</v>
      </c>
      <c r="K578">
        <v>4453499.67</v>
      </c>
      <c r="L578">
        <v>0</v>
      </c>
      <c r="M578">
        <v>3621952.375</v>
      </c>
      <c r="N578">
        <v>2494089.3870000001</v>
      </c>
      <c r="O578">
        <v>5498056.8930000002</v>
      </c>
      <c r="P578">
        <v>2099720.17</v>
      </c>
      <c r="Q578">
        <v>2736075.355</v>
      </c>
      <c r="R578">
        <v>1807745.9269999999</v>
      </c>
    </row>
    <row r="579" spans="1:18">
      <c r="A579" t="s">
        <v>2522</v>
      </c>
      <c r="B579" t="s">
        <v>2523</v>
      </c>
      <c r="C579" t="s">
        <v>424</v>
      </c>
      <c r="D579" t="s">
        <v>305</v>
      </c>
      <c r="F579" t="s">
        <v>2524</v>
      </c>
      <c r="I579">
        <v>11902594.220000001</v>
      </c>
      <c r="J579">
        <v>10656837.220000001</v>
      </c>
      <c r="K579">
        <v>13819955.199999999</v>
      </c>
      <c r="L579">
        <v>12447282.26</v>
      </c>
      <c r="M579">
        <v>15656442.5</v>
      </c>
      <c r="N579">
        <v>13089984.18</v>
      </c>
      <c r="O579">
        <v>13515031.58</v>
      </c>
      <c r="P579">
        <v>20441196.329999998</v>
      </c>
      <c r="Q579">
        <v>11885423.76</v>
      </c>
      <c r="R579">
        <v>21077146.73</v>
      </c>
    </row>
    <row r="580" spans="1:18">
      <c r="A580" t="s">
        <v>2525</v>
      </c>
      <c r="B580" t="s">
        <v>2526</v>
      </c>
      <c r="C580" t="s">
        <v>332</v>
      </c>
      <c r="D580" t="s">
        <v>603</v>
      </c>
      <c r="E580" t="s">
        <v>351</v>
      </c>
      <c r="F580" t="s">
        <v>2527</v>
      </c>
      <c r="I580">
        <v>1763188.4380000001</v>
      </c>
      <c r="J580">
        <v>4054742.432</v>
      </c>
      <c r="K580">
        <v>793317.06649999996</v>
      </c>
      <c r="L580">
        <v>0</v>
      </c>
      <c r="M580">
        <v>2242930.5</v>
      </c>
      <c r="N580">
        <v>2334983.8369999998</v>
      </c>
      <c r="O580">
        <v>1742515.6459999999</v>
      </c>
      <c r="P580">
        <v>1834457.0530000001</v>
      </c>
      <c r="Q580">
        <v>2115517.2629999998</v>
      </c>
      <c r="R580">
        <v>2955275.3509999998</v>
      </c>
    </row>
    <row r="581" spans="1:18">
      <c r="A581" t="s">
        <v>2528</v>
      </c>
      <c r="B581" t="s">
        <v>2529</v>
      </c>
      <c r="C581" t="s">
        <v>370</v>
      </c>
      <c r="E581" t="s">
        <v>384</v>
      </c>
      <c r="F581" t="s">
        <v>2530</v>
      </c>
      <c r="G581" t="s">
        <v>990</v>
      </c>
      <c r="I581">
        <v>25618562</v>
      </c>
      <c r="J581">
        <v>18433822.859999999</v>
      </c>
      <c r="K581">
        <v>29237310.43</v>
      </c>
      <c r="L581">
        <v>18296871.600000001</v>
      </c>
      <c r="M581">
        <v>31141018.129999999</v>
      </c>
      <c r="N581">
        <v>26998081.359999999</v>
      </c>
      <c r="O581">
        <v>33325487.960000001</v>
      </c>
      <c r="P581">
        <v>31655851.100000001</v>
      </c>
      <c r="Q581">
        <v>30410780.879999999</v>
      </c>
      <c r="R581">
        <v>29729594.109999999</v>
      </c>
    </row>
    <row r="582" spans="1:18">
      <c r="A582" t="s">
        <v>2531</v>
      </c>
      <c r="B582" t="s">
        <v>2532</v>
      </c>
      <c r="C582" t="s">
        <v>536</v>
      </c>
      <c r="D582" t="s">
        <v>456</v>
      </c>
      <c r="E582" t="s">
        <v>351</v>
      </c>
      <c r="F582" t="s">
        <v>2533</v>
      </c>
      <c r="G582" t="s">
        <v>2534</v>
      </c>
      <c r="I582">
        <v>15588162.83</v>
      </c>
      <c r="J582">
        <v>12626417.460000001</v>
      </c>
      <c r="K582">
        <v>6737346.1050000004</v>
      </c>
      <c r="L582">
        <v>2892534.398</v>
      </c>
      <c r="M582">
        <v>11826387.630000001</v>
      </c>
      <c r="N582">
        <v>12612245.810000001</v>
      </c>
      <c r="O582">
        <v>9700378.148</v>
      </c>
      <c r="P582">
        <v>11879571.939999999</v>
      </c>
      <c r="Q582">
        <v>13923566.57</v>
      </c>
      <c r="R582">
        <v>13417695.189999999</v>
      </c>
    </row>
    <row r="583" spans="1:18">
      <c r="A583" t="s">
        <v>2535</v>
      </c>
      <c r="B583" t="s">
        <v>2536</v>
      </c>
      <c r="C583" t="s">
        <v>753</v>
      </c>
      <c r="D583" t="s">
        <v>485</v>
      </c>
      <c r="E583" t="s">
        <v>433</v>
      </c>
      <c r="F583" t="s">
        <v>2537</v>
      </c>
      <c r="G583" t="s">
        <v>437</v>
      </c>
      <c r="H583" t="s">
        <v>364</v>
      </c>
      <c r="I583">
        <v>5082415.4380000001</v>
      </c>
      <c r="J583">
        <v>5276303.3470000001</v>
      </c>
      <c r="K583">
        <v>4554754.4950000001</v>
      </c>
      <c r="L583">
        <v>3031499.128</v>
      </c>
      <c r="M583">
        <v>4578912.375</v>
      </c>
      <c r="N583">
        <v>6720206.0990000004</v>
      </c>
      <c r="O583">
        <v>4447888.892</v>
      </c>
      <c r="P583">
        <v>5375609.7180000003</v>
      </c>
      <c r="Q583">
        <v>6202302.5590000004</v>
      </c>
      <c r="R583">
        <v>5152328.76</v>
      </c>
    </row>
    <row r="584" spans="1:18">
      <c r="A584" t="s">
        <v>2538</v>
      </c>
      <c r="B584" t="s">
        <v>2539</v>
      </c>
      <c r="C584" t="s">
        <v>419</v>
      </c>
      <c r="D584" t="s">
        <v>410</v>
      </c>
      <c r="E584" t="s">
        <v>334</v>
      </c>
      <c r="F584" t="s">
        <v>2540</v>
      </c>
      <c r="G584" t="s">
        <v>1492</v>
      </c>
      <c r="I584">
        <v>5398391.4309999999</v>
      </c>
      <c r="J584">
        <v>6348951.0080000004</v>
      </c>
      <c r="K584">
        <v>8451480.1909999996</v>
      </c>
      <c r="L584">
        <v>3921331.4550000001</v>
      </c>
      <c r="M584">
        <v>12339196.630000001</v>
      </c>
      <c r="N584">
        <v>10521253.800000001</v>
      </c>
      <c r="O584">
        <v>7972569.0010000002</v>
      </c>
      <c r="P584">
        <v>10632214.5</v>
      </c>
      <c r="Q584">
        <v>8306941.8810000001</v>
      </c>
      <c r="R584">
        <v>7692020.023</v>
      </c>
    </row>
    <row r="585" spans="1:18">
      <c r="A585" t="s">
        <v>2541</v>
      </c>
      <c r="B585" t="s">
        <v>2542</v>
      </c>
      <c r="C585" t="s">
        <v>332</v>
      </c>
      <c r="D585" t="s">
        <v>305</v>
      </c>
      <c r="E585" t="s">
        <v>527</v>
      </c>
      <c r="F585" t="s">
        <v>2543</v>
      </c>
      <c r="G585" t="s">
        <v>437</v>
      </c>
      <c r="H585" t="s">
        <v>364</v>
      </c>
      <c r="I585">
        <v>781587.9534</v>
      </c>
      <c r="J585">
        <v>430824.96250000002</v>
      </c>
      <c r="K585">
        <v>523545.68719999999</v>
      </c>
      <c r="L585">
        <v>738629.63679999998</v>
      </c>
      <c r="M585">
        <v>674264.375</v>
      </c>
      <c r="N585">
        <v>547053.48719999997</v>
      </c>
      <c r="O585">
        <v>782242.42339999997</v>
      </c>
      <c r="P585">
        <v>894328.27049999998</v>
      </c>
      <c r="Q585">
        <v>777076.59970000002</v>
      </c>
      <c r="R585">
        <v>896459.61780000001</v>
      </c>
    </row>
    <row r="586" spans="1:18">
      <c r="A586" t="s">
        <v>2544</v>
      </c>
      <c r="B586" t="s">
        <v>2545</v>
      </c>
      <c r="D586" t="s">
        <v>581</v>
      </c>
      <c r="E586" t="s">
        <v>362</v>
      </c>
      <c r="F586" t="s">
        <v>2546</v>
      </c>
      <c r="G586" t="s">
        <v>2547</v>
      </c>
      <c r="I586">
        <v>300559.90259999997</v>
      </c>
      <c r="J586">
        <v>327498.37709999998</v>
      </c>
      <c r="K586">
        <v>213081.99040000001</v>
      </c>
      <c r="L586">
        <v>231767.91200000001</v>
      </c>
      <c r="M586">
        <v>439413.0625</v>
      </c>
      <c r="N586">
        <v>302346.86709999997</v>
      </c>
      <c r="O586">
        <v>378694.86300000001</v>
      </c>
      <c r="P586">
        <v>468390.16039999999</v>
      </c>
      <c r="Q586">
        <v>374051.38099999999</v>
      </c>
      <c r="R586">
        <v>346698.12430000002</v>
      </c>
    </row>
    <row r="587" spans="1:18">
      <c r="A587" t="s">
        <v>2548</v>
      </c>
      <c r="B587" t="s">
        <v>2549</v>
      </c>
      <c r="C587" t="s">
        <v>2550</v>
      </c>
      <c r="D587" t="s">
        <v>603</v>
      </c>
      <c r="E587" t="s">
        <v>2551</v>
      </c>
      <c r="F587" t="s">
        <v>2552</v>
      </c>
      <c r="G587" t="s">
        <v>2553</v>
      </c>
      <c r="H587" t="s">
        <v>2554</v>
      </c>
      <c r="I587">
        <v>382385.72899999999</v>
      </c>
      <c r="J587">
        <v>1834647.0819999999</v>
      </c>
      <c r="K587">
        <v>123221.1922</v>
      </c>
      <c r="L587">
        <v>2313657.1359999999</v>
      </c>
      <c r="M587">
        <v>541660</v>
      </c>
      <c r="N587">
        <v>1510581.4380000001</v>
      </c>
      <c r="O587">
        <v>312898.3187</v>
      </c>
      <c r="P587">
        <v>316965.13260000001</v>
      </c>
      <c r="Q587">
        <v>2334812.2220000001</v>
      </c>
      <c r="R587">
        <v>1949576.8840000001</v>
      </c>
    </row>
    <row r="588" spans="1:18">
      <c r="A588" t="s">
        <v>2555</v>
      </c>
      <c r="B588" t="s">
        <v>2556</v>
      </c>
      <c r="E588" t="s">
        <v>362</v>
      </c>
      <c r="F588" t="s">
        <v>2557</v>
      </c>
      <c r="I588">
        <v>1316975.179</v>
      </c>
      <c r="J588">
        <v>1096684.5630000001</v>
      </c>
      <c r="K588">
        <v>1259648.6129999999</v>
      </c>
      <c r="L588">
        <v>1258667.0020000001</v>
      </c>
      <c r="M588">
        <v>2085713</v>
      </c>
      <c r="N588">
        <v>2366497.852</v>
      </c>
      <c r="O588">
        <v>0</v>
      </c>
      <c r="P588">
        <v>2003560.0730000001</v>
      </c>
      <c r="Q588">
        <v>2635533.1140000001</v>
      </c>
      <c r="R588">
        <v>1672392.7439999999</v>
      </c>
    </row>
    <row r="589" spans="1:18">
      <c r="A589" t="s">
        <v>2558</v>
      </c>
      <c r="B589" t="s">
        <v>2559</v>
      </c>
      <c r="C589" t="s">
        <v>580</v>
      </c>
      <c r="D589" t="s">
        <v>396</v>
      </c>
      <c r="E589" t="s">
        <v>362</v>
      </c>
      <c r="F589" t="s">
        <v>2560</v>
      </c>
      <c r="I589">
        <v>67106455.329999998</v>
      </c>
      <c r="J589">
        <v>71108632.680000007</v>
      </c>
      <c r="K589">
        <v>67887070.379999995</v>
      </c>
      <c r="L589">
        <v>64491973.289999999</v>
      </c>
      <c r="M589">
        <v>87103869.060000002</v>
      </c>
      <c r="N589">
        <v>107943567.40000001</v>
      </c>
      <c r="O589">
        <v>93086802.510000005</v>
      </c>
      <c r="P589">
        <v>78116966.790000007</v>
      </c>
      <c r="Q589">
        <v>81651013.030000001</v>
      </c>
      <c r="R589">
        <v>81449076.469999999</v>
      </c>
    </row>
    <row r="590" spans="1:18">
      <c r="A590" t="s">
        <v>2561</v>
      </c>
      <c r="B590" t="s">
        <v>2562</v>
      </c>
      <c r="C590" t="s">
        <v>639</v>
      </c>
      <c r="D590" t="s">
        <v>371</v>
      </c>
      <c r="E590" t="s">
        <v>1423</v>
      </c>
      <c r="F590" t="s">
        <v>2563</v>
      </c>
      <c r="H590" t="s">
        <v>2564</v>
      </c>
      <c r="I590">
        <v>151733164.5</v>
      </c>
      <c r="J590">
        <v>189188098.80000001</v>
      </c>
      <c r="K590">
        <v>140354975.90000001</v>
      </c>
      <c r="L590">
        <v>116318081.8</v>
      </c>
      <c r="M590">
        <v>102945638.2</v>
      </c>
      <c r="N590">
        <v>166620370.80000001</v>
      </c>
      <c r="O590">
        <v>134344325.69999999</v>
      </c>
      <c r="P590">
        <v>175308367.19999999</v>
      </c>
      <c r="Q590">
        <v>194875785.19999999</v>
      </c>
      <c r="R590">
        <v>194975231.40000001</v>
      </c>
    </row>
    <row r="591" spans="1:18">
      <c r="A591" t="s">
        <v>2565</v>
      </c>
      <c r="B591" t="s">
        <v>2566</v>
      </c>
      <c r="C591" t="s">
        <v>1231</v>
      </c>
      <c r="D591" t="s">
        <v>1032</v>
      </c>
      <c r="F591" t="s">
        <v>2567</v>
      </c>
      <c r="I591">
        <v>664592.34920000006</v>
      </c>
      <c r="J591">
        <v>499444.28909999999</v>
      </c>
      <c r="K591">
        <v>435791.55829999998</v>
      </c>
      <c r="L591">
        <v>490425.2231</v>
      </c>
      <c r="M591">
        <v>603437.0625</v>
      </c>
      <c r="N591">
        <v>575216.03559999994</v>
      </c>
      <c r="O591">
        <v>653698.79040000006</v>
      </c>
      <c r="P591">
        <v>695481.38870000001</v>
      </c>
      <c r="Q591">
        <v>516543.77480000001</v>
      </c>
      <c r="R591">
        <v>889444.98679999996</v>
      </c>
    </row>
    <row r="592" spans="1:18">
      <c r="A592" t="s">
        <v>2568</v>
      </c>
      <c r="B592" t="s">
        <v>2569</v>
      </c>
      <c r="C592" t="s">
        <v>592</v>
      </c>
      <c r="D592" t="s">
        <v>603</v>
      </c>
      <c r="E592" t="s">
        <v>745</v>
      </c>
      <c r="F592" t="s">
        <v>2570</v>
      </c>
      <c r="G592" t="s">
        <v>2571</v>
      </c>
      <c r="I592">
        <v>17556615.149999999</v>
      </c>
      <c r="J592">
        <v>12465443.6</v>
      </c>
      <c r="K592">
        <v>15494176.960000001</v>
      </c>
      <c r="L592">
        <v>15196722.85</v>
      </c>
      <c r="M592">
        <v>14926776</v>
      </c>
      <c r="N592">
        <v>16988934.210000001</v>
      </c>
      <c r="O592">
        <v>20947448.329999998</v>
      </c>
      <c r="P592">
        <v>18409775.260000002</v>
      </c>
      <c r="Q592">
        <v>14636992.1</v>
      </c>
      <c r="R592">
        <v>22527527.649999999</v>
      </c>
    </row>
    <row r="593" spans="1:18">
      <c r="A593" t="s">
        <v>2572</v>
      </c>
      <c r="B593" t="s">
        <v>2573</v>
      </c>
      <c r="C593" t="s">
        <v>2574</v>
      </c>
      <c r="D593" t="s">
        <v>695</v>
      </c>
      <c r="E593" t="s">
        <v>471</v>
      </c>
      <c r="F593" t="s">
        <v>2575</v>
      </c>
      <c r="H593" t="s">
        <v>308</v>
      </c>
      <c r="I593">
        <v>34612124.270000003</v>
      </c>
      <c r="J593">
        <v>34710641.729999997</v>
      </c>
      <c r="K593">
        <v>45192170.840000004</v>
      </c>
      <c r="L593">
        <v>27451141.239999998</v>
      </c>
      <c r="M593">
        <v>59995214.75</v>
      </c>
      <c r="N593">
        <v>50430391.740000002</v>
      </c>
      <c r="O593">
        <v>48938726.369999997</v>
      </c>
      <c r="P593">
        <v>50564041.450000003</v>
      </c>
      <c r="Q593">
        <v>39962808.600000001</v>
      </c>
      <c r="R593">
        <v>59725125.539999999</v>
      </c>
    </row>
    <row r="594" spans="1:18">
      <c r="A594" t="s">
        <v>2576</v>
      </c>
      <c r="B594" t="s">
        <v>2577</v>
      </c>
      <c r="C594" t="s">
        <v>541</v>
      </c>
      <c r="D594" t="s">
        <v>687</v>
      </c>
      <c r="E594" t="s">
        <v>378</v>
      </c>
      <c r="F594" t="s">
        <v>2578</v>
      </c>
      <c r="G594" t="s">
        <v>2579</v>
      </c>
      <c r="H594" t="s">
        <v>2580</v>
      </c>
      <c r="I594">
        <v>4585498.9970000004</v>
      </c>
      <c r="J594">
        <v>9131416.8849999998</v>
      </c>
      <c r="K594">
        <v>9458291.9399999995</v>
      </c>
      <c r="L594">
        <v>9298841.7290000003</v>
      </c>
      <c r="M594">
        <v>9844476.4379999992</v>
      </c>
      <c r="N594">
        <v>7808497.3039999995</v>
      </c>
      <c r="O594">
        <v>10653050.07</v>
      </c>
      <c r="P594">
        <v>11230843.33</v>
      </c>
      <c r="Q594">
        <v>10383461.380000001</v>
      </c>
      <c r="R594">
        <v>12226725.66</v>
      </c>
    </row>
    <row r="595" spans="1:18">
      <c r="A595" t="s">
        <v>2581</v>
      </c>
      <c r="B595" t="s">
        <v>2582</v>
      </c>
      <c r="C595" t="s">
        <v>304</v>
      </c>
      <c r="D595" t="s">
        <v>366</v>
      </c>
      <c r="E595" t="s">
        <v>433</v>
      </c>
      <c r="F595" t="s">
        <v>2583</v>
      </c>
      <c r="G595" t="s">
        <v>619</v>
      </c>
      <c r="H595" t="s">
        <v>2584</v>
      </c>
      <c r="I595">
        <v>3266865.736</v>
      </c>
      <c r="J595">
        <v>2789762.915</v>
      </c>
      <c r="K595">
        <v>2432620.3629999999</v>
      </c>
      <c r="L595">
        <v>3652178.86</v>
      </c>
      <c r="M595">
        <v>0</v>
      </c>
      <c r="N595">
        <v>3527135.602</v>
      </c>
      <c r="O595">
        <v>2400649.395</v>
      </c>
      <c r="P595">
        <v>3329799.0389999999</v>
      </c>
      <c r="Q595">
        <v>3008045.4479999999</v>
      </c>
      <c r="R595">
        <v>2739879.1379999998</v>
      </c>
    </row>
    <row r="596" spans="1:18">
      <c r="A596" t="s">
        <v>2585</v>
      </c>
      <c r="B596" t="s">
        <v>2586</v>
      </c>
      <c r="C596" t="s">
        <v>370</v>
      </c>
      <c r="D596" t="s">
        <v>415</v>
      </c>
      <c r="E596" t="s">
        <v>334</v>
      </c>
      <c r="F596" t="s">
        <v>2587</v>
      </c>
      <c r="I596">
        <v>4971079.5389999999</v>
      </c>
      <c r="J596">
        <v>5204533.4720000001</v>
      </c>
      <c r="K596">
        <v>348164.9938</v>
      </c>
      <c r="L596">
        <v>2487003.858</v>
      </c>
      <c r="M596">
        <v>3430509.875</v>
      </c>
      <c r="N596">
        <v>3203227.02</v>
      </c>
      <c r="O596">
        <v>1621705.476</v>
      </c>
      <c r="P596">
        <v>1100654.855</v>
      </c>
      <c r="Q596">
        <v>8261047.8269999996</v>
      </c>
      <c r="R596">
        <v>6130236.4910000004</v>
      </c>
    </row>
    <row r="597" spans="1:18">
      <c r="A597" t="s">
        <v>2588</v>
      </c>
      <c r="B597" t="s">
        <v>2589</v>
      </c>
      <c r="C597" t="s">
        <v>2302</v>
      </c>
      <c r="E597" t="s">
        <v>2590</v>
      </c>
      <c r="F597" t="s">
        <v>2591</v>
      </c>
      <c r="I597">
        <v>8713978.3010000009</v>
      </c>
      <c r="J597">
        <v>14278774</v>
      </c>
      <c r="K597">
        <v>16434094.42</v>
      </c>
      <c r="L597">
        <v>5396850.0829999996</v>
      </c>
      <c r="M597">
        <v>10140732.25</v>
      </c>
      <c r="N597">
        <v>20006812.43</v>
      </c>
      <c r="O597">
        <v>13256851.390000001</v>
      </c>
      <c r="P597">
        <v>9885716.7050000001</v>
      </c>
      <c r="Q597">
        <v>11126569.43</v>
      </c>
      <c r="R597">
        <v>13637654.9</v>
      </c>
    </row>
    <row r="598" spans="1:18">
      <c r="A598" t="s">
        <v>2592</v>
      </c>
      <c r="B598" t="s">
        <v>2593</v>
      </c>
      <c r="C598" t="s">
        <v>2594</v>
      </c>
      <c r="D598" t="s">
        <v>1400</v>
      </c>
      <c r="E598" t="s">
        <v>2324</v>
      </c>
      <c r="F598" t="s">
        <v>2595</v>
      </c>
      <c r="G598" t="s">
        <v>2596</v>
      </c>
      <c r="H598" t="s">
        <v>364</v>
      </c>
      <c r="I598">
        <v>200366.3694</v>
      </c>
      <c r="J598">
        <v>93502.832869999998</v>
      </c>
      <c r="K598">
        <v>203142.28020000001</v>
      </c>
      <c r="L598">
        <v>427703.53200000001</v>
      </c>
      <c r="M598">
        <v>160634.9688</v>
      </c>
      <c r="N598">
        <v>237017.22469999999</v>
      </c>
      <c r="O598">
        <v>218913.83910000001</v>
      </c>
      <c r="P598">
        <v>260033.1764</v>
      </c>
      <c r="Q598">
        <v>432717.60509999999</v>
      </c>
      <c r="R598">
        <v>191817.25399999999</v>
      </c>
    </row>
    <row r="599" spans="1:18">
      <c r="A599" t="s">
        <v>2597</v>
      </c>
      <c r="B599" t="s">
        <v>2598</v>
      </c>
      <c r="C599" t="s">
        <v>419</v>
      </c>
      <c r="D599" t="s">
        <v>1252</v>
      </c>
      <c r="E599" t="s">
        <v>362</v>
      </c>
      <c r="F599" t="s">
        <v>2599</v>
      </c>
      <c r="G599" t="s">
        <v>2600</v>
      </c>
      <c r="I599">
        <v>5442994.8289999999</v>
      </c>
      <c r="J599">
        <v>3366648.9169999999</v>
      </c>
      <c r="K599">
        <v>3708012.6860000002</v>
      </c>
      <c r="L599">
        <v>0</v>
      </c>
      <c r="M599">
        <v>4536602</v>
      </c>
      <c r="N599">
        <v>2999211.926</v>
      </c>
      <c r="O599">
        <v>4227135.8880000003</v>
      </c>
      <c r="P599">
        <v>4485072.2819999997</v>
      </c>
      <c r="Q599">
        <v>4534978.7429999998</v>
      </c>
      <c r="R599">
        <v>4808165.7980000004</v>
      </c>
    </row>
    <row r="600" spans="1:18">
      <c r="A600" t="s">
        <v>2601</v>
      </c>
      <c r="B600" t="s">
        <v>2602</v>
      </c>
      <c r="C600" t="s">
        <v>406</v>
      </c>
      <c r="D600" t="s">
        <v>2603</v>
      </c>
      <c r="E600" t="s">
        <v>2443</v>
      </c>
      <c r="F600" t="s">
        <v>2604</v>
      </c>
      <c r="I600">
        <v>2237144.6340000001</v>
      </c>
      <c r="J600">
        <v>1266107.3659999999</v>
      </c>
      <c r="K600">
        <v>500062.12239999999</v>
      </c>
      <c r="L600">
        <v>1568534.7180000001</v>
      </c>
      <c r="M600">
        <v>0</v>
      </c>
      <c r="N600">
        <v>261481.01939999999</v>
      </c>
      <c r="O600">
        <v>1681118.943</v>
      </c>
      <c r="P600">
        <v>0</v>
      </c>
      <c r="Q600">
        <v>2388721.0430000001</v>
      </c>
      <c r="R600">
        <v>2542578.7039999999</v>
      </c>
    </row>
    <row r="601" spans="1:18">
      <c r="A601" t="s">
        <v>2605</v>
      </c>
      <c r="B601" t="s">
        <v>2606</v>
      </c>
      <c r="C601" t="s">
        <v>332</v>
      </c>
      <c r="E601" t="s">
        <v>527</v>
      </c>
      <c r="F601" t="s">
        <v>2607</v>
      </c>
      <c r="I601">
        <v>4172882.53</v>
      </c>
      <c r="J601">
        <v>2715819.452</v>
      </c>
      <c r="K601">
        <v>4053414.0610000002</v>
      </c>
      <c r="L601">
        <v>0</v>
      </c>
      <c r="M601">
        <v>5069971.5</v>
      </c>
      <c r="N601">
        <v>4861195.3310000002</v>
      </c>
      <c r="O601">
        <v>3506245.18</v>
      </c>
      <c r="P601">
        <v>4723844.8959999997</v>
      </c>
      <c r="Q601">
        <v>2357116.8650000002</v>
      </c>
      <c r="R601">
        <v>4279884.3480000002</v>
      </c>
    </row>
    <row r="602" spans="1:18">
      <c r="A602" t="s">
        <v>2608</v>
      </c>
      <c r="B602" t="s">
        <v>2609</v>
      </c>
      <c r="C602" t="s">
        <v>592</v>
      </c>
      <c r="D602" t="s">
        <v>407</v>
      </c>
      <c r="E602" t="s">
        <v>745</v>
      </c>
      <c r="F602" t="s">
        <v>2610</v>
      </c>
      <c r="I602">
        <v>5787037.8099999996</v>
      </c>
      <c r="J602">
        <v>5931185.9550000001</v>
      </c>
      <c r="K602">
        <v>6235840.6809999999</v>
      </c>
      <c r="L602">
        <v>2645918.9500000002</v>
      </c>
      <c r="M602">
        <v>5777180.6880000001</v>
      </c>
      <c r="N602">
        <v>4714709.335</v>
      </c>
      <c r="O602">
        <v>6081825.284</v>
      </c>
      <c r="P602">
        <v>5460194.9560000002</v>
      </c>
      <c r="Q602">
        <v>7502731.8279999997</v>
      </c>
      <c r="R602">
        <v>8735913.8220000006</v>
      </c>
    </row>
    <row r="603" spans="1:18">
      <c r="A603" t="s">
        <v>2611</v>
      </c>
      <c r="B603" t="s">
        <v>2612</v>
      </c>
      <c r="C603" t="s">
        <v>2613</v>
      </c>
      <c r="D603" t="s">
        <v>603</v>
      </c>
      <c r="E603" t="s">
        <v>362</v>
      </c>
      <c r="F603" t="s">
        <v>2614</v>
      </c>
      <c r="I603">
        <v>219018198.19999999</v>
      </c>
      <c r="J603">
        <v>191180378.40000001</v>
      </c>
      <c r="K603">
        <v>220238875</v>
      </c>
      <c r="L603">
        <v>182867901</v>
      </c>
      <c r="M603">
        <v>237864976.90000001</v>
      </c>
      <c r="N603">
        <v>283124400</v>
      </c>
      <c r="O603">
        <v>241749053.90000001</v>
      </c>
      <c r="P603">
        <v>270504164.89999998</v>
      </c>
      <c r="Q603">
        <v>247374929.59999999</v>
      </c>
      <c r="R603">
        <v>252220497.90000001</v>
      </c>
    </row>
    <row r="604" spans="1:18">
      <c r="A604" t="s">
        <v>2615</v>
      </c>
      <c r="B604" t="s">
        <v>2616</v>
      </c>
      <c r="C604" t="s">
        <v>337</v>
      </c>
      <c r="D604" t="s">
        <v>2617</v>
      </c>
      <c r="E604" t="s">
        <v>665</v>
      </c>
      <c r="F604" t="s">
        <v>2618</v>
      </c>
      <c r="G604" t="s">
        <v>322</v>
      </c>
      <c r="H604" t="s">
        <v>323</v>
      </c>
      <c r="I604">
        <v>8155599.7709999997</v>
      </c>
      <c r="J604">
        <v>7906907.8629999999</v>
      </c>
      <c r="K604">
        <v>6993321.8540000003</v>
      </c>
      <c r="L604">
        <v>3477954.2740000002</v>
      </c>
      <c r="M604">
        <v>7267076.25</v>
      </c>
      <c r="N604">
        <v>6722219.4589999998</v>
      </c>
      <c r="O604">
        <v>6385826.9129999997</v>
      </c>
      <c r="P604">
        <v>6972876.091</v>
      </c>
      <c r="Q604">
        <v>8446528.6970000006</v>
      </c>
      <c r="R604">
        <v>13108754</v>
      </c>
    </row>
    <row r="605" spans="1:18">
      <c r="A605" t="s">
        <v>2619</v>
      </c>
      <c r="B605" t="s">
        <v>2620</v>
      </c>
      <c r="C605" t="s">
        <v>787</v>
      </c>
      <c r="D605" t="s">
        <v>581</v>
      </c>
      <c r="E605" t="s">
        <v>313</v>
      </c>
      <c r="F605" t="s">
        <v>2621</v>
      </c>
      <c r="I605">
        <v>3541814.1320000002</v>
      </c>
      <c r="J605">
        <v>3261912.327</v>
      </c>
      <c r="K605">
        <v>2170836.108</v>
      </c>
      <c r="L605">
        <v>5769364.2520000003</v>
      </c>
      <c r="M605">
        <v>3644537.5</v>
      </c>
      <c r="N605">
        <v>5336934.0999999996</v>
      </c>
      <c r="O605">
        <v>4802693.95</v>
      </c>
      <c r="P605">
        <v>4160752.6940000001</v>
      </c>
      <c r="Q605">
        <v>4799548.6720000003</v>
      </c>
      <c r="R605">
        <v>3544704.2170000002</v>
      </c>
    </row>
    <row r="606" spans="1:18">
      <c r="A606" t="s">
        <v>2622</v>
      </c>
      <c r="B606" t="s">
        <v>2623</v>
      </c>
      <c r="C606" t="s">
        <v>406</v>
      </c>
      <c r="D606" t="s">
        <v>432</v>
      </c>
      <c r="E606" t="s">
        <v>450</v>
      </c>
      <c r="F606" t="s">
        <v>2624</v>
      </c>
      <c r="I606">
        <v>0</v>
      </c>
      <c r="J606">
        <v>514278.85399999999</v>
      </c>
      <c r="K606">
        <v>481054.56040000002</v>
      </c>
      <c r="L606">
        <v>361374.55859999999</v>
      </c>
      <c r="M606">
        <v>778210</v>
      </c>
      <c r="N606">
        <v>386938.97850000003</v>
      </c>
      <c r="O606">
        <v>699936.8774</v>
      </c>
      <c r="P606">
        <v>452988.5344</v>
      </c>
      <c r="Q606">
        <v>556263.62080000003</v>
      </c>
      <c r="R606">
        <v>531958.79590000003</v>
      </c>
    </row>
    <row r="607" spans="1:18">
      <c r="A607" t="s">
        <v>2625</v>
      </c>
      <c r="B607" t="s">
        <v>2626</v>
      </c>
      <c r="C607" t="s">
        <v>2212</v>
      </c>
      <c r="D607" t="s">
        <v>2627</v>
      </c>
      <c r="E607" t="s">
        <v>362</v>
      </c>
      <c r="F607" t="s">
        <v>2628</v>
      </c>
      <c r="G607" t="s">
        <v>2629</v>
      </c>
      <c r="H607" t="s">
        <v>2630</v>
      </c>
      <c r="I607">
        <v>2068304.61</v>
      </c>
      <c r="J607">
        <v>1995130.956</v>
      </c>
      <c r="K607">
        <v>1622521.622</v>
      </c>
      <c r="L607">
        <v>1241859.1440000001</v>
      </c>
      <c r="M607">
        <v>2643722</v>
      </c>
      <c r="N607">
        <v>1823657.7180000001</v>
      </c>
      <c r="O607">
        <v>2771261.4</v>
      </c>
      <c r="P607">
        <v>2150751.253</v>
      </c>
      <c r="Q607">
        <v>2224351.398</v>
      </c>
      <c r="R607">
        <v>2806264.5430000001</v>
      </c>
    </row>
    <row r="608" spans="1:18">
      <c r="A608" t="s">
        <v>2631</v>
      </c>
      <c r="B608" t="s">
        <v>2632</v>
      </c>
      <c r="C608" t="s">
        <v>2633</v>
      </c>
      <c r="D608" t="s">
        <v>1138</v>
      </c>
      <c r="F608" t="s">
        <v>2634</v>
      </c>
      <c r="I608">
        <v>10893283.07</v>
      </c>
      <c r="J608">
        <v>19371649.48</v>
      </c>
      <c r="K608">
        <v>20800529.710000001</v>
      </c>
      <c r="L608">
        <v>18819876.469999999</v>
      </c>
      <c r="M608">
        <v>19284759</v>
      </c>
      <c r="N608">
        <v>32164814.609999999</v>
      </c>
      <c r="O608">
        <v>17455657.120000001</v>
      </c>
      <c r="P608">
        <v>16666216.140000001</v>
      </c>
      <c r="Q608">
        <v>22449952.629999999</v>
      </c>
      <c r="R608">
        <v>20772501.280000001</v>
      </c>
    </row>
    <row r="609" spans="1:18">
      <c r="A609" t="s">
        <v>2635</v>
      </c>
      <c r="B609" t="s">
        <v>2636</v>
      </c>
      <c r="C609" t="s">
        <v>419</v>
      </c>
      <c r="D609" t="s">
        <v>371</v>
      </c>
      <c r="E609" t="s">
        <v>818</v>
      </c>
      <c r="F609" t="s">
        <v>2637</v>
      </c>
      <c r="I609">
        <v>68108844.280000001</v>
      </c>
      <c r="J609">
        <v>71952963.670000002</v>
      </c>
      <c r="K609">
        <v>78582775.609999999</v>
      </c>
      <c r="L609">
        <v>57073387.619999997</v>
      </c>
      <c r="M609">
        <v>77050852</v>
      </c>
      <c r="N609">
        <v>87604017.239999995</v>
      </c>
      <c r="O609">
        <v>76524827.840000004</v>
      </c>
      <c r="P609">
        <v>89247741.840000004</v>
      </c>
      <c r="Q609">
        <v>88394015.549999997</v>
      </c>
      <c r="R609">
        <v>91236355.159999996</v>
      </c>
    </row>
    <row r="610" spans="1:18">
      <c r="A610" t="s">
        <v>2638</v>
      </c>
      <c r="B610" t="s">
        <v>2639</v>
      </c>
      <c r="C610" t="s">
        <v>899</v>
      </c>
      <c r="D610" t="s">
        <v>1162</v>
      </c>
      <c r="E610" t="s">
        <v>384</v>
      </c>
      <c r="F610" t="s">
        <v>2640</v>
      </c>
      <c r="G610" t="s">
        <v>2641</v>
      </c>
      <c r="H610" t="s">
        <v>609</v>
      </c>
      <c r="I610">
        <v>4671289.8190000001</v>
      </c>
      <c r="J610">
        <v>4598880.0599999996</v>
      </c>
      <c r="K610">
        <v>0</v>
      </c>
      <c r="L610">
        <v>2745671.0610000002</v>
      </c>
      <c r="M610">
        <v>5435744</v>
      </c>
      <c r="N610">
        <v>5718841.4309999999</v>
      </c>
      <c r="O610">
        <v>5185585.4450000003</v>
      </c>
      <c r="P610">
        <v>0</v>
      </c>
      <c r="Q610">
        <v>5430688.8609999996</v>
      </c>
      <c r="R610">
        <v>5082907.2589999996</v>
      </c>
    </row>
    <row r="611" spans="1:18">
      <c r="A611" t="s">
        <v>2642</v>
      </c>
      <c r="B611" t="s">
        <v>2643</v>
      </c>
      <c r="C611" t="s">
        <v>2644</v>
      </c>
      <c r="D611" t="s">
        <v>2645</v>
      </c>
      <c r="E611" t="s">
        <v>390</v>
      </c>
      <c r="F611" t="s">
        <v>2646</v>
      </c>
      <c r="G611" t="s">
        <v>2647</v>
      </c>
      <c r="I611">
        <v>5650512.1100000003</v>
      </c>
      <c r="J611">
        <v>7182887.6919999998</v>
      </c>
      <c r="K611">
        <v>4195852.6399999997</v>
      </c>
      <c r="L611">
        <v>8935389.1300000008</v>
      </c>
      <c r="M611">
        <v>3972796.25</v>
      </c>
      <c r="N611">
        <v>7760238.1770000001</v>
      </c>
      <c r="O611">
        <v>8882983.7200000007</v>
      </c>
      <c r="P611">
        <v>6166824.0559999999</v>
      </c>
      <c r="Q611">
        <v>7676369.5899999999</v>
      </c>
      <c r="R611">
        <v>6235516.2400000002</v>
      </c>
    </row>
    <row r="612" spans="1:18">
      <c r="A612" t="s">
        <v>2648</v>
      </c>
      <c r="B612" t="s">
        <v>2649</v>
      </c>
      <c r="C612" t="s">
        <v>2650</v>
      </c>
      <c r="D612" t="s">
        <v>861</v>
      </c>
      <c r="E612" t="s">
        <v>433</v>
      </c>
      <c r="F612" t="s">
        <v>2651</v>
      </c>
      <c r="H612" t="s">
        <v>2584</v>
      </c>
      <c r="I612">
        <v>15928819.27</v>
      </c>
      <c r="J612">
        <v>11918787.91</v>
      </c>
      <c r="K612">
        <v>11761440.65</v>
      </c>
      <c r="L612">
        <v>16116007.82</v>
      </c>
      <c r="M612">
        <v>13975016.380000001</v>
      </c>
      <c r="N612">
        <v>16098825.5</v>
      </c>
      <c r="O612">
        <v>16989929.949999999</v>
      </c>
      <c r="P612">
        <v>15927433.77</v>
      </c>
      <c r="Q612">
        <v>19685096.140000001</v>
      </c>
      <c r="R612">
        <v>16771349.5</v>
      </c>
    </row>
    <row r="613" spans="1:18">
      <c r="A613" t="s">
        <v>2652</v>
      </c>
      <c r="B613" t="s">
        <v>2653</v>
      </c>
      <c r="C613" t="s">
        <v>376</v>
      </c>
      <c r="D613" t="s">
        <v>2654</v>
      </c>
      <c r="E613" t="s">
        <v>362</v>
      </c>
      <c r="F613" t="s">
        <v>2655</v>
      </c>
      <c r="I613">
        <v>4500866.3219999997</v>
      </c>
      <c r="J613">
        <v>5856236.665</v>
      </c>
      <c r="K613">
        <v>6143676.4220000003</v>
      </c>
      <c r="L613">
        <v>4667518.3169999998</v>
      </c>
      <c r="M613">
        <v>5948669.5</v>
      </c>
      <c r="N613">
        <v>6092670.2630000003</v>
      </c>
      <c r="O613">
        <v>5319348.7529999996</v>
      </c>
      <c r="P613">
        <v>5880307.0650000004</v>
      </c>
      <c r="Q613">
        <v>6752902.4570000004</v>
      </c>
      <c r="R613">
        <v>9186378.3420000002</v>
      </c>
    </row>
    <row r="614" spans="1:18">
      <c r="A614" t="s">
        <v>2656</v>
      </c>
      <c r="B614" t="s">
        <v>2657</v>
      </c>
      <c r="C614" t="s">
        <v>2465</v>
      </c>
      <c r="D614" t="s">
        <v>542</v>
      </c>
      <c r="E614" t="s">
        <v>2658</v>
      </c>
      <c r="F614" t="s">
        <v>2659</v>
      </c>
      <c r="G614" t="s">
        <v>619</v>
      </c>
      <c r="I614">
        <v>1545341.334</v>
      </c>
      <c r="J614">
        <v>2248354.0040000002</v>
      </c>
      <c r="K614">
        <v>2324612.486</v>
      </c>
      <c r="L614">
        <v>2601016.608</v>
      </c>
      <c r="M614">
        <v>3161509.5</v>
      </c>
      <c r="N614">
        <v>2713505.2220000001</v>
      </c>
      <c r="O614">
        <v>3378792.55</v>
      </c>
      <c r="P614">
        <v>2053351.4950000001</v>
      </c>
      <c r="Q614">
        <v>4263356.2740000002</v>
      </c>
      <c r="R614">
        <v>2140272.8459999999</v>
      </c>
    </row>
    <row r="615" spans="1:18">
      <c r="A615" t="s">
        <v>2660</v>
      </c>
      <c r="B615" t="s">
        <v>2661</v>
      </c>
      <c r="C615" t="s">
        <v>541</v>
      </c>
      <c r="D615" t="s">
        <v>687</v>
      </c>
      <c r="E615" t="s">
        <v>465</v>
      </c>
      <c r="F615" t="s">
        <v>2662</v>
      </c>
      <c r="I615">
        <v>12976962.710000001</v>
      </c>
      <c r="J615">
        <v>12679640.720000001</v>
      </c>
      <c r="K615">
        <v>15255077.75</v>
      </c>
      <c r="L615">
        <v>8554520.9020000007</v>
      </c>
      <c r="M615">
        <v>15877637</v>
      </c>
      <c r="N615">
        <v>15215183.6</v>
      </c>
      <c r="O615">
        <v>18068053.649999999</v>
      </c>
      <c r="P615">
        <v>16389644.92</v>
      </c>
      <c r="Q615">
        <v>16034656.67</v>
      </c>
      <c r="R615">
        <v>14308208.73</v>
      </c>
    </row>
    <row r="616" spans="1:18">
      <c r="A616" t="s">
        <v>2663</v>
      </c>
      <c r="B616" t="s">
        <v>2664</v>
      </c>
      <c r="C616" t="s">
        <v>2665</v>
      </c>
      <c r="D616" t="s">
        <v>2666</v>
      </c>
      <c r="E616" t="s">
        <v>547</v>
      </c>
      <c r="F616" t="s">
        <v>2667</v>
      </c>
      <c r="I616">
        <v>0</v>
      </c>
      <c r="J616">
        <v>3208743.5129999998</v>
      </c>
      <c r="K616">
        <v>5380290.4749999996</v>
      </c>
      <c r="L616">
        <v>1395872.2819999999</v>
      </c>
      <c r="M616">
        <v>1956560.5</v>
      </c>
      <c r="N616">
        <v>7562605.7609999999</v>
      </c>
      <c r="O616">
        <v>5163891.9220000003</v>
      </c>
      <c r="P616">
        <v>0</v>
      </c>
      <c r="Q616">
        <v>1891267.09</v>
      </c>
      <c r="R616">
        <v>0</v>
      </c>
    </row>
    <row r="617" spans="1:18">
      <c r="A617" t="s">
        <v>2668</v>
      </c>
      <c r="B617" t="s">
        <v>2669</v>
      </c>
      <c r="C617" t="s">
        <v>370</v>
      </c>
      <c r="D617" t="s">
        <v>366</v>
      </c>
      <c r="E617" t="s">
        <v>968</v>
      </c>
      <c r="F617" t="s">
        <v>2670</v>
      </c>
      <c r="G617" t="s">
        <v>2671</v>
      </c>
      <c r="I617">
        <v>14388964.16</v>
      </c>
      <c r="J617">
        <v>14018108.48</v>
      </c>
      <c r="K617">
        <v>12804933.98</v>
      </c>
      <c r="L617">
        <v>11040624.76</v>
      </c>
      <c r="M617">
        <v>15627116.75</v>
      </c>
      <c r="N617">
        <v>13616457.029999999</v>
      </c>
      <c r="O617">
        <v>17795705.690000001</v>
      </c>
      <c r="P617">
        <v>18971414.27</v>
      </c>
      <c r="Q617">
        <v>15655012.449999999</v>
      </c>
      <c r="R617">
        <v>16960748.879999999</v>
      </c>
    </row>
    <row r="618" spans="1:18">
      <c r="A618" t="s">
        <v>2672</v>
      </c>
      <c r="B618" t="s">
        <v>2673</v>
      </c>
      <c r="C618" t="s">
        <v>536</v>
      </c>
      <c r="D618" t="s">
        <v>1645</v>
      </c>
      <c r="E618" t="s">
        <v>401</v>
      </c>
      <c r="F618" t="s">
        <v>2674</v>
      </c>
      <c r="G618" t="s">
        <v>673</v>
      </c>
      <c r="I618">
        <v>0</v>
      </c>
      <c r="J618">
        <v>5457237.7280000001</v>
      </c>
      <c r="K618">
        <v>4256370.7989999996</v>
      </c>
      <c r="L618">
        <v>3364361.398</v>
      </c>
      <c r="M618">
        <v>6323417.5</v>
      </c>
      <c r="N618">
        <v>6261127.6239999998</v>
      </c>
      <c r="O618">
        <v>5236440.7149999999</v>
      </c>
      <c r="P618">
        <v>4365945.0259999996</v>
      </c>
      <c r="Q618">
        <v>4632969.7819999997</v>
      </c>
      <c r="R618">
        <v>3224315.1690000002</v>
      </c>
    </row>
    <row r="619" spans="1:18">
      <c r="A619" t="s">
        <v>2675</v>
      </c>
      <c r="B619" t="s">
        <v>2676</v>
      </c>
      <c r="C619" t="s">
        <v>332</v>
      </c>
      <c r="D619" t="s">
        <v>1155</v>
      </c>
      <c r="E619" t="s">
        <v>351</v>
      </c>
      <c r="F619" t="s">
        <v>2677</v>
      </c>
      <c r="G619" t="s">
        <v>2678</v>
      </c>
      <c r="I619">
        <v>5504245.2489999998</v>
      </c>
      <c r="J619">
        <v>10146273.140000001</v>
      </c>
      <c r="K619">
        <v>15626408.66</v>
      </c>
      <c r="L619">
        <v>13404577.4</v>
      </c>
      <c r="M619">
        <v>18416042.5</v>
      </c>
      <c r="N619">
        <v>13630949.050000001</v>
      </c>
      <c r="O619">
        <v>20157459.870000001</v>
      </c>
      <c r="P619">
        <v>17922849.530000001</v>
      </c>
      <c r="Q619">
        <v>14206800.300000001</v>
      </c>
      <c r="R619">
        <v>11176205.5</v>
      </c>
    </row>
    <row r="620" spans="1:18">
      <c r="A620" t="s">
        <v>2679</v>
      </c>
      <c r="B620" t="s">
        <v>2680</v>
      </c>
      <c r="C620" t="s">
        <v>639</v>
      </c>
      <c r="D620" t="s">
        <v>400</v>
      </c>
      <c r="E620" t="s">
        <v>2681</v>
      </c>
      <c r="F620" t="s">
        <v>2682</v>
      </c>
      <c r="G620" t="s">
        <v>2683</v>
      </c>
      <c r="H620" t="s">
        <v>2684</v>
      </c>
      <c r="I620">
        <v>1837053.254</v>
      </c>
      <c r="J620">
        <v>2033106.8470000001</v>
      </c>
      <c r="K620">
        <v>1589318.5379999999</v>
      </c>
      <c r="L620">
        <v>0</v>
      </c>
      <c r="M620">
        <v>2176841</v>
      </c>
      <c r="N620">
        <v>1323328.3219999999</v>
      </c>
      <c r="O620">
        <v>2127086.0780000002</v>
      </c>
      <c r="P620">
        <v>1851447.0859999999</v>
      </c>
      <c r="Q620">
        <v>1863068.8289999999</v>
      </c>
      <c r="R620">
        <v>2136354.7510000002</v>
      </c>
    </row>
    <row r="621" spans="1:18">
      <c r="A621" t="s">
        <v>2685</v>
      </c>
      <c r="B621" t="s">
        <v>2686</v>
      </c>
      <c r="C621" t="s">
        <v>419</v>
      </c>
      <c r="D621" t="s">
        <v>526</v>
      </c>
      <c r="E621" t="s">
        <v>527</v>
      </c>
      <c r="F621" t="s">
        <v>2687</v>
      </c>
      <c r="G621" t="s">
        <v>437</v>
      </c>
      <c r="H621" t="s">
        <v>364</v>
      </c>
      <c r="I621">
        <v>20027601.719999999</v>
      </c>
      <c r="J621">
        <v>15376691.27</v>
      </c>
      <c r="K621">
        <v>19287118.969999999</v>
      </c>
      <c r="L621">
        <v>10806563.76</v>
      </c>
      <c r="M621">
        <v>21992998.75</v>
      </c>
      <c r="N621">
        <v>21342356.98</v>
      </c>
      <c r="O621">
        <v>21842093.030000001</v>
      </c>
      <c r="P621">
        <v>22616950.399999999</v>
      </c>
      <c r="Q621">
        <v>16995329.219999999</v>
      </c>
      <c r="R621">
        <v>23682494.16</v>
      </c>
    </row>
    <row r="622" spans="1:18">
      <c r="A622" t="s">
        <v>2688</v>
      </c>
      <c r="B622" t="s">
        <v>2689</v>
      </c>
      <c r="C622" t="s">
        <v>580</v>
      </c>
      <c r="D622" t="s">
        <v>366</v>
      </c>
      <c r="E622" t="s">
        <v>2690</v>
      </c>
      <c r="F622" t="s">
        <v>2691</v>
      </c>
      <c r="I622">
        <v>15325485.630000001</v>
      </c>
      <c r="J622">
        <v>14117329.26</v>
      </c>
      <c r="K622">
        <v>13543742.18</v>
      </c>
      <c r="L622">
        <v>13196299.210000001</v>
      </c>
      <c r="M622">
        <v>15983389.5</v>
      </c>
      <c r="N622">
        <v>16692879.48</v>
      </c>
      <c r="O622">
        <v>19143695.870000001</v>
      </c>
      <c r="P622">
        <v>19045279.25</v>
      </c>
      <c r="Q622">
        <v>15784800.51</v>
      </c>
      <c r="R622">
        <v>17128959.899999999</v>
      </c>
    </row>
    <row r="623" spans="1:18">
      <c r="A623" t="s">
        <v>2692</v>
      </c>
      <c r="B623" t="s">
        <v>2693</v>
      </c>
      <c r="C623" t="s">
        <v>419</v>
      </c>
      <c r="D623" t="s">
        <v>526</v>
      </c>
      <c r="E623" t="s">
        <v>1423</v>
      </c>
      <c r="F623" t="s">
        <v>2694</v>
      </c>
      <c r="I623">
        <v>2516689.5890000002</v>
      </c>
      <c r="J623">
        <v>3419111.0279999999</v>
      </c>
      <c r="K623">
        <v>2512580.8059999999</v>
      </c>
      <c r="L623">
        <v>3495540.199</v>
      </c>
      <c r="M623">
        <v>1443674</v>
      </c>
      <c r="N623">
        <v>3595441.7590000001</v>
      </c>
      <c r="O623">
        <v>3204500.1239999998</v>
      </c>
      <c r="P623">
        <v>2693268.398</v>
      </c>
      <c r="Q623">
        <v>3786184.2310000001</v>
      </c>
      <c r="R623">
        <v>3006525.1159999999</v>
      </c>
    </row>
    <row r="624" spans="1:18">
      <c r="A624" t="s">
        <v>2695</v>
      </c>
      <c r="B624" t="s">
        <v>2696</v>
      </c>
      <c r="C624" t="s">
        <v>304</v>
      </c>
      <c r="D624" t="s">
        <v>603</v>
      </c>
      <c r="E624" t="s">
        <v>351</v>
      </c>
      <c r="F624" t="s">
        <v>2697</v>
      </c>
      <c r="I624">
        <v>69856283.099999994</v>
      </c>
      <c r="J624">
        <v>66630428.210000001</v>
      </c>
      <c r="K624">
        <v>68971481.870000005</v>
      </c>
      <c r="L624">
        <v>55862240.359999999</v>
      </c>
      <c r="M624">
        <v>78153367.379999995</v>
      </c>
      <c r="N624">
        <v>76940678.920000002</v>
      </c>
      <c r="O624">
        <v>86366040.120000005</v>
      </c>
      <c r="P624">
        <v>84791203.200000003</v>
      </c>
      <c r="Q624">
        <v>83606866.379999995</v>
      </c>
      <c r="R624">
        <v>81207284.25</v>
      </c>
    </row>
    <row r="625" spans="1:18">
      <c r="A625" t="s">
        <v>2698</v>
      </c>
      <c r="B625" t="s">
        <v>2699</v>
      </c>
      <c r="C625" t="s">
        <v>332</v>
      </c>
      <c r="D625" t="s">
        <v>2700</v>
      </c>
      <c r="E625" t="s">
        <v>490</v>
      </c>
      <c r="F625" t="s">
        <v>2701</v>
      </c>
      <c r="G625" t="s">
        <v>491</v>
      </c>
      <c r="I625">
        <v>41989671.189999998</v>
      </c>
      <c r="J625">
        <v>40658293.079999998</v>
      </c>
      <c r="K625">
        <v>41415392.170000002</v>
      </c>
      <c r="L625">
        <v>27335954.02</v>
      </c>
      <c r="M625">
        <v>39908706.380000003</v>
      </c>
      <c r="N625">
        <v>48877681.979999997</v>
      </c>
      <c r="O625">
        <v>49665702.07</v>
      </c>
      <c r="P625">
        <v>44958726.25</v>
      </c>
      <c r="Q625">
        <v>46770591.590000004</v>
      </c>
      <c r="R625">
        <v>42351562.200000003</v>
      </c>
    </row>
    <row r="626" spans="1:18">
      <c r="A626" t="s">
        <v>2702</v>
      </c>
      <c r="B626" t="s">
        <v>2703</v>
      </c>
      <c r="C626" t="s">
        <v>455</v>
      </c>
      <c r="D626" t="s">
        <v>415</v>
      </c>
      <c r="E626" t="s">
        <v>384</v>
      </c>
      <c r="F626" t="s">
        <v>2704</v>
      </c>
      <c r="I626">
        <v>0</v>
      </c>
      <c r="J626">
        <v>0</v>
      </c>
      <c r="K626">
        <v>128925.534</v>
      </c>
      <c r="L626">
        <v>0</v>
      </c>
      <c r="M626">
        <v>192346.85939999999</v>
      </c>
      <c r="N626">
        <v>215074.27</v>
      </c>
      <c r="O626">
        <v>0</v>
      </c>
      <c r="P626">
        <v>175470.82920000001</v>
      </c>
      <c r="Q626">
        <v>0</v>
      </c>
      <c r="R626">
        <v>0</v>
      </c>
    </row>
    <row r="627" spans="1:18">
      <c r="A627" t="s">
        <v>2705</v>
      </c>
      <c r="B627" t="s">
        <v>2706</v>
      </c>
      <c r="C627" t="s">
        <v>376</v>
      </c>
      <c r="E627" t="s">
        <v>490</v>
      </c>
      <c r="F627" t="s">
        <v>2707</v>
      </c>
      <c r="G627" t="s">
        <v>2708</v>
      </c>
      <c r="I627">
        <v>653962018.60000002</v>
      </c>
      <c r="J627">
        <v>743866477</v>
      </c>
      <c r="K627">
        <v>572091610.89999998</v>
      </c>
      <c r="L627">
        <v>751020097.79999995</v>
      </c>
      <c r="M627">
        <v>628434698.79999995</v>
      </c>
      <c r="N627">
        <v>814650543.10000002</v>
      </c>
      <c r="O627">
        <v>847804694.60000002</v>
      </c>
      <c r="P627">
        <v>663104033.89999998</v>
      </c>
      <c r="Q627">
        <v>856627249</v>
      </c>
      <c r="R627">
        <v>888839094.20000005</v>
      </c>
    </row>
    <row r="628" spans="1:18">
      <c r="A628" t="s">
        <v>2709</v>
      </c>
      <c r="B628" t="s">
        <v>2710</v>
      </c>
      <c r="C628" t="s">
        <v>332</v>
      </c>
      <c r="D628" t="s">
        <v>436</v>
      </c>
      <c r="E628" t="s">
        <v>527</v>
      </c>
      <c r="F628" t="s">
        <v>2711</v>
      </c>
      <c r="G628" t="s">
        <v>437</v>
      </c>
      <c r="I628">
        <v>14745713.09</v>
      </c>
      <c r="J628">
        <v>16192642.630000001</v>
      </c>
      <c r="K628">
        <v>16130046.550000001</v>
      </c>
      <c r="L628">
        <v>14050166.99</v>
      </c>
      <c r="M628">
        <v>13853550.130000001</v>
      </c>
      <c r="N628">
        <v>16443995.9</v>
      </c>
      <c r="O628">
        <v>20576601.550000001</v>
      </c>
      <c r="P628">
        <v>18324698.609999999</v>
      </c>
      <c r="Q628">
        <v>16538443.42</v>
      </c>
      <c r="R628">
        <v>19165117.719999999</v>
      </c>
    </row>
    <row r="629" spans="1:18">
      <c r="A629" t="s">
        <v>2712</v>
      </c>
      <c r="B629" t="s">
        <v>2713</v>
      </c>
      <c r="C629" t="s">
        <v>541</v>
      </c>
      <c r="D629" t="s">
        <v>687</v>
      </c>
      <c r="E629" t="s">
        <v>2714</v>
      </c>
      <c r="F629" t="s">
        <v>2715</v>
      </c>
      <c r="I629">
        <v>5025418.9289999995</v>
      </c>
      <c r="J629">
        <v>3321139.4789999998</v>
      </c>
      <c r="K629">
        <v>5203377.2060000002</v>
      </c>
      <c r="L629">
        <v>6055463.2580000004</v>
      </c>
      <c r="M629">
        <v>5036820.375</v>
      </c>
      <c r="N629">
        <v>5469079.835</v>
      </c>
      <c r="O629">
        <v>6056804.8490000004</v>
      </c>
      <c r="P629">
        <v>4618985.2860000003</v>
      </c>
      <c r="Q629">
        <v>6129422.3090000004</v>
      </c>
      <c r="R629">
        <v>7643886.6550000003</v>
      </c>
    </row>
    <row r="630" spans="1:18">
      <c r="A630" t="s">
        <v>2716</v>
      </c>
      <c r="B630" t="s">
        <v>2717</v>
      </c>
      <c r="C630" t="s">
        <v>419</v>
      </c>
      <c r="D630" t="s">
        <v>305</v>
      </c>
      <c r="E630" t="s">
        <v>527</v>
      </c>
      <c r="F630" t="s">
        <v>2718</v>
      </c>
      <c r="I630">
        <v>3642126.9010000001</v>
      </c>
      <c r="J630">
        <v>4291628.9570000004</v>
      </c>
      <c r="K630">
        <v>4930045.0209999997</v>
      </c>
      <c r="L630">
        <v>3586717.2570000002</v>
      </c>
      <c r="M630">
        <v>5560938.75</v>
      </c>
      <c r="N630">
        <v>6118121.7680000002</v>
      </c>
      <c r="O630">
        <v>5863712.9019999998</v>
      </c>
      <c r="P630">
        <v>6063687.8080000002</v>
      </c>
      <c r="Q630">
        <v>4868449.5789999999</v>
      </c>
      <c r="R630">
        <v>3796718.09</v>
      </c>
    </row>
    <row r="631" spans="1:18">
      <c r="A631" t="s">
        <v>2719</v>
      </c>
      <c r="B631" t="s">
        <v>2720</v>
      </c>
      <c r="C631" t="s">
        <v>424</v>
      </c>
      <c r="D631" t="s">
        <v>2721</v>
      </c>
      <c r="E631" t="s">
        <v>471</v>
      </c>
      <c r="F631" t="s">
        <v>2722</v>
      </c>
      <c r="G631" t="s">
        <v>653</v>
      </c>
      <c r="I631">
        <v>2993483.5690000001</v>
      </c>
      <c r="J631">
        <v>4563727.0880000005</v>
      </c>
      <c r="K631">
        <v>333735.43560000003</v>
      </c>
      <c r="L631">
        <v>0</v>
      </c>
      <c r="M631">
        <v>1694617</v>
      </c>
      <c r="N631">
        <v>4976177.4749999996</v>
      </c>
      <c r="O631">
        <v>2013385.0789999999</v>
      </c>
      <c r="P631">
        <v>513744.69429999997</v>
      </c>
      <c r="Q631">
        <v>474442.55109999998</v>
      </c>
      <c r="R631">
        <v>3651205.2489999998</v>
      </c>
    </row>
    <row r="632" spans="1:18">
      <c r="A632" t="s">
        <v>2723</v>
      </c>
      <c r="B632" t="s">
        <v>2724</v>
      </c>
      <c r="C632" t="s">
        <v>505</v>
      </c>
      <c r="D632" t="s">
        <v>2725</v>
      </c>
      <c r="E632" t="s">
        <v>362</v>
      </c>
      <c r="F632" t="s">
        <v>2726</v>
      </c>
      <c r="I632">
        <v>5750024.9630000005</v>
      </c>
      <c r="J632">
        <v>6304141.3399999999</v>
      </c>
      <c r="K632">
        <v>6495153.1509999996</v>
      </c>
      <c r="L632">
        <v>4089877.45</v>
      </c>
      <c r="M632">
        <v>6153497.75</v>
      </c>
      <c r="N632">
        <v>5783640.6370000001</v>
      </c>
      <c r="O632">
        <v>5715717.7609999999</v>
      </c>
      <c r="P632">
        <v>6387298.3480000002</v>
      </c>
      <c r="Q632">
        <v>5882842.0580000002</v>
      </c>
      <c r="R632">
        <v>11155577.550000001</v>
      </c>
    </row>
    <row r="633" spans="1:18">
      <c r="A633" t="s">
        <v>2727</v>
      </c>
      <c r="B633" t="s">
        <v>2728</v>
      </c>
      <c r="C633" t="s">
        <v>370</v>
      </c>
      <c r="D633" t="s">
        <v>305</v>
      </c>
      <c r="E633" t="s">
        <v>362</v>
      </c>
      <c r="F633" t="s">
        <v>2729</v>
      </c>
      <c r="H633" t="s">
        <v>886</v>
      </c>
      <c r="I633">
        <v>35684233.170000002</v>
      </c>
      <c r="J633">
        <v>17261272.41</v>
      </c>
      <c r="K633">
        <v>31479670.93</v>
      </c>
      <c r="L633">
        <v>29392047.210000001</v>
      </c>
      <c r="M633">
        <v>30891718.629999999</v>
      </c>
      <c r="N633">
        <v>30173058.780000001</v>
      </c>
      <c r="O633">
        <v>35525634.57</v>
      </c>
      <c r="P633">
        <v>36854066.240000002</v>
      </c>
      <c r="Q633">
        <v>28586620.739999998</v>
      </c>
      <c r="R633">
        <v>44369179.079999998</v>
      </c>
    </row>
    <row r="634" spans="1:18">
      <c r="A634" t="s">
        <v>2730</v>
      </c>
      <c r="B634" t="s">
        <v>2731</v>
      </c>
      <c r="D634" t="s">
        <v>371</v>
      </c>
      <c r="E634" t="s">
        <v>362</v>
      </c>
      <c r="F634" t="s">
        <v>2732</v>
      </c>
      <c r="I634">
        <v>7329023.3289999999</v>
      </c>
      <c r="J634">
        <v>7656447.943</v>
      </c>
      <c r="K634">
        <v>9363539.0040000007</v>
      </c>
      <c r="L634">
        <v>2758726.088</v>
      </c>
      <c r="M634">
        <v>10346398.939999999</v>
      </c>
      <c r="N634">
        <v>10529201.75</v>
      </c>
      <c r="O634">
        <v>9414917.1180000007</v>
      </c>
      <c r="P634">
        <v>8548848.9780000001</v>
      </c>
      <c r="Q634">
        <v>8835254.2440000009</v>
      </c>
      <c r="R634">
        <v>8088413.9809999997</v>
      </c>
    </row>
    <row r="635" spans="1:18">
      <c r="A635" t="s">
        <v>2733</v>
      </c>
      <c r="B635" t="s">
        <v>2734</v>
      </c>
      <c r="C635" t="s">
        <v>2735</v>
      </c>
      <c r="D635" t="s">
        <v>526</v>
      </c>
      <c r="E635" t="s">
        <v>818</v>
      </c>
      <c r="F635" t="s">
        <v>2736</v>
      </c>
      <c r="H635" t="s">
        <v>364</v>
      </c>
      <c r="I635">
        <v>6643761.8020000001</v>
      </c>
      <c r="J635">
        <v>3655682.0780000002</v>
      </c>
      <c r="K635">
        <v>3645774.534</v>
      </c>
      <c r="L635">
        <v>4963395.6179999998</v>
      </c>
      <c r="M635">
        <v>5485970.1880000001</v>
      </c>
      <c r="N635">
        <v>3532794.2009999999</v>
      </c>
      <c r="O635">
        <v>6541271.8490000004</v>
      </c>
      <c r="P635">
        <v>4524528.3959999997</v>
      </c>
      <c r="Q635">
        <v>8088969.2999999998</v>
      </c>
      <c r="R635">
        <v>6880512.574</v>
      </c>
    </row>
    <row r="636" spans="1:18">
      <c r="A636" t="s">
        <v>2737</v>
      </c>
      <c r="B636" t="s">
        <v>2738</v>
      </c>
      <c r="C636" t="s">
        <v>304</v>
      </c>
      <c r="D636" t="s">
        <v>371</v>
      </c>
      <c r="E636" t="s">
        <v>443</v>
      </c>
      <c r="F636" t="s">
        <v>2739</v>
      </c>
      <c r="H636" t="s">
        <v>364</v>
      </c>
      <c r="I636">
        <v>4716997.0379999997</v>
      </c>
      <c r="J636">
        <v>3861710.2069999999</v>
      </c>
      <c r="K636">
        <v>5492139.5619999999</v>
      </c>
      <c r="L636">
        <v>3954300.287</v>
      </c>
      <c r="M636">
        <v>5983138.125</v>
      </c>
      <c r="N636">
        <v>6633122.1940000001</v>
      </c>
      <c r="O636">
        <v>6369516.1849999996</v>
      </c>
      <c r="P636">
        <v>5251588.4539999999</v>
      </c>
      <c r="Q636">
        <v>4917040.8679999998</v>
      </c>
      <c r="R636">
        <v>5910558.46</v>
      </c>
    </row>
    <row r="637" spans="1:18">
      <c r="A637" t="s">
        <v>2740</v>
      </c>
      <c r="B637" t="s">
        <v>2741</v>
      </c>
      <c r="C637" t="s">
        <v>1408</v>
      </c>
      <c r="D637" t="s">
        <v>861</v>
      </c>
      <c r="E637" t="s">
        <v>2742</v>
      </c>
      <c r="F637" t="s">
        <v>2743</v>
      </c>
      <c r="H637" t="s">
        <v>2744</v>
      </c>
      <c r="I637">
        <v>5429438.7060000002</v>
      </c>
      <c r="J637">
        <v>9440847.5889999997</v>
      </c>
      <c r="K637">
        <v>10474663.369999999</v>
      </c>
      <c r="L637">
        <v>9431831.5800000001</v>
      </c>
      <c r="M637">
        <v>11862639.5</v>
      </c>
      <c r="N637">
        <v>10332082.09</v>
      </c>
      <c r="O637">
        <v>13392786.34</v>
      </c>
      <c r="P637">
        <v>13031223.369999999</v>
      </c>
      <c r="Q637">
        <v>10755389.09</v>
      </c>
      <c r="R637">
        <v>8960626.7210000008</v>
      </c>
    </row>
    <row r="638" spans="1:18">
      <c r="A638" t="s">
        <v>2745</v>
      </c>
      <c r="B638" t="s">
        <v>2746</v>
      </c>
      <c r="C638" t="s">
        <v>536</v>
      </c>
      <c r="D638" t="s">
        <v>2747</v>
      </c>
      <c r="E638" t="s">
        <v>665</v>
      </c>
      <c r="F638" t="s">
        <v>2748</v>
      </c>
      <c r="G638" t="s">
        <v>322</v>
      </c>
      <c r="I638">
        <v>29074501.300000001</v>
      </c>
      <c r="J638">
        <v>33746967.409999996</v>
      </c>
      <c r="K638">
        <v>42286167.770000003</v>
      </c>
      <c r="L638">
        <v>21969542.239999998</v>
      </c>
      <c r="M638">
        <v>49917720</v>
      </c>
      <c r="N638">
        <v>41338854.119999997</v>
      </c>
      <c r="O638">
        <v>52123850.899999999</v>
      </c>
      <c r="P638">
        <v>43532145.759999998</v>
      </c>
      <c r="Q638">
        <v>38481619.649999999</v>
      </c>
      <c r="R638">
        <v>38762551.969999999</v>
      </c>
    </row>
    <row r="639" spans="1:18">
      <c r="A639" t="s">
        <v>2749</v>
      </c>
      <c r="B639" t="s">
        <v>2750</v>
      </c>
      <c r="C639" t="s">
        <v>2751</v>
      </c>
      <c r="D639" t="s">
        <v>2645</v>
      </c>
      <c r="E639" t="s">
        <v>2752</v>
      </c>
      <c r="F639" t="s">
        <v>2753</v>
      </c>
      <c r="G639" t="s">
        <v>2647</v>
      </c>
      <c r="I639">
        <v>964869.95460000006</v>
      </c>
      <c r="J639">
        <v>0</v>
      </c>
      <c r="K639">
        <v>844396.86750000005</v>
      </c>
      <c r="L639">
        <v>0</v>
      </c>
      <c r="M639">
        <v>559932.25</v>
      </c>
      <c r="N639">
        <v>279425.11790000001</v>
      </c>
      <c r="O639">
        <v>785378.46409999998</v>
      </c>
      <c r="P639">
        <v>425958.29690000002</v>
      </c>
      <c r="Q639">
        <v>876327.53110000002</v>
      </c>
      <c r="R639">
        <v>498856.36489999999</v>
      </c>
    </row>
    <row r="640" spans="1:18">
      <c r="A640" t="s">
        <v>2754</v>
      </c>
      <c r="B640" t="s">
        <v>2755</v>
      </c>
      <c r="C640" t="s">
        <v>2756</v>
      </c>
      <c r="D640" t="s">
        <v>613</v>
      </c>
      <c r="E640" t="s">
        <v>384</v>
      </c>
      <c r="F640" t="s">
        <v>2757</v>
      </c>
      <c r="G640" t="s">
        <v>2758</v>
      </c>
      <c r="I640">
        <v>3758183.32</v>
      </c>
      <c r="J640">
        <v>8296058.6619999995</v>
      </c>
      <c r="K640">
        <v>9753120.8509999998</v>
      </c>
      <c r="L640">
        <v>4955040.4689999996</v>
      </c>
      <c r="M640">
        <v>9491760</v>
      </c>
      <c r="N640">
        <v>8279162.9809999997</v>
      </c>
      <c r="O640">
        <v>10662912.199999999</v>
      </c>
      <c r="P640">
        <v>8714043.4629999995</v>
      </c>
      <c r="Q640">
        <v>6920700.1299999999</v>
      </c>
      <c r="R640">
        <v>9262902.3790000007</v>
      </c>
    </row>
    <row r="641" spans="1:18">
      <c r="A641" t="s">
        <v>2759</v>
      </c>
      <c r="B641" t="s">
        <v>2760</v>
      </c>
      <c r="C641" t="s">
        <v>536</v>
      </c>
      <c r="D641" t="s">
        <v>684</v>
      </c>
      <c r="E641" t="s">
        <v>372</v>
      </c>
      <c r="F641" t="s">
        <v>2761</v>
      </c>
      <c r="H641" t="s">
        <v>1595</v>
      </c>
      <c r="I641">
        <v>1274499.179</v>
      </c>
      <c r="J641">
        <v>4816039.3229999999</v>
      </c>
      <c r="K641">
        <v>1208039.193</v>
      </c>
      <c r="L641">
        <v>2691917.9879999999</v>
      </c>
      <c r="M641">
        <v>2196980.25</v>
      </c>
      <c r="N641">
        <v>2257612.7420000001</v>
      </c>
      <c r="O641">
        <v>3713265.727</v>
      </c>
      <c r="P641">
        <v>2527334.1129999999</v>
      </c>
      <c r="Q641">
        <v>3227580.8670000001</v>
      </c>
      <c r="R641">
        <v>3010385.642</v>
      </c>
    </row>
    <row r="642" spans="1:18">
      <c r="A642" t="s">
        <v>2762</v>
      </c>
      <c r="B642" t="s">
        <v>2763</v>
      </c>
      <c r="C642" t="s">
        <v>2764</v>
      </c>
      <c r="D642" t="s">
        <v>493</v>
      </c>
      <c r="E642" t="s">
        <v>2765</v>
      </c>
      <c r="F642" t="s">
        <v>2766</v>
      </c>
      <c r="G642" t="s">
        <v>2767</v>
      </c>
      <c r="H642" t="s">
        <v>2768</v>
      </c>
      <c r="I642">
        <v>873944.72770000005</v>
      </c>
      <c r="J642">
        <v>4140715.602</v>
      </c>
      <c r="K642">
        <v>6042861.0420000004</v>
      </c>
      <c r="L642">
        <v>3071243.6970000002</v>
      </c>
      <c r="M642">
        <v>1761105.75</v>
      </c>
      <c r="N642">
        <v>6762122.7220000001</v>
      </c>
      <c r="O642">
        <v>2546385.4780000001</v>
      </c>
      <c r="P642">
        <v>6216698.0060000001</v>
      </c>
      <c r="Q642">
        <v>2733726.2349999999</v>
      </c>
      <c r="R642">
        <v>951280.35840000003</v>
      </c>
    </row>
    <row r="643" spans="1:18">
      <c r="A643" t="s">
        <v>2769</v>
      </c>
      <c r="B643" t="s">
        <v>2770</v>
      </c>
      <c r="C643" t="s">
        <v>2771</v>
      </c>
      <c r="D643" t="s">
        <v>371</v>
      </c>
      <c r="E643" t="s">
        <v>362</v>
      </c>
      <c r="F643" t="s">
        <v>2772</v>
      </c>
      <c r="G643" t="s">
        <v>666</v>
      </c>
      <c r="I643">
        <v>4235580.1109999996</v>
      </c>
      <c r="J643">
        <v>2606206.7289999998</v>
      </c>
      <c r="K643">
        <v>4611099.9869999997</v>
      </c>
      <c r="L643">
        <v>1509967.1329999999</v>
      </c>
      <c r="M643">
        <v>3422851.5630000001</v>
      </c>
      <c r="N643">
        <v>5052736.2769999998</v>
      </c>
      <c r="O643">
        <v>3672137.4890000001</v>
      </c>
      <c r="P643">
        <v>2807182.4789999998</v>
      </c>
      <c r="Q643">
        <v>2057461.27</v>
      </c>
      <c r="R643">
        <v>6211588.2029999997</v>
      </c>
    </row>
    <row r="644" spans="1:18">
      <c r="A644" t="s">
        <v>2773</v>
      </c>
      <c r="B644" t="s">
        <v>2774</v>
      </c>
      <c r="C644" t="s">
        <v>812</v>
      </c>
      <c r="D644" t="s">
        <v>366</v>
      </c>
      <c r="E644" t="s">
        <v>351</v>
      </c>
      <c r="F644" t="s">
        <v>2775</v>
      </c>
      <c r="G644" t="s">
        <v>2776</v>
      </c>
      <c r="H644" t="s">
        <v>2777</v>
      </c>
      <c r="I644">
        <v>8978358.7909999993</v>
      </c>
      <c r="J644">
        <v>6973503.3640000001</v>
      </c>
      <c r="K644">
        <v>6035278.7130000005</v>
      </c>
      <c r="L644">
        <v>5787127.0920000002</v>
      </c>
      <c r="M644">
        <v>7540506.25</v>
      </c>
      <c r="N644">
        <v>9426618.648</v>
      </c>
      <c r="O644">
        <v>9500604.3990000002</v>
      </c>
      <c r="P644">
        <v>7593337.54</v>
      </c>
      <c r="Q644">
        <v>9788768.7339999992</v>
      </c>
      <c r="R644">
        <v>6340805.2999999998</v>
      </c>
    </row>
    <row r="645" spans="1:18">
      <c r="A645" t="s">
        <v>2778</v>
      </c>
      <c r="B645" t="s">
        <v>2779</v>
      </c>
      <c r="C645" t="s">
        <v>370</v>
      </c>
      <c r="D645" t="s">
        <v>2780</v>
      </c>
      <c r="E645" t="s">
        <v>490</v>
      </c>
      <c r="F645" t="s">
        <v>2781</v>
      </c>
      <c r="I645">
        <v>16353848.74</v>
      </c>
      <c r="J645">
        <v>4303103.4709999999</v>
      </c>
      <c r="K645">
        <v>17534216.02</v>
      </c>
      <c r="L645">
        <v>9537771.3640000001</v>
      </c>
      <c r="M645">
        <v>16704301</v>
      </c>
      <c r="N645">
        <v>23344432.140000001</v>
      </c>
      <c r="O645">
        <v>16912166.170000002</v>
      </c>
      <c r="P645">
        <v>17689558.27</v>
      </c>
      <c r="Q645">
        <v>10824594.449999999</v>
      </c>
      <c r="R645">
        <v>8994085.6989999991</v>
      </c>
    </row>
    <row r="646" spans="1:18">
      <c r="A646" t="s">
        <v>2782</v>
      </c>
      <c r="B646" t="s">
        <v>2783</v>
      </c>
      <c r="F646" t="s">
        <v>2784</v>
      </c>
      <c r="I646">
        <v>61898116.270000003</v>
      </c>
      <c r="J646">
        <v>58558995.869999997</v>
      </c>
      <c r="K646">
        <v>46600896.659999996</v>
      </c>
      <c r="L646">
        <v>62045496.259999998</v>
      </c>
      <c r="M646">
        <v>57163775.409999996</v>
      </c>
      <c r="N646">
        <v>67969088.420000002</v>
      </c>
      <c r="O646">
        <v>59315727.030000001</v>
      </c>
      <c r="P646">
        <v>66878434.310000002</v>
      </c>
      <c r="Q646">
        <v>78573144.930000007</v>
      </c>
      <c r="R646">
        <v>72715098.810000002</v>
      </c>
    </row>
    <row r="647" spans="1:18">
      <c r="A647" t="s">
        <v>2785</v>
      </c>
      <c r="B647" t="s">
        <v>2786</v>
      </c>
      <c r="C647" t="s">
        <v>484</v>
      </c>
      <c r="D647" t="s">
        <v>305</v>
      </c>
      <c r="E647" t="s">
        <v>362</v>
      </c>
      <c r="F647" t="s">
        <v>2787</v>
      </c>
      <c r="I647">
        <v>39532406.229999997</v>
      </c>
      <c r="J647">
        <v>43766865.119999997</v>
      </c>
      <c r="K647">
        <v>38464609.649999999</v>
      </c>
      <c r="L647">
        <v>25199748.379999999</v>
      </c>
      <c r="M647">
        <v>36938981.189999998</v>
      </c>
      <c r="N647">
        <v>46097912.689999998</v>
      </c>
      <c r="O647">
        <v>36730197.869999997</v>
      </c>
      <c r="P647">
        <v>48478767.479999997</v>
      </c>
      <c r="Q647">
        <v>40934262.560000002</v>
      </c>
      <c r="R647">
        <v>49587143.939999998</v>
      </c>
    </row>
    <row r="648" spans="1:18">
      <c r="A648" t="s">
        <v>2788</v>
      </c>
      <c r="B648" t="s">
        <v>2789</v>
      </c>
      <c r="C648" t="s">
        <v>304</v>
      </c>
      <c r="D648" t="s">
        <v>687</v>
      </c>
      <c r="E648" t="s">
        <v>726</v>
      </c>
      <c r="F648" t="s">
        <v>2790</v>
      </c>
      <c r="H648" t="s">
        <v>2791</v>
      </c>
      <c r="I648">
        <v>2387820.5920000002</v>
      </c>
      <c r="J648">
        <v>2216835.1710000001</v>
      </c>
      <c r="K648">
        <v>3233903.2450000001</v>
      </c>
      <c r="L648">
        <v>2644609.3859999999</v>
      </c>
      <c r="M648">
        <v>3651149.75</v>
      </c>
      <c r="N648">
        <v>3301408.3250000002</v>
      </c>
      <c r="O648">
        <v>3035192.0989999999</v>
      </c>
      <c r="P648">
        <v>3796570.4309999999</v>
      </c>
      <c r="Q648">
        <v>2665031.3259999999</v>
      </c>
      <c r="R648">
        <v>4207768.1279999996</v>
      </c>
    </row>
    <row r="649" spans="1:18">
      <c r="A649" t="s">
        <v>2792</v>
      </c>
      <c r="B649" t="s">
        <v>2793</v>
      </c>
      <c r="C649" t="s">
        <v>332</v>
      </c>
      <c r="E649" t="s">
        <v>490</v>
      </c>
      <c r="F649" t="s">
        <v>2794</v>
      </c>
      <c r="G649" t="s">
        <v>2795</v>
      </c>
      <c r="H649" t="s">
        <v>2796</v>
      </c>
      <c r="I649">
        <v>28388026.5</v>
      </c>
      <c r="J649">
        <v>23645425.609999999</v>
      </c>
      <c r="K649">
        <v>28447209.010000002</v>
      </c>
      <c r="L649">
        <v>17791027.100000001</v>
      </c>
      <c r="M649">
        <v>34460042.75</v>
      </c>
      <c r="N649">
        <v>36530471.409999996</v>
      </c>
      <c r="O649">
        <v>34388229.240000002</v>
      </c>
      <c r="P649">
        <v>31241461.609999999</v>
      </c>
      <c r="Q649">
        <v>33071162.530000001</v>
      </c>
      <c r="R649">
        <v>24346002.489999998</v>
      </c>
    </row>
    <row r="650" spans="1:18">
      <c r="A650" t="s">
        <v>2797</v>
      </c>
      <c r="B650" t="s">
        <v>2798</v>
      </c>
      <c r="C650" t="s">
        <v>382</v>
      </c>
      <c r="D650" t="s">
        <v>481</v>
      </c>
      <c r="E650" t="s">
        <v>384</v>
      </c>
      <c r="F650" t="s">
        <v>2799</v>
      </c>
      <c r="G650" t="s">
        <v>1233</v>
      </c>
      <c r="I650">
        <v>10850643.710000001</v>
      </c>
      <c r="J650">
        <v>5975524.1880000001</v>
      </c>
      <c r="K650">
        <v>11995678.789999999</v>
      </c>
      <c r="L650">
        <v>14177905.57</v>
      </c>
      <c r="M650">
        <v>11015889</v>
      </c>
      <c r="N650">
        <v>12549426.58</v>
      </c>
      <c r="O650">
        <v>16400625.16</v>
      </c>
      <c r="P650">
        <v>9734612.1260000002</v>
      </c>
      <c r="Q650">
        <v>17513552.370000001</v>
      </c>
      <c r="R650">
        <v>8715246.1439999994</v>
      </c>
    </row>
    <row r="651" spans="1:18">
      <c r="A651" t="s">
        <v>2800</v>
      </c>
      <c r="B651" t="s">
        <v>2801</v>
      </c>
      <c r="C651" t="s">
        <v>332</v>
      </c>
      <c r="D651" t="s">
        <v>2802</v>
      </c>
      <c r="E651" t="s">
        <v>334</v>
      </c>
      <c r="F651" t="s">
        <v>2803</v>
      </c>
      <c r="G651" t="s">
        <v>2804</v>
      </c>
      <c r="I651">
        <v>861827458.60000002</v>
      </c>
      <c r="J651">
        <v>483959262</v>
      </c>
      <c r="K651">
        <v>557700494.39999998</v>
      </c>
      <c r="L651">
        <v>647776592.20000005</v>
      </c>
      <c r="M651">
        <v>518025456.30000001</v>
      </c>
      <c r="N651">
        <v>679790951.70000005</v>
      </c>
      <c r="O651">
        <v>568048824.10000002</v>
      </c>
      <c r="P651">
        <v>718788656.10000002</v>
      </c>
      <c r="Q651">
        <v>1129700057</v>
      </c>
      <c r="R651">
        <v>591724756.10000002</v>
      </c>
    </row>
    <row r="652" spans="1:18">
      <c r="A652" t="s">
        <v>2805</v>
      </c>
      <c r="B652" t="s">
        <v>2806</v>
      </c>
      <c r="C652" t="s">
        <v>2807</v>
      </c>
      <c r="D652" t="s">
        <v>2808</v>
      </c>
      <c r="E652" t="s">
        <v>362</v>
      </c>
      <c r="F652" t="s">
        <v>2809</v>
      </c>
      <c r="I652">
        <v>3905755.1140000001</v>
      </c>
      <c r="J652">
        <v>4206985.6490000002</v>
      </c>
      <c r="K652">
        <v>4984139.8190000001</v>
      </c>
      <c r="L652">
        <v>4246644.773</v>
      </c>
      <c r="M652">
        <v>5009385.4380000001</v>
      </c>
      <c r="N652">
        <v>4574662.3150000004</v>
      </c>
      <c r="O652">
        <v>6117770.3130000001</v>
      </c>
      <c r="P652">
        <v>4908162.6809999999</v>
      </c>
      <c r="Q652">
        <v>4904616.6710000001</v>
      </c>
      <c r="R652">
        <v>6353205.2170000002</v>
      </c>
    </row>
    <row r="653" spans="1:18">
      <c r="A653" t="s">
        <v>2810</v>
      </c>
      <c r="B653" t="s">
        <v>2811</v>
      </c>
      <c r="C653" t="s">
        <v>332</v>
      </c>
      <c r="D653" t="s">
        <v>574</v>
      </c>
      <c r="E653" t="s">
        <v>490</v>
      </c>
      <c r="F653" t="s">
        <v>2812</v>
      </c>
      <c r="G653" t="s">
        <v>2304</v>
      </c>
      <c r="I653">
        <v>34278815.020000003</v>
      </c>
      <c r="J653">
        <v>25396069.559999999</v>
      </c>
      <c r="K653">
        <v>24011931.5</v>
      </c>
      <c r="L653">
        <v>32054884.890000001</v>
      </c>
      <c r="M653">
        <v>24940962.75</v>
      </c>
      <c r="N653">
        <v>33279449.390000001</v>
      </c>
      <c r="O653">
        <v>35393093.859999999</v>
      </c>
      <c r="P653">
        <v>24632628.48</v>
      </c>
      <c r="Q653">
        <v>34048402.909999996</v>
      </c>
      <c r="R653">
        <v>41623614.130000003</v>
      </c>
    </row>
    <row r="654" spans="1:18">
      <c r="A654" t="s">
        <v>2813</v>
      </c>
      <c r="B654" t="s">
        <v>2814</v>
      </c>
      <c r="C654" t="s">
        <v>304</v>
      </c>
      <c r="D654" t="s">
        <v>305</v>
      </c>
      <c r="E654" t="s">
        <v>362</v>
      </c>
      <c r="F654" t="s">
        <v>2815</v>
      </c>
      <c r="G654" t="s">
        <v>2816</v>
      </c>
      <c r="H654" t="s">
        <v>2817</v>
      </c>
      <c r="I654">
        <v>7583575.0350000001</v>
      </c>
      <c r="J654">
        <v>0</v>
      </c>
      <c r="K654">
        <v>0</v>
      </c>
      <c r="L654">
        <v>9761975.1309999991</v>
      </c>
      <c r="M654">
        <v>0</v>
      </c>
      <c r="N654">
        <v>0</v>
      </c>
      <c r="O654">
        <v>0</v>
      </c>
      <c r="P654">
        <v>7046795.2790000001</v>
      </c>
      <c r="Q654">
        <v>8805801.3739999998</v>
      </c>
      <c r="R654">
        <v>4961324.9759999998</v>
      </c>
    </row>
    <row r="655" spans="1:18">
      <c r="A655" t="s">
        <v>2818</v>
      </c>
      <c r="B655" t="s">
        <v>2819</v>
      </c>
      <c r="C655" t="s">
        <v>406</v>
      </c>
      <c r="D655" t="s">
        <v>420</v>
      </c>
      <c r="F655" t="s">
        <v>2820</v>
      </c>
      <c r="I655">
        <v>28966837.530000001</v>
      </c>
      <c r="J655">
        <v>33988128.740000002</v>
      </c>
      <c r="K655">
        <v>34325407.219999999</v>
      </c>
      <c r="L655">
        <v>28056384.649999999</v>
      </c>
      <c r="M655">
        <v>36049108.75</v>
      </c>
      <c r="N655">
        <v>35788216.030000001</v>
      </c>
      <c r="O655">
        <v>39969891.039999999</v>
      </c>
      <c r="P655">
        <v>43797812.18</v>
      </c>
      <c r="Q655">
        <v>43868507.759999998</v>
      </c>
      <c r="R655">
        <v>30201023.350000001</v>
      </c>
    </row>
    <row r="656" spans="1:18">
      <c r="A656" t="s">
        <v>2821</v>
      </c>
      <c r="B656" t="s">
        <v>2822</v>
      </c>
      <c r="C656" t="s">
        <v>395</v>
      </c>
      <c r="D656" t="s">
        <v>684</v>
      </c>
      <c r="E656" t="s">
        <v>416</v>
      </c>
      <c r="F656" t="s">
        <v>2823</v>
      </c>
      <c r="G656" t="s">
        <v>2824</v>
      </c>
      <c r="H656" t="s">
        <v>2825</v>
      </c>
      <c r="I656">
        <v>1362515.8829999999</v>
      </c>
      <c r="J656">
        <v>2019654.83</v>
      </c>
      <c r="K656">
        <v>1636534.378</v>
      </c>
      <c r="L656">
        <v>1979859.686</v>
      </c>
      <c r="M656">
        <v>1767687</v>
      </c>
      <c r="N656">
        <v>2227493.3050000002</v>
      </c>
      <c r="O656">
        <v>2035085.9879999999</v>
      </c>
      <c r="P656">
        <v>2487741.7829999998</v>
      </c>
      <c r="Q656">
        <v>1990718.878</v>
      </c>
      <c r="R656">
        <v>1773846.571</v>
      </c>
    </row>
    <row r="657" spans="1:18">
      <c r="A657" t="s">
        <v>2826</v>
      </c>
      <c r="B657" t="s">
        <v>2827</v>
      </c>
      <c r="C657" t="s">
        <v>549</v>
      </c>
      <c r="D657" t="s">
        <v>561</v>
      </c>
      <c r="E657" t="s">
        <v>527</v>
      </c>
      <c r="F657" t="s">
        <v>2828</v>
      </c>
      <c r="G657" t="s">
        <v>1510</v>
      </c>
      <c r="H657" t="s">
        <v>364</v>
      </c>
      <c r="I657">
        <v>1821647.9410000001</v>
      </c>
      <c r="J657">
        <v>1707513.983</v>
      </c>
      <c r="K657">
        <v>1266821.784</v>
      </c>
      <c r="L657">
        <v>1081008.514</v>
      </c>
      <c r="M657">
        <v>2848960.25</v>
      </c>
      <c r="N657">
        <v>1392487.2960000001</v>
      </c>
      <c r="O657">
        <v>2446062.642</v>
      </c>
      <c r="P657">
        <v>1826741.2760000001</v>
      </c>
      <c r="Q657">
        <v>1984594.176</v>
      </c>
      <c r="R657">
        <v>2810504.7749999999</v>
      </c>
    </row>
    <row r="658" spans="1:18">
      <c r="A658" t="s">
        <v>2829</v>
      </c>
      <c r="B658" t="s">
        <v>2830</v>
      </c>
      <c r="C658" t="s">
        <v>2831</v>
      </c>
      <c r="D658" t="s">
        <v>556</v>
      </c>
      <c r="E658" t="s">
        <v>378</v>
      </c>
      <c r="F658" t="s">
        <v>2832</v>
      </c>
      <c r="G658" t="s">
        <v>1831</v>
      </c>
      <c r="H658" t="s">
        <v>2833</v>
      </c>
      <c r="I658">
        <v>3907800.4980000001</v>
      </c>
      <c r="J658">
        <v>3471785.0809999998</v>
      </c>
      <c r="K658">
        <v>2792018.1979999999</v>
      </c>
      <c r="L658">
        <v>4054122.6519999998</v>
      </c>
      <c r="M658">
        <v>2780523.25</v>
      </c>
      <c r="N658">
        <v>6659872.4199999999</v>
      </c>
      <c r="O658">
        <v>3565110.233</v>
      </c>
      <c r="P658">
        <v>3693597.1549999998</v>
      </c>
      <c r="Q658">
        <v>2272227.4959999998</v>
      </c>
      <c r="R658">
        <v>4190423.46</v>
      </c>
    </row>
    <row r="659" spans="1:18">
      <c r="A659" t="s">
        <v>2834</v>
      </c>
      <c r="B659" t="s">
        <v>2835</v>
      </c>
      <c r="C659" t="s">
        <v>376</v>
      </c>
      <c r="D659" t="s">
        <v>574</v>
      </c>
      <c r="E659" t="s">
        <v>334</v>
      </c>
      <c r="F659" t="s">
        <v>2836</v>
      </c>
      <c r="G659" t="s">
        <v>1293</v>
      </c>
      <c r="I659">
        <v>5054424.3569999998</v>
      </c>
      <c r="J659">
        <v>10674094.960000001</v>
      </c>
      <c r="K659">
        <v>7154230.6960000005</v>
      </c>
      <c r="L659">
        <v>4868988.3509999998</v>
      </c>
      <c r="M659">
        <v>6004125.25</v>
      </c>
      <c r="N659">
        <v>4976447.3480000002</v>
      </c>
      <c r="O659">
        <v>3689831.483</v>
      </c>
      <c r="P659">
        <v>9793125.4739999995</v>
      </c>
      <c r="Q659">
        <v>11880920.880000001</v>
      </c>
      <c r="R659">
        <v>10111138.710000001</v>
      </c>
    </row>
    <row r="660" spans="1:18">
      <c r="A660" t="s">
        <v>2837</v>
      </c>
      <c r="B660" t="s">
        <v>2838</v>
      </c>
      <c r="C660" t="s">
        <v>304</v>
      </c>
      <c r="D660" t="s">
        <v>371</v>
      </c>
      <c r="E660" t="s">
        <v>447</v>
      </c>
      <c r="F660" t="s">
        <v>2839</v>
      </c>
      <c r="I660">
        <v>14479517.449999999</v>
      </c>
      <c r="J660">
        <v>16063829.33</v>
      </c>
      <c r="K660">
        <v>13640025.68</v>
      </c>
      <c r="L660">
        <v>13451812.73</v>
      </c>
      <c r="M660">
        <v>9913375.25</v>
      </c>
      <c r="N660">
        <v>16163907.73</v>
      </c>
      <c r="O660">
        <v>16222995.6</v>
      </c>
      <c r="P660">
        <v>15409074.970000001</v>
      </c>
      <c r="Q660">
        <v>16787185.620000001</v>
      </c>
      <c r="R660">
        <v>16208276.060000001</v>
      </c>
    </row>
    <row r="661" spans="1:18">
      <c r="A661" t="s">
        <v>2840</v>
      </c>
      <c r="B661" t="s">
        <v>2841</v>
      </c>
      <c r="C661" t="s">
        <v>332</v>
      </c>
      <c r="D661" t="s">
        <v>2725</v>
      </c>
      <c r="E661" t="s">
        <v>490</v>
      </c>
      <c r="F661" t="s">
        <v>2842</v>
      </c>
      <c r="G661" t="s">
        <v>2843</v>
      </c>
      <c r="I661">
        <v>15081287.51</v>
      </c>
      <c r="J661">
        <v>12609947.83</v>
      </c>
      <c r="K661">
        <v>13266325.92</v>
      </c>
      <c r="L661">
        <v>12836443.699999999</v>
      </c>
      <c r="M661">
        <v>15547015.5</v>
      </c>
      <c r="N661">
        <v>18286091.129999999</v>
      </c>
      <c r="O661">
        <v>14953010</v>
      </c>
      <c r="P661">
        <v>15996897.57</v>
      </c>
      <c r="Q661">
        <v>16693368.73</v>
      </c>
      <c r="R661">
        <v>16898036.170000002</v>
      </c>
    </row>
    <row r="662" spans="1:18">
      <c r="A662" t="s">
        <v>2844</v>
      </c>
      <c r="B662" t="s">
        <v>2845</v>
      </c>
      <c r="C662" t="s">
        <v>541</v>
      </c>
      <c r="D662" t="s">
        <v>2846</v>
      </c>
      <c r="E662" t="s">
        <v>351</v>
      </c>
      <c r="F662" t="s">
        <v>2847</v>
      </c>
      <c r="G662" t="s">
        <v>2848</v>
      </c>
      <c r="I662">
        <v>26065780.32</v>
      </c>
      <c r="J662">
        <v>24635976.27</v>
      </c>
      <c r="K662">
        <v>25498653.809999999</v>
      </c>
      <c r="L662">
        <v>24575656.899999999</v>
      </c>
      <c r="M662">
        <v>23884323.25</v>
      </c>
      <c r="N662">
        <v>25950443.760000002</v>
      </c>
      <c r="O662">
        <v>27524180.780000001</v>
      </c>
      <c r="P662">
        <v>27522756.120000001</v>
      </c>
      <c r="Q662">
        <v>28111368.609999999</v>
      </c>
      <c r="R662">
        <v>39766982.640000001</v>
      </c>
    </row>
    <row r="663" spans="1:18">
      <c r="A663" t="s">
        <v>2849</v>
      </c>
      <c r="B663" t="s">
        <v>2850</v>
      </c>
      <c r="D663" t="s">
        <v>2851</v>
      </c>
      <c r="E663" t="s">
        <v>527</v>
      </c>
      <c r="F663" t="s">
        <v>2852</v>
      </c>
      <c r="G663" t="s">
        <v>653</v>
      </c>
      <c r="I663">
        <v>5181134.0130000003</v>
      </c>
      <c r="J663">
        <v>4115546.142</v>
      </c>
      <c r="K663">
        <v>4967961.8569999998</v>
      </c>
      <c r="L663">
        <v>1528748.0260000001</v>
      </c>
      <c r="M663">
        <v>6200512.75</v>
      </c>
      <c r="N663">
        <v>6991410.0049999999</v>
      </c>
      <c r="O663">
        <v>4494950.398</v>
      </c>
      <c r="P663">
        <v>6302469.6299999999</v>
      </c>
      <c r="Q663">
        <v>3469539.0079999999</v>
      </c>
      <c r="R663">
        <v>5003634.6579999998</v>
      </c>
    </row>
    <row r="664" spans="1:18">
      <c r="A664" t="s">
        <v>2853</v>
      </c>
      <c r="B664" t="s">
        <v>2854</v>
      </c>
      <c r="C664" t="s">
        <v>518</v>
      </c>
      <c r="D664" t="s">
        <v>603</v>
      </c>
      <c r="E664" t="s">
        <v>745</v>
      </c>
      <c r="F664" t="s">
        <v>2855</v>
      </c>
      <c r="I664">
        <v>352275281.69999999</v>
      </c>
      <c r="J664">
        <v>304242263.39999998</v>
      </c>
      <c r="K664">
        <v>340359775.80000001</v>
      </c>
      <c r="L664">
        <v>317355733.5</v>
      </c>
      <c r="M664">
        <v>405491766.80000001</v>
      </c>
      <c r="N664">
        <v>416058081.80000001</v>
      </c>
      <c r="O664">
        <v>408220145.69999999</v>
      </c>
      <c r="P664">
        <v>404749046.89999998</v>
      </c>
      <c r="Q664">
        <v>370566865.19999999</v>
      </c>
      <c r="R664">
        <v>453753585.5</v>
      </c>
    </row>
    <row r="665" spans="1:18">
      <c r="A665" t="s">
        <v>2856</v>
      </c>
      <c r="B665" t="s">
        <v>2857</v>
      </c>
      <c r="C665" t="s">
        <v>592</v>
      </c>
      <c r="D665" t="s">
        <v>1110</v>
      </c>
      <c r="E665" t="s">
        <v>745</v>
      </c>
      <c r="F665" t="s">
        <v>2858</v>
      </c>
      <c r="I665">
        <v>386133793.39999998</v>
      </c>
      <c r="J665">
        <v>356646420.69999999</v>
      </c>
      <c r="K665">
        <v>372635753.39999998</v>
      </c>
      <c r="L665">
        <v>374729619.5</v>
      </c>
      <c r="M665">
        <v>389733471.30000001</v>
      </c>
      <c r="N665">
        <v>492725912.19999999</v>
      </c>
      <c r="O665">
        <v>416976002.80000001</v>
      </c>
      <c r="P665">
        <v>426161111.39999998</v>
      </c>
      <c r="Q665">
        <v>415244207</v>
      </c>
      <c r="R665">
        <v>492962565.5</v>
      </c>
    </row>
    <row r="666" spans="1:18">
      <c r="A666" t="s">
        <v>2859</v>
      </c>
      <c r="B666" t="s">
        <v>2860</v>
      </c>
      <c r="C666" t="s">
        <v>332</v>
      </c>
      <c r="D666" t="s">
        <v>2861</v>
      </c>
      <c r="E666" t="s">
        <v>363</v>
      </c>
      <c r="F666" t="s">
        <v>2862</v>
      </c>
      <c r="I666">
        <v>5478688.2079999996</v>
      </c>
      <c r="J666">
        <v>6111753.6739999996</v>
      </c>
      <c r="K666">
        <v>4964452.9979999997</v>
      </c>
      <c r="L666">
        <v>5856796.8930000002</v>
      </c>
      <c r="M666">
        <v>9037883.2809999995</v>
      </c>
      <c r="N666">
        <v>5254179.0329999998</v>
      </c>
      <c r="O666">
        <v>8885039.8880000003</v>
      </c>
      <c r="P666">
        <v>8258813.9630000005</v>
      </c>
      <c r="Q666">
        <v>7569523.1320000002</v>
      </c>
      <c r="R666">
        <v>7570486.0959999999</v>
      </c>
    </row>
    <row r="667" spans="1:18">
      <c r="A667" t="s">
        <v>2863</v>
      </c>
      <c r="B667" t="s">
        <v>2864</v>
      </c>
      <c r="C667" t="s">
        <v>1052</v>
      </c>
      <c r="D667" t="s">
        <v>2865</v>
      </c>
      <c r="E667" t="s">
        <v>471</v>
      </c>
      <c r="F667" t="s">
        <v>2866</v>
      </c>
      <c r="I667">
        <v>162769124.5</v>
      </c>
      <c r="J667">
        <v>194141751.30000001</v>
      </c>
      <c r="K667">
        <v>135577936.80000001</v>
      </c>
      <c r="L667">
        <v>147475518.80000001</v>
      </c>
      <c r="M667">
        <v>123909276.8</v>
      </c>
      <c r="N667">
        <v>188766551.80000001</v>
      </c>
      <c r="O667">
        <v>191368971.5</v>
      </c>
      <c r="P667">
        <v>156368173.40000001</v>
      </c>
      <c r="Q667">
        <v>176443913.30000001</v>
      </c>
      <c r="R667">
        <v>198501491.59999999</v>
      </c>
    </row>
    <row r="668" spans="1:18">
      <c r="A668" t="s">
        <v>2867</v>
      </c>
      <c r="B668" t="s">
        <v>2868</v>
      </c>
      <c r="C668" t="s">
        <v>2869</v>
      </c>
      <c r="D668" t="s">
        <v>383</v>
      </c>
      <c r="E668" t="s">
        <v>384</v>
      </c>
      <c r="F668" t="s">
        <v>2870</v>
      </c>
      <c r="G668" t="s">
        <v>2871</v>
      </c>
      <c r="I668">
        <v>5081357.9840000002</v>
      </c>
      <c r="J668">
        <v>6524984.3459999999</v>
      </c>
      <c r="K668">
        <v>7512425.9709999999</v>
      </c>
      <c r="L668">
        <v>2722585.7170000002</v>
      </c>
      <c r="M668">
        <v>7295146.25</v>
      </c>
      <c r="N668">
        <v>8299037.0460000001</v>
      </c>
      <c r="O668">
        <v>7486270.4170000004</v>
      </c>
      <c r="P668">
        <v>2962636.9019999998</v>
      </c>
      <c r="Q668">
        <v>9055078.3699999992</v>
      </c>
      <c r="R668">
        <v>6962421.5089999996</v>
      </c>
    </row>
    <row r="669" spans="1:18">
      <c r="A669" t="s">
        <v>2872</v>
      </c>
      <c r="B669" t="s">
        <v>2873</v>
      </c>
      <c r="C669" t="s">
        <v>370</v>
      </c>
      <c r="D669" t="s">
        <v>366</v>
      </c>
      <c r="E669" t="s">
        <v>404</v>
      </c>
      <c r="F669" t="s">
        <v>2874</v>
      </c>
      <c r="I669">
        <v>83245056.079999998</v>
      </c>
      <c r="J669">
        <v>74032539.129999995</v>
      </c>
      <c r="K669">
        <v>63389811.079999998</v>
      </c>
      <c r="L669">
        <v>58121575.560000002</v>
      </c>
      <c r="M669">
        <v>107317074.09999999</v>
      </c>
      <c r="N669">
        <v>112260770.90000001</v>
      </c>
      <c r="O669">
        <v>74686493.060000002</v>
      </c>
      <c r="P669">
        <v>90126693.120000005</v>
      </c>
      <c r="Q669">
        <v>80711432.329999998</v>
      </c>
      <c r="R669">
        <v>102741824.5</v>
      </c>
    </row>
    <row r="670" spans="1:18">
      <c r="A670" t="s">
        <v>2875</v>
      </c>
      <c r="B670" t="s">
        <v>2876</v>
      </c>
      <c r="C670" t="s">
        <v>753</v>
      </c>
      <c r="D670" t="s">
        <v>2877</v>
      </c>
      <c r="E670" t="s">
        <v>351</v>
      </c>
      <c r="F670" t="s">
        <v>2878</v>
      </c>
      <c r="I670">
        <v>0</v>
      </c>
      <c r="J670">
        <v>3081689.2719999999</v>
      </c>
      <c r="K670">
        <v>3411620.2629999998</v>
      </c>
      <c r="L670">
        <v>2058934.3670000001</v>
      </c>
      <c r="M670">
        <v>3716857</v>
      </c>
      <c r="N670">
        <v>3785577.13</v>
      </c>
      <c r="O670">
        <v>3855332.8190000001</v>
      </c>
      <c r="P670">
        <v>3600430.3110000002</v>
      </c>
      <c r="Q670">
        <v>3382921.176</v>
      </c>
      <c r="R670">
        <v>0</v>
      </c>
    </row>
    <row r="671" spans="1:18">
      <c r="A671" t="s">
        <v>2879</v>
      </c>
      <c r="B671" t="s">
        <v>2880</v>
      </c>
      <c r="C671" t="s">
        <v>505</v>
      </c>
      <c r="D671" t="s">
        <v>481</v>
      </c>
      <c r="E671" t="s">
        <v>801</v>
      </c>
      <c r="F671" t="s">
        <v>2881</v>
      </c>
      <c r="I671">
        <v>11372222.359999999</v>
      </c>
      <c r="J671">
        <v>7813199.7319999998</v>
      </c>
      <c r="K671">
        <v>9618758.4169999994</v>
      </c>
      <c r="L671">
        <v>17044098.239999998</v>
      </c>
      <c r="M671">
        <v>8344507.5</v>
      </c>
      <c r="N671">
        <v>9874715.0319999997</v>
      </c>
      <c r="O671">
        <v>17339981.050000001</v>
      </c>
      <c r="P671">
        <v>15518121.890000001</v>
      </c>
      <c r="Q671">
        <v>9548476.2200000007</v>
      </c>
      <c r="R671">
        <v>12293990.539999999</v>
      </c>
    </row>
    <row r="672" spans="1:18">
      <c r="A672" t="s">
        <v>2882</v>
      </c>
      <c r="B672" t="s">
        <v>2883</v>
      </c>
      <c r="C672" t="s">
        <v>332</v>
      </c>
      <c r="D672" t="s">
        <v>415</v>
      </c>
      <c r="E672" t="s">
        <v>351</v>
      </c>
      <c r="F672" t="s">
        <v>2884</v>
      </c>
      <c r="G672" t="s">
        <v>2885</v>
      </c>
      <c r="I672">
        <v>13708118.609999999</v>
      </c>
      <c r="J672">
        <v>17640023.010000002</v>
      </c>
      <c r="K672">
        <v>17161944.780000001</v>
      </c>
      <c r="L672">
        <v>12528828.939999999</v>
      </c>
      <c r="M672">
        <v>14339136.25</v>
      </c>
      <c r="N672">
        <v>23822162.539999999</v>
      </c>
      <c r="O672">
        <v>19410344.879999999</v>
      </c>
      <c r="P672">
        <v>18340833.48</v>
      </c>
      <c r="Q672">
        <v>12910793.119999999</v>
      </c>
      <c r="R672">
        <v>15305281.369999999</v>
      </c>
    </row>
    <row r="673" spans="1:18">
      <c r="A673" t="s">
        <v>2886</v>
      </c>
      <c r="B673" t="s">
        <v>2887</v>
      </c>
      <c r="C673" t="s">
        <v>2888</v>
      </c>
      <c r="D673" t="s">
        <v>343</v>
      </c>
      <c r="E673" t="s">
        <v>2324</v>
      </c>
      <c r="F673" t="s">
        <v>2889</v>
      </c>
      <c r="I673">
        <v>35925960.469999999</v>
      </c>
      <c r="J673">
        <v>27127833.84</v>
      </c>
      <c r="K673">
        <v>35819166.109999999</v>
      </c>
      <c r="L673">
        <v>29458674.780000001</v>
      </c>
      <c r="M673">
        <v>39427756.25</v>
      </c>
      <c r="N673">
        <v>40290455.090000004</v>
      </c>
      <c r="O673">
        <v>42377395.520000003</v>
      </c>
      <c r="P673">
        <v>38612641.93</v>
      </c>
      <c r="Q673">
        <v>39728909.310000002</v>
      </c>
      <c r="R673">
        <v>38655227.049999997</v>
      </c>
    </row>
    <row r="674" spans="1:18">
      <c r="A674" t="s">
        <v>2890</v>
      </c>
      <c r="B674" t="s">
        <v>2891</v>
      </c>
      <c r="C674" t="s">
        <v>1148</v>
      </c>
      <c r="D674" t="s">
        <v>2892</v>
      </c>
      <c r="E674" t="s">
        <v>457</v>
      </c>
      <c r="F674" t="s">
        <v>2893</v>
      </c>
      <c r="G674" t="s">
        <v>2894</v>
      </c>
      <c r="H674" t="s">
        <v>2895</v>
      </c>
      <c r="I674">
        <v>229932847</v>
      </c>
      <c r="J674">
        <v>237270996</v>
      </c>
      <c r="K674">
        <v>226855656.90000001</v>
      </c>
      <c r="L674">
        <v>198132868.30000001</v>
      </c>
      <c r="M674">
        <v>261154977.5</v>
      </c>
      <c r="N674">
        <v>314744024.19999999</v>
      </c>
      <c r="O674">
        <v>275835923.89999998</v>
      </c>
      <c r="P674">
        <v>285611966.80000001</v>
      </c>
      <c r="Q674">
        <v>236018536.69999999</v>
      </c>
      <c r="R674">
        <v>260369667.80000001</v>
      </c>
    </row>
    <row r="675" spans="1:18">
      <c r="A675" t="s">
        <v>2896</v>
      </c>
      <c r="B675" t="s">
        <v>2897</v>
      </c>
      <c r="C675" t="s">
        <v>592</v>
      </c>
      <c r="D675" t="s">
        <v>2725</v>
      </c>
      <c r="E675" t="s">
        <v>745</v>
      </c>
      <c r="F675" t="s">
        <v>2898</v>
      </c>
      <c r="G675" t="s">
        <v>2899</v>
      </c>
      <c r="I675">
        <v>2373718.1120000002</v>
      </c>
      <c r="J675">
        <v>2089674.274</v>
      </c>
      <c r="K675">
        <v>2024849.7390000001</v>
      </c>
      <c r="L675">
        <v>2627588.2059999998</v>
      </c>
      <c r="M675">
        <v>3184884</v>
      </c>
      <c r="N675">
        <v>2744817.446</v>
      </c>
      <c r="O675">
        <v>3653885.1039999998</v>
      </c>
      <c r="P675">
        <v>3400630.804</v>
      </c>
      <c r="Q675">
        <v>2147652.8829999999</v>
      </c>
      <c r="R675">
        <v>2691881.003</v>
      </c>
    </row>
    <row r="676" spans="1:18">
      <c r="A676" t="s">
        <v>2900</v>
      </c>
      <c r="B676" t="s">
        <v>2901</v>
      </c>
      <c r="C676" t="s">
        <v>332</v>
      </c>
      <c r="D676" t="s">
        <v>305</v>
      </c>
      <c r="E676" t="s">
        <v>527</v>
      </c>
      <c r="F676" t="s">
        <v>2902</v>
      </c>
      <c r="I676">
        <v>95981727.819999993</v>
      </c>
      <c r="J676">
        <v>77560421.700000003</v>
      </c>
      <c r="K676">
        <v>105068854.59999999</v>
      </c>
      <c r="L676">
        <v>68774044.5</v>
      </c>
      <c r="M676">
        <v>91351330.189999998</v>
      </c>
      <c r="N676">
        <v>91975784.049999997</v>
      </c>
      <c r="O676">
        <v>126986011.90000001</v>
      </c>
      <c r="P676">
        <v>120919291.2</v>
      </c>
      <c r="Q676">
        <v>81400535.159999996</v>
      </c>
      <c r="R676">
        <v>100783684.09999999</v>
      </c>
    </row>
    <row r="677" spans="1:18">
      <c r="A677" t="s">
        <v>2903</v>
      </c>
      <c r="B677" t="s">
        <v>2904</v>
      </c>
      <c r="C677" t="s">
        <v>2905</v>
      </c>
      <c r="D677" t="s">
        <v>312</v>
      </c>
      <c r="E677" t="s">
        <v>543</v>
      </c>
      <c r="F677" t="s">
        <v>2906</v>
      </c>
      <c r="I677">
        <v>1369717.5560000001</v>
      </c>
      <c r="J677">
        <v>1436189.1939999999</v>
      </c>
      <c r="K677">
        <v>1621318.0889999999</v>
      </c>
      <c r="L677">
        <v>1560633.4029999999</v>
      </c>
      <c r="M677">
        <v>1428290.25</v>
      </c>
      <c r="N677">
        <v>1437935.0090000001</v>
      </c>
      <c r="O677">
        <v>1784613.345</v>
      </c>
      <c r="P677">
        <v>1793275.665</v>
      </c>
      <c r="Q677">
        <v>2203880.6320000002</v>
      </c>
      <c r="R677">
        <v>1602521.554</v>
      </c>
    </row>
    <row r="678" spans="1:18">
      <c r="A678" t="s">
        <v>2907</v>
      </c>
      <c r="B678" t="s">
        <v>2908</v>
      </c>
      <c r="C678" t="s">
        <v>1300</v>
      </c>
      <c r="D678" t="s">
        <v>1645</v>
      </c>
      <c r="E678" t="s">
        <v>362</v>
      </c>
      <c r="F678" t="s">
        <v>2909</v>
      </c>
      <c r="I678">
        <v>0</v>
      </c>
      <c r="J678">
        <v>71925.038350000003</v>
      </c>
      <c r="K678">
        <v>64842.99037</v>
      </c>
      <c r="L678">
        <v>0</v>
      </c>
      <c r="M678">
        <v>203786.4688</v>
      </c>
      <c r="N678">
        <v>118498.9302</v>
      </c>
      <c r="O678">
        <v>0</v>
      </c>
      <c r="P678">
        <v>123794.8539</v>
      </c>
      <c r="Q678">
        <v>162655.3682</v>
      </c>
      <c r="R678">
        <v>0</v>
      </c>
    </row>
    <row r="679" spans="1:18">
      <c r="A679" t="s">
        <v>2910</v>
      </c>
      <c r="B679" t="s">
        <v>2911</v>
      </c>
      <c r="C679" t="s">
        <v>1408</v>
      </c>
      <c r="D679" t="s">
        <v>1704</v>
      </c>
      <c r="E679" t="s">
        <v>433</v>
      </c>
      <c r="F679" t="s">
        <v>2912</v>
      </c>
      <c r="I679">
        <v>1991640.2549999999</v>
      </c>
      <c r="J679">
        <v>0</v>
      </c>
      <c r="K679">
        <v>0</v>
      </c>
      <c r="L679">
        <v>1244348.9720000001</v>
      </c>
      <c r="M679">
        <v>1040835.438</v>
      </c>
      <c r="N679">
        <v>531597.37069999997</v>
      </c>
      <c r="O679">
        <v>789664.84140000003</v>
      </c>
      <c r="P679">
        <v>711966.30570000003</v>
      </c>
      <c r="Q679">
        <v>1763974.041</v>
      </c>
      <c r="R679">
        <v>1287502.622</v>
      </c>
    </row>
    <row r="680" spans="1:18">
      <c r="A680" t="s">
        <v>2913</v>
      </c>
      <c r="B680" t="s">
        <v>2914</v>
      </c>
      <c r="C680" t="s">
        <v>1972</v>
      </c>
      <c r="D680" t="s">
        <v>2915</v>
      </c>
      <c r="E680" t="s">
        <v>378</v>
      </c>
      <c r="F680" t="s">
        <v>2916</v>
      </c>
      <c r="I680">
        <v>4775276.5410000002</v>
      </c>
      <c r="J680">
        <v>4996045.642</v>
      </c>
      <c r="K680">
        <v>5312507.2029999997</v>
      </c>
      <c r="L680">
        <v>3498810.4240000001</v>
      </c>
      <c r="M680">
        <v>7377561.375</v>
      </c>
      <c r="N680">
        <v>5361016.3480000002</v>
      </c>
      <c r="O680">
        <v>7888407.4060000004</v>
      </c>
      <c r="P680">
        <v>6263377.8559999997</v>
      </c>
      <c r="Q680">
        <v>5895816.7980000004</v>
      </c>
      <c r="R680">
        <v>5447441.6749999998</v>
      </c>
    </row>
    <row r="681" spans="1:18">
      <c r="A681" t="s">
        <v>2917</v>
      </c>
      <c r="B681" t="s">
        <v>2918</v>
      </c>
      <c r="C681" t="s">
        <v>419</v>
      </c>
      <c r="D681" t="s">
        <v>305</v>
      </c>
      <c r="E681" t="s">
        <v>576</v>
      </c>
      <c r="F681" t="s">
        <v>2919</v>
      </c>
      <c r="H681" t="s">
        <v>2920</v>
      </c>
      <c r="I681">
        <v>5174016.0120000001</v>
      </c>
      <c r="J681">
        <v>4182095.5839999998</v>
      </c>
      <c r="K681">
        <v>2767381.9029999999</v>
      </c>
      <c r="L681">
        <v>4380976.42</v>
      </c>
      <c r="M681">
        <v>5131877</v>
      </c>
      <c r="N681">
        <v>3370711.611</v>
      </c>
      <c r="O681">
        <v>5582349.4390000002</v>
      </c>
      <c r="P681">
        <v>5935583.2240000004</v>
      </c>
      <c r="Q681">
        <v>5990307.3880000003</v>
      </c>
      <c r="R681">
        <v>4826533.051</v>
      </c>
    </row>
    <row r="682" spans="1:18">
      <c r="A682" t="s">
        <v>2921</v>
      </c>
      <c r="B682" t="s">
        <v>2922</v>
      </c>
      <c r="C682" t="s">
        <v>2923</v>
      </c>
      <c r="D682" t="s">
        <v>603</v>
      </c>
      <c r="F682" t="s">
        <v>2924</v>
      </c>
      <c r="I682">
        <v>17407156.579999998</v>
      </c>
      <c r="J682">
        <v>13515591.970000001</v>
      </c>
      <c r="K682">
        <v>18475597.260000002</v>
      </c>
      <c r="L682">
        <v>13838585.289999999</v>
      </c>
      <c r="M682">
        <v>20024552.25</v>
      </c>
      <c r="N682">
        <v>19999227.059999999</v>
      </c>
      <c r="O682">
        <v>21606509.25</v>
      </c>
      <c r="P682">
        <v>20821979.350000001</v>
      </c>
      <c r="Q682">
        <v>18778835.27</v>
      </c>
      <c r="R682">
        <v>17685524.41</v>
      </c>
    </row>
    <row r="683" spans="1:18">
      <c r="A683" t="s">
        <v>2925</v>
      </c>
      <c r="B683" t="s">
        <v>2926</v>
      </c>
      <c r="C683" t="s">
        <v>541</v>
      </c>
      <c r="D683" t="s">
        <v>2927</v>
      </c>
      <c r="E683" t="s">
        <v>357</v>
      </c>
      <c r="F683" t="s">
        <v>2928</v>
      </c>
      <c r="G683" t="s">
        <v>2929</v>
      </c>
      <c r="H683" t="s">
        <v>2930</v>
      </c>
      <c r="I683">
        <v>6573311.9910000004</v>
      </c>
      <c r="J683">
        <v>5407075.4840000002</v>
      </c>
      <c r="K683">
        <v>5657663.2199999997</v>
      </c>
      <c r="L683">
        <v>3744452.9130000002</v>
      </c>
      <c r="M683">
        <v>6528545.5630000001</v>
      </c>
      <c r="N683">
        <v>5818799.3439999996</v>
      </c>
      <c r="O683">
        <v>6659813.1239999998</v>
      </c>
      <c r="P683">
        <v>6340238.5209999997</v>
      </c>
      <c r="Q683">
        <v>7131661.1050000004</v>
      </c>
      <c r="R683">
        <v>7195349.2949999999</v>
      </c>
    </row>
    <row r="684" spans="1:18">
      <c r="A684" t="s">
        <v>2931</v>
      </c>
      <c r="B684" t="s">
        <v>2932</v>
      </c>
      <c r="C684" t="s">
        <v>612</v>
      </c>
      <c r="D684" t="s">
        <v>2721</v>
      </c>
      <c r="E684" t="s">
        <v>351</v>
      </c>
      <c r="F684" t="s">
        <v>2933</v>
      </c>
      <c r="I684">
        <v>3768846.5049999999</v>
      </c>
      <c r="J684">
        <v>4868658.9349999996</v>
      </c>
      <c r="K684">
        <v>4052953.9929999998</v>
      </c>
      <c r="L684">
        <v>4456773.8049999997</v>
      </c>
      <c r="M684">
        <v>5573370.5</v>
      </c>
      <c r="N684">
        <v>7636049.3229999999</v>
      </c>
      <c r="O684">
        <v>5457407.6160000004</v>
      </c>
      <c r="P684">
        <v>5389587.3849999998</v>
      </c>
      <c r="Q684">
        <v>4579016.4230000004</v>
      </c>
      <c r="R684">
        <v>3912484.0580000002</v>
      </c>
    </row>
    <row r="685" spans="1:18">
      <c r="A685" t="s">
        <v>2934</v>
      </c>
      <c r="B685" t="s">
        <v>2935</v>
      </c>
      <c r="C685" t="s">
        <v>360</v>
      </c>
      <c r="D685" t="s">
        <v>428</v>
      </c>
      <c r="E685" t="s">
        <v>527</v>
      </c>
      <c r="F685" t="s">
        <v>2936</v>
      </c>
      <c r="I685">
        <v>7607149.0049999999</v>
      </c>
      <c r="J685">
        <v>8432376.2300000004</v>
      </c>
      <c r="K685">
        <v>4848960.3669999996</v>
      </c>
      <c r="L685">
        <v>7538054.1370000001</v>
      </c>
      <c r="M685">
        <v>4800311.9380000001</v>
      </c>
      <c r="N685">
        <v>6567643.7489999998</v>
      </c>
      <c r="O685">
        <v>9845941.4509999994</v>
      </c>
      <c r="P685">
        <v>6631651.04</v>
      </c>
      <c r="Q685">
        <v>9671827.0130000003</v>
      </c>
      <c r="R685">
        <v>6726537.1529999999</v>
      </c>
    </row>
    <row r="686" spans="1:18">
      <c r="A686" t="s">
        <v>2937</v>
      </c>
      <c r="B686" t="s">
        <v>2938</v>
      </c>
      <c r="C686" t="s">
        <v>424</v>
      </c>
      <c r="D686" t="s">
        <v>493</v>
      </c>
      <c r="E686" t="s">
        <v>1634</v>
      </c>
      <c r="F686" t="s">
        <v>2939</v>
      </c>
      <c r="G686" t="s">
        <v>619</v>
      </c>
      <c r="I686">
        <v>1547711.9010000001</v>
      </c>
      <c r="J686">
        <v>1085650.797</v>
      </c>
      <c r="K686">
        <v>1393871.584</v>
      </c>
      <c r="L686">
        <v>1063249.5859999999</v>
      </c>
      <c r="M686">
        <v>1248277.125</v>
      </c>
      <c r="N686">
        <v>1489271.3929999999</v>
      </c>
      <c r="O686">
        <v>1089352.4509999999</v>
      </c>
      <c r="P686">
        <v>2149913.1140000001</v>
      </c>
      <c r="Q686">
        <v>1557986.159</v>
      </c>
      <c r="R686">
        <v>1237815.129</v>
      </c>
    </row>
    <row r="687" spans="1:18">
      <c r="A687" t="s">
        <v>2940</v>
      </c>
      <c r="B687" t="s">
        <v>2941</v>
      </c>
      <c r="C687" t="s">
        <v>536</v>
      </c>
      <c r="D687" t="s">
        <v>1180</v>
      </c>
      <c r="E687" t="s">
        <v>665</v>
      </c>
      <c r="F687" t="s">
        <v>2942</v>
      </c>
      <c r="G687" t="s">
        <v>322</v>
      </c>
      <c r="I687">
        <v>1340163.0079999999</v>
      </c>
      <c r="J687">
        <v>2883739.398</v>
      </c>
      <c r="K687">
        <v>1298728.7450000001</v>
      </c>
      <c r="L687">
        <v>0</v>
      </c>
      <c r="M687">
        <v>2367418.75</v>
      </c>
      <c r="N687">
        <v>2747251.037</v>
      </c>
      <c r="O687">
        <v>2090089.1029999999</v>
      </c>
      <c r="P687">
        <v>1756385.395</v>
      </c>
      <c r="Q687">
        <v>1738432.5</v>
      </c>
      <c r="R687">
        <v>1033253.1850000001</v>
      </c>
    </row>
    <row r="688" spans="1:18">
      <c r="A688" t="s">
        <v>2943</v>
      </c>
      <c r="B688" t="s">
        <v>2944</v>
      </c>
      <c r="C688" t="s">
        <v>2945</v>
      </c>
      <c r="D688" t="s">
        <v>366</v>
      </c>
      <c r="E688" t="s">
        <v>450</v>
      </c>
      <c r="F688" t="s">
        <v>2946</v>
      </c>
      <c r="I688">
        <v>9896904.9820000008</v>
      </c>
      <c r="J688">
        <v>10898834.27</v>
      </c>
      <c r="K688">
        <v>11889669.34</v>
      </c>
      <c r="L688">
        <v>8343506.4100000001</v>
      </c>
      <c r="M688">
        <v>13795014.449999999</v>
      </c>
      <c r="N688">
        <v>12984837.380000001</v>
      </c>
      <c r="O688">
        <v>13190449.140000001</v>
      </c>
      <c r="P688">
        <v>12961131.880000001</v>
      </c>
      <c r="Q688">
        <v>11520282.41</v>
      </c>
      <c r="R688">
        <v>14344843.17</v>
      </c>
    </row>
    <row r="689" spans="1:18">
      <c r="A689" t="s">
        <v>2947</v>
      </c>
      <c r="B689" t="s">
        <v>2948</v>
      </c>
      <c r="C689" t="s">
        <v>332</v>
      </c>
      <c r="D689" t="s">
        <v>485</v>
      </c>
      <c r="E689" t="s">
        <v>351</v>
      </c>
      <c r="F689" t="s">
        <v>2949</v>
      </c>
      <c r="I689">
        <v>45214969.520000003</v>
      </c>
      <c r="J689">
        <v>47132296.549999997</v>
      </c>
      <c r="K689">
        <v>46688776.25</v>
      </c>
      <c r="L689">
        <v>37613927.130000003</v>
      </c>
      <c r="M689">
        <v>57400687.75</v>
      </c>
      <c r="N689">
        <v>49038570.710000001</v>
      </c>
      <c r="O689">
        <v>66550930.549999997</v>
      </c>
      <c r="P689">
        <v>59188453.270000003</v>
      </c>
      <c r="Q689">
        <v>45237860.990000002</v>
      </c>
      <c r="R689">
        <v>57384985.399999999</v>
      </c>
    </row>
    <row r="690" spans="1:18">
      <c r="A690" t="s">
        <v>2950</v>
      </c>
      <c r="B690" t="s">
        <v>2951</v>
      </c>
      <c r="C690" t="s">
        <v>1982</v>
      </c>
      <c r="D690" t="s">
        <v>603</v>
      </c>
      <c r="F690" t="s">
        <v>2952</v>
      </c>
      <c r="I690">
        <v>17197447.460000001</v>
      </c>
      <c r="J690">
        <v>14910667.050000001</v>
      </c>
      <c r="K690">
        <v>18891564.170000002</v>
      </c>
      <c r="L690">
        <v>14195276.359999999</v>
      </c>
      <c r="M690">
        <v>17736625</v>
      </c>
      <c r="N690">
        <v>18472556.57</v>
      </c>
      <c r="O690">
        <v>20187245.77</v>
      </c>
      <c r="P690">
        <v>18172704.199999999</v>
      </c>
      <c r="Q690">
        <v>21477489.210000001</v>
      </c>
      <c r="R690">
        <v>19969227.07</v>
      </c>
    </row>
    <row r="691" spans="1:18">
      <c r="A691" t="s">
        <v>2953</v>
      </c>
      <c r="B691" t="s">
        <v>2954</v>
      </c>
      <c r="C691" t="s">
        <v>332</v>
      </c>
      <c r="D691" t="s">
        <v>482</v>
      </c>
      <c r="E691" t="s">
        <v>416</v>
      </c>
      <c r="F691" t="s">
        <v>2955</v>
      </c>
      <c r="G691" t="s">
        <v>990</v>
      </c>
      <c r="I691">
        <v>7206062.1239999998</v>
      </c>
      <c r="J691">
        <v>10870351.689999999</v>
      </c>
      <c r="K691">
        <v>10821823.390000001</v>
      </c>
      <c r="L691">
        <v>7103658.3430000003</v>
      </c>
      <c r="M691">
        <v>10741419.25</v>
      </c>
      <c r="N691">
        <v>9980523.2369999997</v>
      </c>
      <c r="O691">
        <v>12089454.08</v>
      </c>
      <c r="P691">
        <v>10765540.42</v>
      </c>
      <c r="Q691">
        <v>12124139.789999999</v>
      </c>
      <c r="R691">
        <v>10410780.939999999</v>
      </c>
    </row>
    <row r="692" spans="1:18">
      <c r="A692" t="s">
        <v>2956</v>
      </c>
      <c r="B692" t="s">
        <v>2957</v>
      </c>
      <c r="C692" t="s">
        <v>505</v>
      </c>
      <c r="D692" t="s">
        <v>903</v>
      </c>
      <c r="E692" t="s">
        <v>362</v>
      </c>
      <c r="F692" t="s">
        <v>2958</v>
      </c>
      <c r="G692" t="s">
        <v>426</v>
      </c>
      <c r="I692">
        <v>9456694.0199999996</v>
      </c>
      <c r="J692">
        <v>5132573.9539999999</v>
      </c>
      <c r="K692">
        <v>4666230.1909999996</v>
      </c>
      <c r="L692">
        <v>4593124.9720000001</v>
      </c>
      <c r="M692">
        <v>3179539.25</v>
      </c>
      <c r="N692">
        <v>7349156.4910000004</v>
      </c>
      <c r="O692">
        <v>2775003.3229999999</v>
      </c>
      <c r="P692">
        <v>9663430.6150000002</v>
      </c>
      <c r="Q692">
        <v>2779507.6329999999</v>
      </c>
      <c r="R692">
        <v>9447263.8680000007</v>
      </c>
    </row>
    <row r="693" spans="1:18">
      <c r="A693" t="s">
        <v>2959</v>
      </c>
      <c r="B693" t="s">
        <v>2960</v>
      </c>
      <c r="C693" t="s">
        <v>337</v>
      </c>
      <c r="D693" t="s">
        <v>305</v>
      </c>
      <c r="E693" t="s">
        <v>576</v>
      </c>
      <c r="F693" t="s">
        <v>2961</v>
      </c>
      <c r="I693">
        <v>14783697.75</v>
      </c>
      <c r="J693">
        <v>16311032.99</v>
      </c>
      <c r="K693">
        <v>13634871.470000001</v>
      </c>
      <c r="L693">
        <v>11295196.51</v>
      </c>
      <c r="M693">
        <v>17398307.379999999</v>
      </c>
      <c r="N693">
        <v>13373226.279999999</v>
      </c>
      <c r="O693">
        <v>20321509.59</v>
      </c>
      <c r="P693">
        <v>18869816.52</v>
      </c>
      <c r="Q693">
        <v>19160631.43</v>
      </c>
      <c r="R693">
        <v>15218563.77</v>
      </c>
    </row>
    <row r="694" spans="1:18">
      <c r="A694" t="s">
        <v>2962</v>
      </c>
      <c r="B694" t="s">
        <v>2963</v>
      </c>
      <c r="C694" t="s">
        <v>2964</v>
      </c>
      <c r="D694" t="s">
        <v>596</v>
      </c>
      <c r="E694" t="s">
        <v>351</v>
      </c>
      <c r="F694" t="s">
        <v>2965</v>
      </c>
      <c r="G694" t="s">
        <v>2966</v>
      </c>
      <c r="H694" t="s">
        <v>886</v>
      </c>
      <c r="I694">
        <v>0</v>
      </c>
      <c r="J694">
        <v>3644040.2620000001</v>
      </c>
      <c r="K694">
        <v>2589427.4950000001</v>
      </c>
      <c r="L694">
        <v>2504261.8280000002</v>
      </c>
      <c r="M694">
        <v>2566779.5</v>
      </c>
      <c r="N694">
        <v>3182006.2179999999</v>
      </c>
      <c r="O694">
        <v>3341757.9380000001</v>
      </c>
      <c r="P694">
        <v>2712542.8110000002</v>
      </c>
      <c r="Q694">
        <v>4147365.2009999999</v>
      </c>
      <c r="R694">
        <v>0</v>
      </c>
    </row>
    <row r="695" spans="1:18">
      <c r="A695" t="s">
        <v>2967</v>
      </c>
      <c r="B695" t="s">
        <v>2968</v>
      </c>
      <c r="C695" t="s">
        <v>518</v>
      </c>
      <c r="D695" t="s">
        <v>371</v>
      </c>
      <c r="E695" t="s">
        <v>527</v>
      </c>
      <c r="F695" t="s">
        <v>2969</v>
      </c>
      <c r="H695" t="s">
        <v>364</v>
      </c>
      <c r="I695">
        <v>44765290.270000003</v>
      </c>
      <c r="J695">
        <v>42312469.740000002</v>
      </c>
      <c r="K695">
        <v>42680981.159999996</v>
      </c>
      <c r="L695">
        <v>39660369</v>
      </c>
      <c r="M695">
        <v>46251148.93</v>
      </c>
      <c r="N695">
        <v>44971190.579999998</v>
      </c>
      <c r="O695">
        <v>52757749.890000001</v>
      </c>
      <c r="P695">
        <v>52831403.130000003</v>
      </c>
      <c r="Q695">
        <v>52331937.780000001</v>
      </c>
      <c r="R695">
        <v>52379905.469999999</v>
      </c>
    </row>
    <row r="696" spans="1:18">
      <c r="A696" t="s">
        <v>2970</v>
      </c>
      <c r="B696" t="s">
        <v>2971</v>
      </c>
      <c r="C696" t="s">
        <v>1408</v>
      </c>
      <c r="D696" t="s">
        <v>603</v>
      </c>
      <c r="E696" t="s">
        <v>471</v>
      </c>
      <c r="F696" t="s">
        <v>2972</v>
      </c>
      <c r="I696">
        <v>4252435.0710000005</v>
      </c>
      <c r="J696">
        <v>4160137.4470000002</v>
      </c>
      <c r="K696">
        <v>4353188.49</v>
      </c>
      <c r="L696">
        <v>2935255.3870000001</v>
      </c>
      <c r="M696">
        <v>5036447</v>
      </c>
      <c r="N696">
        <v>5207463.09</v>
      </c>
      <c r="O696">
        <v>4925476.2060000002</v>
      </c>
      <c r="P696">
        <v>5070289.5070000002</v>
      </c>
      <c r="Q696">
        <v>4504038.5350000001</v>
      </c>
      <c r="R696">
        <v>4829945.75</v>
      </c>
    </row>
    <row r="697" spans="1:18">
      <c r="A697" t="s">
        <v>2973</v>
      </c>
      <c r="B697" t="s">
        <v>2974</v>
      </c>
      <c r="C697" t="s">
        <v>304</v>
      </c>
      <c r="D697" t="s">
        <v>485</v>
      </c>
      <c r="E697" t="s">
        <v>443</v>
      </c>
      <c r="F697" t="s">
        <v>2975</v>
      </c>
      <c r="I697">
        <v>169483161.09999999</v>
      </c>
      <c r="J697">
        <v>154889749</v>
      </c>
      <c r="K697">
        <v>150918262.5</v>
      </c>
      <c r="L697">
        <v>154467286.40000001</v>
      </c>
      <c r="M697">
        <v>158146721.80000001</v>
      </c>
      <c r="N697">
        <v>175148695.30000001</v>
      </c>
      <c r="O697">
        <v>214703464.5</v>
      </c>
      <c r="P697">
        <v>172624046.09999999</v>
      </c>
      <c r="Q697">
        <v>171757258</v>
      </c>
      <c r="R697">
        <v>197562455.30000001</v>
      </c>
    </row>
    <row r="698" spans="1:18">
      <c r="A698" t="s">
        <v>2976</v>
      </c>
      <c r="B698" t="s">
        <v>2977</v>
      </c>
      <c r="C698" t="s">
        <v>2978</v>
      </c>
      <c r="D698" t="s">
        <v>371</v>
      </c>
      <c r="E698" t="s">
        <v>362</v>
      </c>
      <c r="F698" t="s">
        <v>2979</v>
      </c>
      <c r="I698">
        <v>3236453.6850000001</v>
      </c>
      <c r="J698">
        <v>3861640.872</v>
      </c>
      <c r="K698">
        <v>4031849.6949999998</v>
      </c>
      <c r="L698">
        <v>4904115.0319999997</v>
      </c>
      <c r="M698">
        <v>3861492</v>
      </c>
      <c r="N698">
        <v>2576102.8289999999</v>
      </c>
      <c r="O698">
        <v>2337020.6549999998</v>
      </c>
      <c r="P698">
        <v>3442139.5249999999</v>
      </c>
      <c r="Q698">
        <v>6591536.3870000001</v>
      </c>
      <c r="R698">
        <v>8578430.9299999997</v>
      </c>
    </row>
    <row r="699" spans="1:18">
      <c r="A699" t="s">
        <v>2980</v>
      </c>
      <c r="B699" t="s">
        <v>2981</v>
      </c>
      <c r="C699" t="s">
        <v>841</v>
      </c>
      <c r="D699" t="s">
        <v>1091</v>
      </c>
      <c r="E699" t="s">
        <v>334</v>
      </c>
      <c r="F699" t="s">
        <v>2982</v>
      </c>
      <c r="I699">
        <v>17369687.77</v>
      </c>
      <c r="J699">
        <v>3893169.8909999998</v>
      </c>
      <c r="K699">
        <v>7002397.2419999996</v>
      </c>
      <c r="L699">
        <v>9251226.2329999991</v>
      </c>
      <c r="M699">
        <v>12958262</v>
      </c>
      <c r="N699">
        <v>8662494.4199999999</v>
      </c>
      <c r="O699">
        <v>9253132.9910000004</v>
      </c>
      <c r="P699">
        <v>7078496.8720000004</v>
      </c>
      <c r="Q699">
        <v>18092707.109999999</v>
      </c>
      <c r="R699">
        <v>16594749.640000001</v>
      </c>
    </row>
    <row r="700" spans="1:18">
      <c r="A700" t="s">
        <v>2983</v>
      </c>
      <c r="B700" t="s">
        <v>2984</v>
      </c>
      <c r="E700" t="s">
        <v>527</v>
      </c>
      <c r="F700" t="s">
        <v>2985</v>
      </c>
      <c r="I700">
        <v>37354357.600000001</v>
      </c>
      <c r="J700">
        <v>29804577.800000001</v>
      </c>
      <c r="K700">
        <v>30656056.559999999</v>
      </c>
      <c r="L700">
        <v>27926217.850000001</v>
      </c>
      <c r="M700">
        <v>43921885.5</v>
      </c>
      <c r="N700">
        <v>35196367.170000002</v>
      </c>
      <c r="O700">
        <v>47599919.140000001</v>
      </c>
      <c r="P700">
        <v>34549185.530000001</v>
      </c>
      <c r="Q700">
        <v>38288791.240000002</v>
      </c>
      <c r="R700">
        <v>44931248.960000001</v>
      </c>
    </row>
    <row r="701" spans="1:18">
      <c r="A701" t="s">
        <v>2986</v>
      </c>
      <c r="B701" t="s">
        <v>2987</v>
      </c>
      <c r="C701" t="s">
        <v>332</v>
      </c>
      <c r="D701" t="s">
        <v>574</v>
      </c>
      <c r="E701" t="s">
        <v>351</v>
      </c>
      <c r="F701" t="s">
        <v>2988</v>
      </c>
      <c r="G701" t="s">
        <v>2989</v>
      </c>
      <c r="H701" t="s">
        <v>2990</v>
      </c>
      <c r="I701">
        <v>11331972.57</v>
      </c>
      <c r="J701">
        <v>7322797.6679999996</v>
      </c>
      <c r="K701">
        <v>13816332.49</v>
      </c>
      <c r="L701">
        <v>28006406</v>
      </c>
      <c r="M701">
        <v>14759840.189999999</v>
      </c>
      <c r="N701">
        <v>17881671.02</v>
      </c>
      <c r="O701">
        <v>10946421.460000001</v>
      </c>
      <c r="P701">
        <v>21644241.739999998</v>
      </c>
      <c r="Q701">
        <v>18846715.84</v>
      </c>
      <c r="R701">
        <v>19612702.559999999</v>
      </c>
    </row>
    <row r="702" spans="1:18">
      <c r="A702" t="s">
        <v>2991</v>
      </c>
      <c r="B702" t="s">
        <v>2992</v>
      </c>
      <c r="C702" t="s">
        <v>536</v>
      </c>
      <c r="D702" t="s">
        <v>1032</v>
      </c>
      <c r="F702" t="s">
        <v>2993</v>
      </c>
      <c r="I702">
        <v>13141072.76</v>
      </c>
      <c r="J702">
        <v>10458711.1</v>
      </c>
      <c r="K702">
        <v>12112826.810000001</v>
      </c>
      <c r="L702">
        <v>8121948.7199999997</v>
      </c>
      <c r="M702">
        <v>9753090.75</v>
      </c>
      <c r="N702">
        <v>13317785.369999999</v>
      </c>
      <c r="O702">
        <v>10031162.949999999</v>
      </c>
      <c r="P702">
        <v>13622748.01</v>
      </c>
      <c r="Q702">
        <v>11075627.83</v>
      </c>
      <c r="R702">
        <v>15279461.050000001</v>
      </c>
    </row>
    <row r="703" spans="1:18">
      <c r="A703" t="s">
        <v>2994</v>
      </c>
      <c r="B703" t="s">
        <v>2995</v>
      </c>
      <c r="C703" t="s">
        <v>2996</v>
      </c>
      <c r="D703" t="s">
        <v>1252</v>
      </c>
      <c r="E703" t="s">
        <v>362</v>
      </c>
      <c r="F703" t="s">
        <v>2997</v>
      </c>
      <c r="I703">
        <v>3431876.952</v>
      </c>
      <c r="J703">
        <v>3119198.4780000001</v>
      </c>
      <c r="K703">
        <v>3194747.83</v>
      </c>
      <c r="L703">
        <v>3069683.8029999998</v>
      </c>
      <c r="M703">
        <v>3601037.1880000001</v>
      </c>
      <c r="N703">
        <v>3027165.892</v>
      </c>
      <c r="O703">
        <v>4349585.7939999998</v>
      </c>
      <c r="P703">
        <v>5284072.2410000004</v>
      </c>
      <c r="Q703">
        <v>4644537.1639999999</v>
      </c>
      <c r="R703">
        <v>2084365.28</v>
      </c>
    </row>
    <row r="704" spans="1:18">
      <c r="A704" t="s">
        <v>2998</v>
      </c>
      <c r="B704" t="s">
        <v>2999</v>
      </c>
      <c r="C704" t="s">
        <v>541</v>
      </c>
      <c r="D704" t="s">
        <v>366</v>
      </c>
      <c r="E704" t="s">
        <v>362</v>
      </c>
      <c r="F704" t="s">
        <v>3000</v>
      </c>
      <c r="G704" t="s">
        <v>666</v>
      </c>
      <c r="H704" t="s">
        <v>886</v>
      </c>
      <c r="I704">
        <v>61303492.399999999</v>
      </c>
      <c r="J704">
        <v>55801724.689999998</v>
      </c>
      <c r="K704">
        <v>57881094.710000001</v>
      </c>
      <c r="L704">
        <v>66180986.670000002</v>
      </c>
      <c r="M704">
        <v>47529551</v>
      </c>
      <c r="N704">
        <v>68791891.549999997</v>
      </c>
      <c r="O704">
        <v>64971114.409999996</v>
      </c>
      <c r="P704">
        <v>51961144.020000003</v>
      </c>
      <c r="Q704">
        <v>93035667.75</v>
      </c>
      <c r="R704">
        <v>62045379.670000002</v>
      </c>
    </row>
    <row r="705" spans="1:18">
      <c r="A705" t="s">
        <v>3001</v>
      </c>
      <c r="B705" t="s">
        <v>3002</v>
      </c>
      <c r="C705" t="s">
        <v>541</v>
      </c>
      <c r="D705" t="s">
        <v>481</v>
      </c>
      <c r="E705" t="s">
        <v>3003</v>
      </c>
      <c r="F705" t="s">
        <v>3004</v>
      </c>
      <c r="G705" t="s">
        <v>857</v>
      </c>
      <c r="H705" t="s">
        <v>857</v>
      </c>
      <c r="I705">
        <v>633033.05180000002</v>
      </c>
      <c r="J705">
        <v>355914.04139999999</v>
      </c>
      <c r="K705">
        <v>294879.02840000001</v>
      </c>
      <c r="L705">
        <v>0</v>
      </c>
      <c r="M705">
        <v>532630.85939999996</v>
      </c>
      <c r="N705">
        <v>282439.8786</v>
      </c>
      <c r="O705">
        <v>401431.77470000001</v>
      </c>
      <c r="P705">
        <v>418555.38880000002</v>
      </c>
      <c r="Q705">
        <v>603044.89240000001</v>
      </c>
      <c r="R705">
        <v>437401.20360000001</v>
      </c>
    </row>
    <row r="706" spans="1:18">
      <c r="A706" t="s">
        <v>3005</v>
      </c>
      <c r="B706" t="s">
        <v>3006</v>
      </c>
      <c r="C706" t="s">
        <v>699</v>
      </c>
      <c r="D706" t="s">
        <v>383</v>
      </c>
      <c r="E706" t="s">
        <v>433</v>
      </c>
      <c r="F706" t="s">
        <v>3007</v>
      </c>
      <c r="G706" t="s">
        <v>666</v>
      </c>
      <c r="H706" t="s">
        <v>364</v>
      </c>
      <c r="I706">
        <v>7637919.3430000003</v>
      </c>
      <c r="J706">
        <v>5386116.7989999996</v>
      </c>
      <c r="K706">
        <v>6833479.1370000001</v>
      </c>
      <c r="L706">
        <v>5516823.3439999996</v>
      </c>
      <c r="M706">
        <v>6581606.5</v>
      </c>
      <c r="N706">
        <v>10447712.630000001</v>
      </c>
      <c r="O706">
        <v>5362580.4189999998</v>
      </c>
      <c r="P706">
        <v>7878243.5810000002</v>
      </c>
      <c r="Q706">
        <v>8716747.5150000006</v>
      </c>
      <c r="R706">
        <v>5279038.8590000002</v>
      </c>
    </row>
    <row r="707" spans="1:18">
      <c r="A707" t="s">
        <v>3008</v>
      </c>
      <c r="B707" t="s">
        <v>3009</v>
      </c>
      <c r="C707" t="s">
        <v>332</v>
      </c>
      <c r="D707" t="s">
        <v>3010</v>
      </c>
      <c r="E707" t="s">
        <v>490</v>
      </c>
      <c r="F707" t="s">
        <v>3011</v>
      </c>
      <c r="G707" t="s">
        <v>437</v>
      </c>
      <c r="I707">
        <v>4161455.7659999998</v>
      </c>
      <c r="J707">
        <v>6702043.5</v>
      </c>
      <c r="K707">
        <v>4777047.4419999998</v>
      </c>
      <c r="L707">
        <v>1215777.2220000001</v>
      </c>
      <c r="M707">
        <v>3879905.781</v>
      </c>
      <c r="N707">
        <v>2317189.111</v>
      </c>
      <c r="O707">
        <v>4460098.5029999996</v>
      </c>
      <c r="P707">
        <v>5521450.6500000004</v>
      </c>
      <c r="Q707">
        <v>7467744.7199999997</v>
      </c>
      <c r="R707">
        <v>4686287.6030000001</v>
      </c>
    </row>
    <row r="708" spans="1:18">
      <c r="A708" t="s">
        <v>3012</v>
      </c>
      <c r="B708" t="s">
        <v>3013</v>
      </c>
      <c r="C708" t="s">
        <v>592</v>
      </c>
      <c r="D708" t="s">
        <v>343</v>
      </c>
      <c r="E708" t="s">
        <v>362</v>
      </c>
      <c r="F708" t="s">
        <v>3014</v>
      </c>
      <c r="I708">
        <v>6907489.6310000001</v>
      </c>
      <c r="J708">
        <v>3715050.0830000001</v>
      </c>
      <c r="K708">
        <v>2099176.2919999999</v>
      </c>
      <c r="L708">
        <v>1452778.39</v>
      </c>
      <c r="M708">
        <v>6071560.625</v>
      </c>
      <c r="N708">
        <v>6649895.3449999997</v>
      </c>
      <c r="O708">
        <v>3864803.0970000001</v>
      </c>
      <c r="P708">
        <v>5027865.8530000001</v>
      </c>
      <c r="Q708">
        <v>4136649.1060000001</v>
      </c>
      <c r="R708">
        <v>4191333.5440000002</v>
      </c>
    </row>
    <row r="709" spans="1:18">
      <c r="A709" t="s">
        <v>3015</v>
      </c>
      <c r="B709" t="s">
        <v>3016</v>
      </c>
      <c r="C709" t="s">
        <v>419</v>
      </c>
      <c r="D709" t="s">
        <v>1155</v>
      </c>
      <c r="E709" t="s">
        <v>490</v>
      </c>
      <c r="F709" t="s">
        <v>3017</v>
      </c>
      <c r="G709" t="s">
        <v>3018</v>
      </c>
      <c r="I709">
        <v>30689852.23</v>
      </c>
      <c r="J709">
        <v>33928259.25</v>
      </c>
      <c r="K709">
        <v>30135718.77</v>
      </c>
      <c r="L709">
        <v>28722893.649999999</v>
      </c>
      <c r="M709">
        <v>44306610.310000002</v>
      </c>
      <c r="N709">
        <v>38150353.109999999</v>
      </c>
      <c r="O709">
        <v>41558871.810000002</v>
      </c>
      <c r="P709">
        <v>41131587.189999998</v>
      </c>
      <c r="Q709">
        <v>36560905.780000001</v>
      </c>
      <c r="R709">
        <v>40373807.689999998</v>
      </c>
    </row>
    <row r="710" spans="1:18">
      <c r="A710" t="s">
        <v>3019</v>
      </c>
      <c r="B710" t="s">
        <v>3020</v>
      </c>
      <c r="C710" t="s">
        <v>406</v>
      </c>
      <c r="D710" t="s">
        <v>3021</v>
      </c>
      <c r="F710" t="s">
        <v>3022</v>
      </c>
      <c r="I710">
        <v>11866027.119999999</v>
      </c>
      <c r="J710">
        <v>14030181.68</v>
      </c>
      <c r="K710">
        <v>14301366.17</v>
      </c>
      <c r="L710">
        <v>11613138.25</v>
      </c>
      <c r="M710">
        <v>16907187</v>
      </c>
      <c r="N710">
        <v>21893149.27</v>
      </c>
      <c r="O710">
        <v>14814894.609999999</v>
      </c>
      <c r="P710">
        <v>15348950.85</v>
      </c>
      <c r="Q710">
        <v>17414114.579999998</v>
      </c>
      <c r="R710">
        <v>11503517.24</v>
      </c>
    </row>
    <row r="711" spans="1:18">
      <c r="A711" t="s">
        <v>3023</v>
      </c>
      <c r="B711" t="s">
        <v>3024</v>
      </c>
      <c r="C711" t="s">
        <v>395</v>
      </c>
      <c r="D711" t="s">
        <v>3025</v>
      </c>
      <c r="E711" t="s">
        <v>490</v>
      </c>
      <c r="F711" t="s">
        <v>3026</v>
      </c>
      <c r="G711" t="s">
        <v>653</v>
      </c>
      <c r="I711">
        <v>29450691.149999999</v>
      </c>
      <c r="J711">
        <v>36772650.780000001</v>
      </c>
      <c r="K711">
        <v>27684147.34</v>
      </c>
      <c r="L711">
        <v>22124623.27</v>
      </c>
      <c r="M711">
        <v>25863741.5</v>
      </c>
      <c r="N711">
        <v>40769587.960000001</v>
      </c>
      <c r="O711">
        <v>26119158.300000001</v>
      </c>
      <c r="P711">
        <v>27360603.190000001</v>
      </c>
      <c r="Q711">
        <v>34724167.850000001</v>
      </c>
      <c r="R711">
        <v>38062272.829999998</v>
      </c>
    </row>
    <row r="712" spans="1:18">
      <c r="A712" t="s">
        <v>3027</v>
      </c>
      <c r="B712" t="s">
        <v>3028</v>
      </c>
      <c r="C712" t="s">
        <v>424</v>
      </c>
      <c r="D712" t="s">
        <v>428</v>
      </c>
      <c r="E712" t="s">
        <v>362</v>
      </c>
      <c r="F712" t="s">
        <v>3029</v>
      </c>
      <c r="G712" t="s">
        <v>426</v>
      </c>
      <c r="I712">
        <v>9249281.1919999998</v>
      </c>
      <c r="J712">
        <v>6290292.574</v>
      </c>
      <c r="K712">
        <v>8452797.9480000008</v>
      </c>
      <c r="L712">
        <v>3453322.125</v>
      </c>
      <c r="M712">
        <v>8582832.375</v>
      </c>
      <c r="N712">
        <v>8731175.6830000002</v>
      </c>
      <c r="O712">
        <v>7216297.193</v>
      </c>
      <c r="P712">
        <v>10717769.640000001</v>
      </c>
      <c r="Q712">
        <v>8343467.1629999997</v>
      </c>
      <c r="R712">
        <v>7366479.8039999995</v>
      </c>
    </row>
    <row r="713" spans="1:18">
      <c r="A713" t="s">
        <v>3030</v>
      </c>
      <c r="B713" t="s">
        <v>3031</v>
      </c>
      <c r="C713" t="s">
        <v>332</v>
      </c>
      <c r="D713" t="s">
        <v>305</v>
      </c>
      <c r="E713" t="s">
        <v>433</v>
      </c>
      <c r="F713" t="s">
        <v>3032</v>
      </c>
      <c r="G713" t="s">
        <v>673</v>
      </c>
      <c r="I713">
        <v>17102944.23</v>
      </c>
      <c r="J713">
        <v>22568985.93</v>
      </c>
      <c r="K713">
        <v>16226157.91</v>
      </c>
      <c r="L713">
        <v>18609490</v>
      </c>
      <c r="M713">
        <v>23559110.629999999</v>
      </c>
      <c r="N713">
        <v>21606808.010000002</v>
      </c>
      <c r="O713">
        <v>26737544.370000001</v>
      </c>
      <c r="P713">
        <v>27329812.800000001</v>
      </c>
      <c r="Q713">
        <v>13753382.279999999</v>
      </c>
      <c r="R713">
        <v>25906291.789999999</v>
      </c>
    </row>
    <row r="714" spans="1:18">
      <c r="A714" t="s">
        <v>3033</v>
      </c>
      <c r="B714" t="s">
        <v>3034</v>
      </c>
      <c r="C714" t="s">
        <v>536</v>
      </c>
      <c r="D714" t="s">
        <v>870</v>
      </c>
      <c r="E714" t="s">
        <v>527</v>
      </c>
      <c r="F714" t="s">
        <v>3035</v>
      </c>
      <c r="G714" t="s">
        <v>437</v>
      </c>
      <c r="H714" t="s">
        <v>364</v>
      </c>
      <c r="I714">
        <v>110922507.3</v>
      </c>
      <c r="J714">
        <v>104262401.90000001</v>
      </c>
      <c r="K714">
        <v>106298141.09999999</v>
      </c>
      <c r="L714">
        <v>87805687.099999994</v>
      </c>
      <c r="M714">
        <v>111988587.5</v>
      </c>
      <c r="N714">
        <v>109195680.7</v>
      </c>
      <c r="O714">
        <v>130026245.59999999</v>
      </c>
      <c r="P714">
        <v>125638706.8</v>
      </c>
      <c r="Q714">
        <v>120948432.7</v>
      </c>
      <c r="R714">
        <v>127124961.7</v>
      </c>
    </row>
    <row r="715" spans="1:18">
      <c r="A715" t="s">
        <v>3036</v>
      </c>
      <c r="B715" t="s">
        <v>3037</v>
      </c>
      <c r="C715" t="s">
        <v>3038</v>
      </c>
      <c r="D715" t="s">
        <v>617</v>
      </c>
      <c r="E715" t="s">
        <v>719</v>
      </c>
      <c r="F715" t="s">
        <v>3039</v>
      </c>
      <c r="G715" t="s">
        <v>3040</v>
      </c>
      <c r="H715" t="s">
        <v>3041</v>
      </c>
      <c r="I715">
        <v>1342628.9639999999</v>
      </c>
      <c r="J715">
        <v>1647554.277</v>
      </c>
      <c r="K715">
        <v>1277032.5589999999</v>
      </c>
      <c r="L715">
        <v>1339550.176</v>
      </c>
      <c r="M715">
        <v>1551827.8130000001</v>
      </c>
      <c r="N715">
        <v>1189075.9110000001</v>
      </c>
      <c r="O715">
        <v>1866129.4169999999</v>
      </c>
      <c r="P715">
        <v>1452040.3189999999</v>
      </c>
      <c r="Q715">
        <v>2728451</v>
      </c>
      <c r="R715">
        <v>1176088.804</v>
      </c>
    </row>
    <row r="716" spans="1:18">
      <c r="A716" t="s">
        <v>3042</v>
      </c>
      <c r="B716" t="s">
        <v>3043</v>
      </c>
      <c r="C716" t="s">
        <v>332</v>
      </c>
      <c r="D716" t="s">
        <v>3044</v>
      </c>
      <c r="E716" t="s">
        <v>334</v>
      </c>
      <c r="F716" t="s">
        <v>3045</v>
      </c>
      <c r="G716" t="s">
        <v>3046</v>
      </c>
      <c r="I716">
        <v>357680.26250000001</v>
      </c>
      <c r="J716">
        <v>439466.7352</v>
      </c>
      <c r="K716">
        <v>254684.0785</v>
      </c>
      <c r="L716">
        <v>307025.01659999997</v>
      </c>
      <c r="M716">
        <v>298354.625</v>
      </c>
      <c r="N716">
        <v>371183.02230000001</v>
      </c>
      <c r="O716">
        <v>348272.06760000001</v>
      </c>
      <c r="P716">
        <v>385944.33519999997</v>
      </c>
      <c r="Q716">
        <v>496892.59759999998</v>
      </c>
      <c r="R716">
        <v>344997.28320000001</v>
      </c>
    </row>
    <row r="717" spans="1:18">
      <c r="A717" t="s">
        <v>3047</v>
      </c>
      <c r="B717" t="s">
        <v>3048</v>
      </c>
      <c r="C717" t="s">
        <v>455</v>
      </c>
      <c r="D717" t="s">
        <v>3049</v>
      </c>
      <c r="E717" t="s">
        <v>3050</v>
      </c>
      <c r="F717" t="s">
        <v>3051</v>
      </c>
      <c r="G717" t="s">
        <v>3052</v>
      </c>
      <c r="I717">
        <v>45207225.140000001</v>
      </c>
      <c r="J717">
        <v>46099156.920000002</v>
      </c>
      <c r="K717">
        <v>33590350.950000003</v>
      </c>
      <c r="L717">
        <v>40172134.82</v>
      </c>
      <c r="M717">
        <v>49738712.5</v>
      </c>
      <c r="N717">
        <v>52201533.030000001</v>
      </c>
      <c r="O717">
        <v>57789682.18</v>
      </c>
      <c r="P717">
        <v>44043857.18</v>
      </c>
      <c r="Q717">
        <v>57354183.369999997</v>
      </c>
      <c r="R717">
        <v>40911695.689999998</v>
      </c>
    </row>
    <row r="718" spans="1:18">
      <c r="A718" t="s">
        <v>3053</v>
      </c>
      <c r="B718" t="s">
        <v>3054</v>
      </c>
      <c r="D718" t="s">
        <v>603</v>
      </c>
      <c r="F718" t="s">
        <v>3055</v>
      </c>
      <c r="I718">
        <v>20663113.09</v>
      </c>
      <c r="J718">
        <v>14163340.65</v>
      </c>
      <c r="K718">
        <v>16886524.91</v>
      </c>
      <c r="L718">
        <v>8318148.3030000003</v>
      </c>
      <c r="M718">
        <v>20003296.629999999</v>
      </c>
      <c r="N718">
        <v>15548215.380000001</v>
      </c>
      <c r="O718">
        <v>18209934.260000002</v>
      </c>
      <c r="P718">
        <v>16240850.43</v>
      </c>
      <c r="Q718">
        <v>21040026.41</v>
      </c>
      <c r="R718">
        <v>22956413.940000001</v>
      </c>
    </row>
    <row r="719" spans="1:18">
      <c r="A719" t="s">
        <v>3056</v>
      </c>
      <c r="B719" t="s">
        <v>3057</v>
      </c>
      <c r="C719" t="s">
        <v>370</v>
      </c>
      <c r="D719" t="s">
        <v>2654</v>
      </c>
      <c r="E719" t="s">
        <v>378</v>
      </c>
      <c r="F719" t="s">
        <v>3058</v>
      </c>
      <c r="I719">
        <v>5674575.79</v>
      </c>
      <c r="J719">
        <v>3222547.5109999999</v>
      </c>
      <c r="K719">
        <v>5172434.8020000001</v>
      </c>
      <c r="L719">
        <v>3597688.94</v>
      </c>
      <c r="M719">
        <v>5588176.75</v>
      </c>
      <c r="N719">
        <v>2385487.1179999998</v>
      </c>
      <c r="O719">
        <v>6436550.6629999997</v>
      </c>
      <c r="P719">
        <v>5212271.335</v>
      </c>
      <c r="Q719">
        <v>5336247.6720000003</v>
      </c>
      <c r="R719">
        <v>7936872.3159999996</v>
      </c>
    </row>
    <row r="720" spans="1:18">
      <c r="A720" t="s">
        <v>3059</v>
      </c>
      <c r="B720" t="s">
        <v>3060</v>
      </c>
      <c r="C720" t="s">
        <v>395</v>
      </c>
      <c r="D720" t="s">
        <v>366</v>
      </c>
      <c r="E720" t="s">
        <v>378</v>
      </c>
      <c r="F720" t="s">
        <v>3061</v>
      </c>
      <c r="I720">
        <v>7878941.4950000001</v>
      </c>
      <c r="J720">
        <v>7093704.0980000002</v>
      </c>
      <c r="K720">
        <v>7995790.5899999999</v>
      </c>
      <c r="L720">
        <v>7351037.5089999996</v>
      </c>
      <c r="M720">
        <v>8227176.125</v>
      </c>
      <c r="N720">
        <v>9775044.4299999997</v>
      </c>
      <c r="O720">
        <v>9145180.9059999995</v>
      </c>
      <c r="P720">
        <v>9106198.1750000007</v>
      </c>
      <c r="Q720">
        <v>8206317.0549999997</v>
      </c>
      <c r="R720">
        <v>9009075.3010000009</v>
      </c>
    </row>
    <row r="721" spans="1:18">
      <c r="A721" t="s">
        <v>3062</v>
      </c>
      <c r="B721" t="s">
        <v>3063</v>
      </c>
      <c r="C721" t="s">
        <v>480</v>
      </c>
      <c r="D721" t="s">
        <v>502</v>
      </c>
      <c r="E721" t="s">
        <v>527</v>
      </c>
      <c r="F721" t="s">
        <v>3064</v>
      </c>
      <c r="I721">
        <v>22350106.710000001</v>
      </c>
      <c r="J721">
        <v>23854873.539999999</v>
      </c>
      <c r="K721">
        <v>24186186.829999998</v>
      </c>
      <c r="L721">
        <v>17654591.719999999</v>
      </c>
      <c r="M721">
        <v>22156624.25</v>
      </c>
      <c r="N721">
        <v>25327132.23</v>
      </c>
      <c r="O721">
        <v>28210268.449999999</v>
      </c>
      <c r="P721">
        <v>27284365.309999999</v>
      </c>
      <c r="Q721">
        <v>28555368.600000001</v>
      </c>
      <c r="R721">
        <v>19962630.010000002</v>
      </c>
    </row>
    <row r="722" spans="1:18">
      <c r="A722" t="s">
        <v>3065</v>
      </c>
      <c r="B722" t="s">
        <v>3066</v>
      </c>
      <c r="C722" t="s">
        <v>536</v>
      </c>
      <c r="D722" t="s">
        <v>870</v>
      </c>
      <c r="E722" t="s">
        <v>665</v>
      </c>
      <c r="F722" t="s">
        <v>3067</v>
      </c>
      <c r="G722" t="s">
        <v>437</v>
      </c>
      <c r="H722" t="s">
        <v>364</v>
      </c>
      <c r="I722">
        <v>40413066.299999997</v>
      </c>
      <c r="J722">
        <v>26217356.370000001</v>
      </c>
      <c r="K722">
        <v>25448000.829999998</v>
      </c>
      <c r="L722">
        <v>16759621.33</v>
      </c>
      <c r="M722">
        <v>32902651.379999999</v>
      </c>
      <c r="N722">
        <v>27467868.809999999</v>
      </c>
      <c r="O722">
        <v>34806564.759999998</v>
      </c>
      <c r="P722">
        <v>29853893.390000001</v>
      </c>
      <c r="Q722">
        <v>31908674.57</v>
      </c>
      <c r="R722">
        <v>42256674.590000004</v>
      </c>
    </row>
    <row r="723" spans="1:18">
      <c r="A723" t="s">
        <v>3068</v>
      </c>
      <c r="B723" t="s">
        <v>3069</v>
      </c>
      <c r="C723" t="s">
        <v>505</v>
      </c>
      <c r="D723" t="s">
        <v>3070</v>
      </c>
      <c r="E723" t="s">
        <v>801</v>
      </c>
      <c r="F723" t="s">
        <v>3071</v>
      </c>
      <c r="G723" t="s">
        <v>1112</v>
      </c>
      <c r="I723">
        <v>3139525.6090000002</v>
      </c>
      <c r="J723">
        <v>0</v>
      </c>
      <c r="K723">
        <v>2414733.5150000001</v>
      </c>
      <c r="L723">
        <v>4054321.531</v>
      </c>
      <c r="M723">
        <v>2571901.25</v>
      </c>
      <c r="N723">
        <v>2146417.7609999999</v>
      </c>
      <c r="O723">
        <v>2807304.0750000002</v>
      </c>
      <c r="P723">
        <v>3177469.3939999999</v>
      </c>
      <c r="Q723">
        <v>3194738.8029999998</v>
      </c>
      <c r="R723">
        <v>2963251.1949999998</v>
      </c>
    </row>
    <row r="724" spans="1:18">
      <c r="A724" t="s">
        <v>3072</v>
      </c>
      <c r="B724" t="s">
        <v>3073</v>
      </c>
      <c r="C724" t="s">
        <v>758</v>
      </c>
      <c r="D724" t="s">
        <v>550</v>
      </c>
      <c r="E724" t="s">
        <v>710</v>
      </c>
      <c r="F724" t="s">
        <v>3074</v>
      </c>
      <c r="I724">
        <v>43318848.619999997</v>
      </c>
      <c r="J724">
        <v>42904269.789999999</v>
      </c>
      <c r="K724">
        <v>35596974.049999997</v>
      </c>
      <c r="L724">
        <v>34138412.740000002</v>
      </c>
      <c r="M724">
        <v>44954459</v>
      </c>
      <c r="N724">
        <v>42622192.740000002</v>
      </c>
      <c r="O724">
        <v>44469930.799999997</v>
      </c>
      <c r="P724">
        <v>47809522.420000002</v>
      </c>
      <c r="Q724">
        <v>42358955.520000003</v>
      </c>
      <c r="R724">
        <v>58431181.950000003</v>
      </c>
    </row>
    <row r="725" spans="1:18">
      <c r="A725" t="s">
        <v>3075</v>
      </c>
      <c r="B725" t="s">
        <v>3076</v>
      </c>
      <c r="C725" t="s">
        <v>332</v>
      </c>
      <c r="D725" t="s">
        <v>2861</v>
      </c>
      <c r="E725" t="s">
        <v>1634</v>
      </c>
      <c r="F725" t="s">
        <v>3077</v>
      </c>
      <c r="G725" t="s">
        <v>322</v>
      </c>
      <c r="I725">
        <v>12032773.23</v>
      </c>
      <c r="J725">
        <v>14436383.41</v>
      </c>
      <c r="K725">
        <v>14139867.5</v>
      </c>
      <c r="L725">
        <v>12112996.85</v>
      </c>
      <c r="M725">
        <v>17418318</v>
      </c>
      <c r="N725">
        <v>15341768.539999999</v>
      </c>
      <c r="O725">
        <v>16424944.68</v>
      </c>
      <c r="P725">
        <v>14712258.630000001</v>
      </c>
      <c r="Q725">
        <v>15684655.359999999</v>
      </c>
      <c r="R725">
        <v>20114654.41</v>
      </c>
    </row>
    <row r="726" spans="1:18">
      <c r="A726" t="s">
        <v>3078</v>
      </c>
      <c r="B726" t="s">
        <v>3079</v>
      </c>
      <c r="C726" t="s">
        <v>1408</v>
      </c>
      <c r="D726" t="s">
        <v>396</v>
      </c>
      <c r="E726" t="s">
        <v>450</v>
      </c>
      <c r="F726" t="s">
        <v>3080</v>
      </c>
      <c r="G726" t="s">
        <v>466</v>
      </c>
      <c r="I726">
        <v>52733793.270000003</v>
      </c>
      <c r="J726">
        <v>42545223.899999999</v>
      </c>
      <c r="K726">
        <v>42795311.549999997</v>
      </c>
      <c r="L726">
        <v>47990109.990000002</v>
      </c>
      <c r="M726">
        <v>54405165.130000003</v>
      </c>
      <c r="N726">
        <v>57831222.700000003</v>
      </c>
      <c r="O726">
        <v>60430288.740000002</v>
      </c>
      <c r="P726">
        <v>54332350.539999999</v>
      </c>
      <c r="Q726">
        <v>55448350.009999998</v>
      </c>
      <c r="R726">
        <v>54013518.460000001</v>
      </c>
    </row>
    <row r="727" spans="1:18">
      <c r="A727" t="s">
        <v>3081</v>
      </c>
      <c r="B727" t="s">
        <v>3082</v>
      </c>
      <c r="C727" t="s">
        <v>3083</v>
      </c>
      <c r="D727" t="s">
        <v>3084</v>
      </c>
      <c r="F727" t="s">
        <v>3085</v>
      </c>
      <c r="I727">
        <v>85179817.299999997</v>
      </c>
      <c r="J727">
        <v>58091149.579999998</v>
      </c>
      <c r="K727">
        <v>69615490.420000002</v>
      </c>
      <c r="L727">
        <v>44079357.280000001</v>
      </c>
      <c r="M727">
        <v>81179482</v>
      </c>
      <c r="N727">
        <v>66139184.310000002</v>
      </c>
      <c r="O727">
        <v>90785776.099999994</v>
      </c>
      <c r="P727">
        <v>77823270.019999996</v>
      </c>
      <c r="Q727">
        <v>84920974.209999993</v>
      </c>
      <c r="R727">
        <v>76880773.290000007</v>
      </c>
    </row>
    <row r="728" spans="1:18">
      <c r="A728" t="s">
        <v>3086</v>
      </c>
      <c r="B728" t="s">
        <v>3087</v>
      </c>
      <c r="C728" t="s">
        <v>505</v>
      </c>
      <c r="D728" t="s">
        <v>574</v>
      </c>
      <c r="F728" t="s">
        <v>3088</v>
      </c>
      <c r="G728" t="s">
        <v>3089</v>
      </c>
      <c r="I728">
        <v>21358233.829999998</v>
      </c>
      <c r="J728">
        <v>22439357.170000002</v>
      </c>
      <c r="K728">
        <v>18311324.98</v>
      </c>
      <c r="L728">
        <v>19090778.059999999</v>
      </c>
      <c r="M728">
        <v>31308514.25</v>
      </c>
      <c r="N728">
        <v>29411788.550000001</v>
      </c>
      <c r="O728">
        <v>30535715.289999999</v>
      </c>
      <c r="P728">
        <v>32385493.600000001</v>
      </c>
      <c r="Q728">
        <v>20303504.25</v>
      </c>
      <c r="R728">
        <v>19193561.07</v>
      </c>
    </row>
    <row r="729" spans="1:18">
      <c r="A729" t="s">
        <v>3090</v>
      </c>
      <c r="B729" t="s">
        <v>3091</v>
      </c>
      <c r="C729" t="s">
        <v>3092</v>
      </c>
      <c r="D729" t="s">
        <v>3093</v>
      </c>
      <c r="E729" t="s">
        <v>775</v>
      </c>
      <c r="F729" t="s">
        <v>3094</v>
      </c>
      <c r="G729" t="s">
        <v>3095</v>
      </c>
      <c r="H729" t="s">
        <v>3096</v>
      </c>
      <c r="I729">
        <v>18244616.829999998</v>
      </c>
      <c r="J729">
        <v>27819082.23</v>
      </c>
      <c r="K729">
        <v>21436755.379999999</v>
      </c>
      <c r="L729">
        <v>30815345.280000001</v>
      </c>
      <c r="M729">
        <v>26126322.629999999</v>
      </c>
      <c r="N729">
        <v>28783846.940000001</v>
      </c>
      <c r="O729">
        <v>28224998.530000001</v>
      </c>
      <c r="P729">
        <v>24523136.690000001</v>
      </c>
      <c r="Q729">
        <v>34142607.170000002</v>
      </c>
      <c r="R729">
        <v>30105947.52</v>
      </c>
    </row>
    <row r="730" spans="1:18">
      <c r="A730" t="s">
        <v>3097</v>
      </c>
      <c r="B730" t="s">
        <v>3098</v>
      </c>
      <c r="C730" t="s">
        <v>3099</v>
      </c>
      <c r="D730" t="s">
        <v>3100</v>
      </c>
      <c r="E730" t="s">
        <v>433</v>
      </c>
      <c r="F730" t="s">
        <v>3101</v>
      </c>
      <c r="G730" t="s">
        <v>1323</v>
      </c>
      <c r="H730" t="s">
        <v>3102</v>
      </c>
      <c r="I730">
        <v>1117442.4650000001</v>
      </c>
      <c r="J730">
        <v>1293385.551</v>
      </c>
      <c r="K730">
        <v>1264362.6540000001</v>
      </c>
      <c r="L730">
        <v>1373936.889</v>
      </c>
      <c r="M730">
        <v>1337104.25</v>
      </c>
      <c r="N730">
        <v>1369894.345</v>
      </c>
      <c r="O730">
        <v>1415404.4539999999</v>
      </c>
      <c r="P730">
        <v>1319018.0109999999</v>
      </c>
      <c r="Q730">
        <v>1965053.4850000001</v>
      </c>
      <c r="R730">
        <v>1408937.1029999999</v>
      </c>
    </row>
    <row r="731" spans="1:18">
      <c r="A731" t="s">
        <v>3103</v>
      </c>
      <c r="B731" t="s">
        <v>3104</v>
      </c>
      <c r="C731" t="s">
        <v>699</v>
      </c>
      <c r="D731" t="s">
        <v>371</v>
      </c>
      <c r="E731" t="s">
        <v>306</v>
      </c>
      <c r="F731" t="s">
        <v>3105</v>
      </c>
      <c r="G731" t="s">
        <v>3106</v>
      </c>
      <c r="H731" t="s">
        <v>3107</v>
      </c>
      <c r="I731">
        <v>1018778.714</v>
      </c>
      <c r="J731">
        <v>417142.96360000002</v>
      </c>
      <c r="K731">
        <v>491584.96789999999</v>
      </c>
      <c r="L731">
        <v>614870.84279999998</v>
      </c>
      <c r="M731">
        <v>806632.46880000003</v>
      </c>
      <c r="N731">
        <v>670117.59140000003</v>
      </c>
      <c r="O731">
        <v>792667.64020000002</v>
      </c>
      <c r="P731">
        <v>748226.99430000002</v>
      </c>
      <c r="Q731">
        <v>761186.64260000002</v>
      </c>
      <c r="R731">
        <v>948940.59640000004</v>
      </c>
    </row>
    <row r="732" spans="1:18">
      <c r="A732" t="s">
        <v>3108</v>
      </c>
      <c r="B732" t="s">
        <v>3109</v>
      </c>
      <c r="C732" t="s">
        <v>332</v>
      </c>
      <c r="D732" t="s">
        <v>400</v>
      </c>
      <c r="E732" t="s">
        <v>490</v>
      </c>
      <c r="F732" t="s">
        <v>3110</v>
      </c>
      <c r="G732" t="s">
        <v>3111</v>
      </c>
      <c r="H732" t="s">
        <v>2018</v>
      </c>
      <c r="I732">
        <v>7249103.4919999996</v>
      </c>
      <c r="J732">
        <v>6551336.3530000001</v>
      </c>
      <c r="K732">
        <v>7576999.3660000004</v>
      </c>
      <c r="L732">
        <v>3775709.3829999999</v>
      </c>
      <c r="M732">
        <v>7797474.75</v>
      </c>
      <c r="N732">
        <v>7692516.6289999997</v>
      </c>
      <c r="O732">
        <v>8008874.8569999998</v>
      </c>
      <c r="P732">
        <v>7688763.0499999998</v>
      </c>
      <c r="Q732">
        <v>7639270.5329999998</v>
      </c>
      <c r="R732">
        <v>7503843.8619999997</v>
      </c>
    </row>
    <row r="733" spans="1:18">
      <c r="A733" t="s">
        <v>3112</v>
      </c>
      <c r="B733" t="s">
        <v>3113</v>
      </c>
      <c r="C733" t="s">
        <v>559</v>
      </c>
      <c r="D733" t="s">
        <v>3084</v>
      </c>
      <c r="E733" t="s">
        <v>3114</v>
      </c>
      <c r="F733" t="s">
        <v>3115</v>
      </c>
      <c r="I733">
        <v>71631578.150000006</v>
      </c>
      <c r="J733">
        <v>65394943.289999999</v>
      </c>
      <c r="K733">
        <v>77694753.739999995</v>
      </c>
      <c r="L733">
        <v>72984261.069999993</v>
      </c>
      <c r="M733">
        <v>80635013</v>
      </c>
      <c r="N733">
        <v>80435641.329999998</v>
      </c>
      <c r="O733">
        <v>94235918</v>
      </c>
      <c r="P733">
        <v>88652964.370000005</v>
      </c>
      <c r="Q733">
        <v>79698515.920000002</v>
      </c>
      <c r="R733">
        <v>87612645.319999993</v>
      </c>
    </row>
    <row r="734" spans="1:18">
      <c r="A734" t="s">
        <v>3116</v>
      </c>
      <c r="B734" t="s">
        <v>3117</v>
      </c>
      <c r="C734" t="s">
        <v>402</v>
      </c>
      <c r="D734" t="s">
        <v>617</v>
      </c>
      <c r="E734" t="s">
        <v>362</v>
      </c>
      <c r="F734" t="s">
        <v>3118</v>
      </c>
      <c r="G734" t="s">
        <v>3119</v>
      </c>
      <c r="I734">
        <v>9164456.966</v>
      </c>
      <c r="J734">
        <v>5541040.4560000002</v>
      </c>
      <c r="K734">
        <v>9404190.5069999993</v>
      </c>
      <c r="L734">
        <v>9701626.6960000005</v>
      </c>
      <c r="M734">
        <v>10450088.25</v>
      </c>
      <c r="N734">
        <v>9455700.6490000002</v>
      </c>
      <c r="O734">
        <v>9401250.8469999991</v>
      </c>
      <c r="P734">
        <v>9345917.0830000006</v>
      </c>
      <c r="Q734">
        <v>9190532.534</v>
      </c>
      <c r="R734">
        <v>14349909.279999999</v>
      </c>
    </row>
    <row r="735" spans="1:18">
      <c r="A735" t="s">
        <v>3120</v>
      </c>
      <c r="B735" t="s">
        <v>3121</v>
      </c>
      <c r="D735" t="s">
        <v>3122</v>
      </c>
      <c r="E735" t="s">
        <v>416</v>
      </c>
      <c r="F735" t="s">
        <v>3123</v>
      </c>
      <c r="I735">
        <v>77012637.870000005</v>
      </c>
      <c r="J735">
        <v>87378852.269999996</v>
      </c>
      <c r="K735">
        <v>77635420.799999997</v>
      </c>
      <c r="L735">
        <v>69549978.859999999</v>
      </c>
      <c r="M735">
        <v>82066377.629999995</v>
      </c>
      <c r="N735">
        <v>97266370.909999996</v>
      </c>
      <c r="O735">
        <v>99344493.989999995</v>
      </c>
      <c r="P735">
        <v>93522956.950000003</v>
      </c>
      <c r="Q735">
        <v>83126660.879999995</v>
      </c>
      <c r="R735">
        <v>86826887.010000005</v>
      </c>
    </row>
    <row r="736" spans="1:18">
      <c r="A736" t="s">
        <v>3124</v>
      </c>
      <c r="B736" t="s">
        <v>3125</v>
      </c>
      <c r="C736" t="s">
        <v>370</v>
      </c>
      <c r="D736" t="s">
        <v>3126</v>
      </c>
      <c r="E736" t="s">
        <v>3127</v>
      </c>
      <c r="F736" t="s">
        <v>3128</v>
      </c>
      <c r="H736" t="s">
        <v>3129</v>
      </c>
      <c r="I736">
        <v>6912469.8439999996</v>
      </c>
      <c r="J736">
        <v>6104274.568</v>
      </c>
      <c r="K736">
        <v>6679328.4670000002</v>
      </c>
      <c r="L736">
        <v>3541152.4589999998</v>
      </c>
      <c r="M736">
        <v>9024239.625</v>
      </c>
      <c r="N736">
        <v>6981063.2560000001</v>
      </c>
      <c r="O736">
        <v>9702625.9149999991</v>
      </c>
      <c r="P736">
        <v>8053544.9450000003</v>
      </c>
      <c r="Q736">
        <v>6814227.9900000002</v>
      </c>
      <c r="R736">
        <v>6143920.3399999999</v>
      </c>
    </row>
    <row r="737" spans="1:18">
      <c r="A737" t="s">
        <v>3130</v>
      </c>
      <c r="B737" t="s">
        <v>3131</v>
      </c>
      <c r="C737" t="s">
        <v>370</v>
      </c>
      <c r="D737" t="s">
        <v>481</v>
      </c>
      <c r="E737" t="s">
        <v>719</v>
      </c>
      <c r="F737" t="s">
        <v>3132</v>
      </c>
      <c r="G737" t="s">
        <v>3133</v>
      </c>
      <c r="H737" t="s">
        <v>3134</v>
      </c>
      <c r="I737">
        <v>116534792.5</v>
      </c>
      <c r="J737">
        <v>100457604.59999999</v>
      </c>
      <c r="K737">
        <v>110465254.8</v>
      </c>
      <c r="L737">
        <v>127260388.59999999</v>
      </c>
      <c r="M737">
        <v>108477333.59999999</v>
      </c>
      <c r="N737">
        <v>201814300.80000001</v>
      </c>
      <c r="O737">
        <v>103837015.59999999</v>
      </c>
      <c r="P737">
        <v>110517860.7</v>
      </c>
      <c r="Q737">
        <v>105403912.40000001</v>
      </c>
      <c r="R737">
        <v>136460117.19999999</v>
      </c>
    </row>
    <row r="738" spans="1:18">
      <c r="A738" t="s">
        <v>3135</v>
      </c>
      <c r="B738" t="s">
        <v>3136</v>
      </c>
      <c r="C738" t="s">
        <v>3137</v>
      </c>
      <c r="D738" t="s">
        <v>3138</v>
      </c>
      <c r="E738" t="s">
        <v>433</v>
      </c>
      <c r="F738" t="s">
        <v>3139</v>
      </c>
      <c r="I738">
        <v>4282065.2220000001</v>
      </c>
      <c r="J738">
        <v>3252383.5589999999</v>
      </c>
      <c r="K738">
        <v>3169679.5890000002</v>
      </c>
      <c r="L738">
        <v>2015885.423</v>
      </c>
      <c r="M738">
        <v>3342318.125</v>
      </c>
      <c r="N738">
        <v>3125199.642</v>
      </c>
      <c r="O738">
        <v>4236501.0640000002</v>
      </c>
      <c r="P738">
        <v>3181130.952</v>
      </c>
      <c r="Q738">
        <v>4060043.8640000001</v>
      </c>
      <c r="R738">
        <v>4160082.0440000002</v>
      </c>
    </row>
    <row r="739" spans="1:18">
      <c r="A739" t="s">
        <v>3140</v>
      </c>
      <c r="B739" t="s">
        <v>3141</v>
      </c>
      <c r="C739" t="s">
        <v>332</v>
      </c>
      <c r="D739" t="s">
        <v>305</v>
      </c>
      <c r="E739" t="s">
        <v>363</v>
      </c>
      <c r="F739" t="s">
        <v>3142</v>
      </c>
      <c r="I739">
        <v>101430879.40000001</v>
      </c>
      <c r="J739">
        <v>90645452.159999996</v>
      </c>
      <c r="K739">
        <v>117900999.7</v>
      </c>
      <c r="L739">
        <v>93979839.030000001</v>
      </c>
      <c r="M739">
        <v>104052522.7</v>
      </c>
      <c r="N739">
        <v>126606734.40000001</v>
      </c>
      <c r="O739">
        <v>127959869.7</v>
      </c>
      <c r="P739">
        <v>113151201.90000001</v>
      </c>
      <c r="Q739">
        <v>121433812.2</v>
      </c>
      <c r="R739">
        <v>104245224</v>
      </c>
    </row>
    <row r="740" spans="1:18">
      <c r="A740" t="s">
        <v>3143</v>
      </c>
      <c r="B740" t="s">
        <v>3144</v>
      </c>
      <c r="C740" t="s">
        <v>3145</v>
      </c>
      <c r="D740" t="s">
        <v>3146</v>
      </c>
      <c r="E740" t="s">
        <v>378</v>
      </c>
      <c r="F740" t="s">
        <v>3147</v>
      </c>
      <c r="G740" t="s">
        <v>3148</v>
      </c>
      <c r="H740" t="s">
        <v>3149</v>
      </c>
      <c r="I740">
        <v>36471658.840000004</v>
      </c>
      <c r="J740">
        <v>30805383.960000001</v>
      </c>
      <c r="K740">
        <v>30294555.390000001</v>
      </c>
      <c r="L740">
        <v>37138014.759999998</v>
      </c>
      <c r="M740">
        <v>25672099.879999999</v>
      </c>
      <c r="N740">
        <v>28111714.190000001</v>
      </c>
      <c r="O740">
        <v>34102972.100000001</v>
      </c>
      <c r="P740">
        <v>45065574.939999998</v>
      </c>
      <c r="Q740">
        <v>42235470.100000001</v>
      </c>
      <c r="R740">
        <v>37749811.210000001</v>
      </c>
    </row>
    <row r="741" spans="1:18">
      <c r="A741" t="s">
        <v>3150</v>
      </c>
      <c r="B741" t="s">
        <v>3151</v>
      </c>
      <c r="C741" t="s">
        <v>1931</v>
      </c>
      <c r="D741" t="s">
        <v>366</v>
      </c>
      <c r="E741" t="s">
        <v>362</v>
      </c>
      <c r="F741" t="s">
        <v>3152</v>
      </c>
      <c r="G741" t="s">
        <v>1201</v>
      </c>
      <c r="I741">
        <v>17683084.73</v>
      </c>
      <c r="J741">
        <v>20159773.699999999</v>
      </c>
      <c r="K741">
        <v>24413016.640000001</v>
      </c>
      <c r="L741">
        <v>17542154.739999998</v>
      </c>
      <c r="M741">
        <v>29940789.25</v>
      </c>
      <c r="N741">
        <v>28444419.07</v>
      </c>
      <c r="O741">
        <v>26765046.780000001</v>
      </c>
      <c r="P741">
        <v>24008172.32</v>
      </c>
      <c r="Q741">
        <v>21051325.170000002</v>
      </c>
      <c r="R741">
        <v>27834003.489999998</v>
      </c>
    </row>
    <row r="742" spans="1:18">
      <c r="A742" t="s">
        <v>3153</v>
      </c>
      <c r="B742" t="s">
        <v>3154</v>
      </c>
      <c r="C742" t="s">
        <v>758</v>
      </c>
      <c r="D742" t="s">
        <v>1280</v>
      </c>
      <c r="E742" t="s">
        <v>569</v>
      </c>
      <c r="F742" t="s">
        <v>3155</v>
      </c>
      <c r="I742">
        <v>25913436.5</v>
      </c>
      <c r="J742">
        <v>22500303.109999999</v>
      </c>
      <c r="K742">
        <v>25010875.359999999</v>
      </c>
      <c r="L742">
        <v>21733428.440000001</v>
      </c>
      <c r="M742">
        <v>31860824.629999999</v>
      </c>
      <c r="N742">
        <v>34545921.289999999</v>
      </c>
      <c r="O742">
        <v>31677899.5</v>
      </c>
      <c r="P742">
        <v>28019062.960000001</v>
      </c>
      <c r="Q742">
        <v>26053864.379999999</v>
      </c>
      <c r="R742">
        <v>27926344.530000001</v>
      </c>
    </row>
    <row r="743" spans="1:18">
      <c r="A743" t="s">
        <v>3156</v>
      </c>
      <c r="B743" t="s">
        <v>3157</v>
      </c>
      <c r="C743" t="s">
        <v>419</v>
      </c>
      <c r="E743" t="s">
        <v>357</v>
      </c>
      <c r="F743" t="s">
        <v>3158</v>
      </c>
      <c r="I743">
        <v>7537799.0099999998</v>
      </c>
      <c r="J743">
        <v>10903277</v>
      </c>
      <c r="K743">
        <v>8872444.5350000001</v>
      </c>
      <c r="L743">
        <v>10811643.76</v>
      </c>
      <c r="M743">
        <v>9272821.9379999992</v>
      </c>
      <c r="N743">
        <v>9062711.5150000006</v>
      </c>
      <c r="O743">
        <v>10264611.59</v>
      </c>
      <c r="P743">
        <v>13411223.939999999</v>
      </c>
      <c r="Q743">
        <v>11879386.24</v>
      </c>
      <c r="R743">
        <v>10661815.52</v>
      </c>
    </row>
    <row r="744" spans="1:18">
      <c r="A744" t="s">
        <v>3159</v>
      </c>
      <c r="B744" t="s">
        <v>3160</v>
      </c>
      <c r="C744" t="s">
        <v>505</v>
      </c>
      <c r="D744" t="s">
        <v>432</v>
      </c>
      <c r="E744" t="s">
        <v>3161</v>
      </c>
      <c r="F744" t="s">
        <v>3162</v>
      </c>
      <c r="G744" t="s">
        <v>619</v>
      </c>
      <c r="I744">
        <v>70569644.439999998</v>
      </c>
      <c r="J744">
        <v>64319214.850000001</v>
      </c>
      <c r="K744">
        <v>69207095.239999995</v>
      </c>
      <c r="L744">
        <v>64489968.93</v>
      </c>
      <c r="M744">
        <v>73692205.25</v>
      </c>
      <c r="N744">
        <v>92136513.219999999</v>
      </c>
      <c r="O744">
        <v>78959628.349999994</v>
      </c>
      <c r="P744">
        <v>68164103.939999998</v>
      </c>
      <c r="Q744">
        <v>64340340.920000002</v>
      </c>
      <c r="R744">
        <v>95454143.879999995</v>
      </c>
    </row>
    <row r="745" spans="1:18">
      <c r="A745" t="s">
        <v>3163</v>
      </c>
      <c r="B745" t="s">
        <v>3164</v>
      </c>
      <c r="C745" t="s">
        <v>3165</v>
      </c>
      <c r="D745" t="s">
        <v>3166</v>
      </c>
      <c r="E745" t="s">
        <v>3167</v>
      </c>
      <c r="F745" t="s">
        <v>3168</v>
      </c>
      <c r="G745" t="s">
        <v>3169</v>
      </c>
      <c r="H745" t="s">
        <v>3170</v>
      </c>
      <c r="I745">
        <v>74297887.900000006</v>
      </c>
      <c r="J745">
        <v>75805019.489999995</v>
      </c>
      <c r="K745">
        <v>54289387.380000003</v>
      </c>
      <c r="L745">
        <v>67056334.909999996</v>
      </c>
      <c r="M745">
        <v>71063348.379999995</v>
      </c>
      <c r="N745">
        <v>82082239.5</v>
      </c>
      <c r="O745">
        <v>74240713.230000004</v>
      </c>
      <c r="P745">
        <v>72019397.040000007</v>
      </c>
      <c r="Q745">
        <v>97049742.25</v>
      </c>
      <c r="R745">
        <v>73895112.099999994</v>
      </c>
    </row>
    <row r="746" spans="1:18">
      <c r="A746" t="s">
        <v>3171</v>
      </c>
      <c r="B746" t="s">
        <v>3172</v>
      </c>
      <c r="C746" t="s">
        <v>332</v>
      </c>
      <c r="D746" t="s">
        <v>415</v>
      </c>
      <c r="E746" t="s">
        <v>490</v>
      </c>
      <c r="F746" t="s">
        <v>3173</v>
      </c>
      <c r="G746" t="s">
        <v>815</v>
      </c>
      <c r="H746" t="s">
        <v>3174</v>
      </c>
      <c r="I746">
        <v>22694655.18</v>
      </c>
      <c r="J746">
        <v>20516271.829999998</v>
      </c>
      <c r="K746">
        <v>18106352.18</v>
      </c>
      <c r="L746">
        <v>12911702.74</v>
      </c>
      <c r="M746">
        <v>20782069</v>
      </c>
      <c r="N746">
        <v>18685551.440000001</v>
      </c>
      <c r="O746">
        <v>21064681.620000001</v>
      </c>
      <c r="P746">
        <v>26808931.760000002</v>
      </c>
      <c r="Q746">
        <v>19296956.059999999</v>
      </c>
      <c r="R746">
        <v>24892435.5</v>
      </c>
    </row>
    <row r="747" spans="1:18">
      <c r="A747" t="s">
        <v>3175</v>
      </c>
      <c r="B747" t="s">
        <v>3176</v>
      </c>
      <c r="C747" t="s">
        <v>3177</v>
      </c>
      <c r="D747" t="s">
        <v>371</v>
      </c>
      <c r="E747" t="s">
        <v>3178</v>
      </c>
      <c r="F747" t="s">
        <v>3179</v>
      </c>
      <c r="H747" t="s">
        <v>1343</v>
      </c>
      <c r="I747">
        <v>8511998.6429999992</v>
      </c>
      <c r="J747">
        <v>22750796.84</v>
      </c>
      <c r="K747">
        <v>23483264.600000001</v>
      </c>
      <c r="L747">
        <v>5110053.1179999998</v>
      </c>
      <c r="M747">
        <v>23702348.629999999</v>
      </c>
      <c r="N747">
        <v>24861163.140000001</v>
      </c>
      <c r="O747">
        <v>22610389.949999999</v>
      </c>
      <c r="P747">
        <v>24232212.260000002</v>
      </c>
      <c r="Q747">
        <v>19221155.010000002</v>
      </c>
      <c r="R747">
        <v>6429009.8370000003</v>
      </c>
    </row>
    <row r="748" spans="1:18">
      <c r="A748" t="s">
        <v>3180</v>
      </c>
      <c r="B748" t="s">
        <v>3181</v>
      </c>
      <c r="C748" t="s">
        <v>568</v>
      </c>
      <c r="D748" t="s">
        <v>366</v>
      </c>
      <c r="E748" t="s">
        <v>416</v>
      </c>
      <c r="F748" t="s">
        <v>3182</v>
      </c>
      <c r="G748" t="s">
        <v>1233</v>
      </c>
      <c r="I748">
        <v>8218472.7929999996</v>
      </c>
      <c r="J748">
        <v>10367592.85</v>
      </c>
      <c r="K748">
        <v>7891687.7220000001</v>
      </c>
      <c r="L748">
        <v>9692612.3640000001</v>
      </c>
      <c r="M748">
        <v>13468683.880000001</v>
      </c>
      <c r="N748">
        <v>10468710.439999999</v>
      </c>
      <c r="O748">
        <v>13021097.039999999</v>
      </c>
      <c r="P748">
        <v>10640371.58</v>
      </c>
      <c r="Q748">
        <v>11427311.140000001</v>
      </c>
      <c r="R748">
        <v>12272597.66</v>
      </c>
    </row>
    <row r="749" spans="1:18">
      <c r="A749" t="s">
        <v>3183</v>
      </c>
      <c r="B749" t="s">
        <v>3184</v>
      </c>
      <c r="C749" t="s">
        <v>332</v>
      </c>
      <c r="D749" t="s">
        <v>603</v>
      </c>
      <c r="E749" t="s">
        <v>490</v>
      </c>
      <c r="F749" t="s">
        <v>3185</v>
      </c>
      <c r="I749">
        <v>156042051</v>
      </c>
      <c r="J749">
        <v>148498599.69999999</v>
      </c>
      <c r="K749">
        <v>169444210.59999999</v>
      </c>
      <c r="L749">
        <v>147706158.09999999</v>
      </c>
      <c r="M749">
        <v>158676734.59999999</v>
      </c>
      <c r="N749">
        <v>165428342.59999999</v>
      </c>
      <c r="O749">
        <v>170887651.19999999</v>
      </c>
      <c r="P749">
        <v>194403241.90000001</v>
      </c>
      <c r="Q749">
        <v>185111607</v>
      </c>
      <c r="R749">
        <v>193099023.59999999</v>
      </c>
    </row>
    <row r="750" spans="1:18">
      <c r="A750" t="s">
        <v>3186</v>
      </c>
      <c r="B750" t="s">
        <v>3187</v>
      </c>
      <c r="C750" t="s">
        <v>541</v>
      </c>
      <c r="D750" t="s">
        <v>366</v>
      </c>
      <c r="E750" t="s">
        <v>513</v>
      </c>
      <c r="F750" t="s">
        <v>3188</v>
      </c>
      <c r="G750" t="s">
        <v>3189</v>
      </c>
      <c r="I750">
        <v>22885195.449999999</v>
      </c>
      <c r="J750">
        <v>22046132.77</v>
      </c>
      <c r="K750">
        <v>18098772</v>
      </c>
      <c r="L750">
        <v>24385656.460000001</v>
      </c>
      <c r="M750">
        <v>19542203.5</v>
      </c>
      <c r="N750">
        <v>23415146.300000001</v>
      </c>
      <c r="O750">
        <v>25854961.289999999</v>
      </c>
      <c r="P750">
        <v>21225329.219999999</v>
      </c>
      <c r="Q750">
        <v>25777053.649999999</v>
      </c>
      <c r="R750">
        <v>28261328.370000001</v>
      </c>
    </row>
    <row r="751" spans="1:18">
      <c r="A751" t="s">
        <v>3190</v>
      </c>
      <c r="B751" t="s">
        <v>3191</v>
      </c>
      <c r="C751" t="s">
        <v>3192</v>
      </c>
      <c r="D751" t="s">
        <v>596</v>
      </c>
      <c r="E751" t="s">
        <v>384</v>
      </c>
      <c r="F751" t="s">
        <v>3193</v>
      </c>
      <c r="G751" t="s">
        <v>3194</v>
      </c>
      <c r="I751">
        <v>7750867.2879999997</v>
      </c>
      <c r="J751">
        <v>8257408.4249999998</v>
      </c>
      <c r="K751">
        <v>9374526.4869999997</v>
      </c>
      <c r="L751">
        <v>6772408.2439999999</v>
      </c>
      <c r="M751">
        <v>13021206.25</v>
      </c>
      <c r="N751">
        <v>8503710.1760000009</v>
      </c>
      <c r="O751">
        <v>12981873.310000001</v>
      </c>
      <c r="P751">
        <v>9897093.0850000009</v>
      </c>
      <c r="Q751">
        <v>10303811.07</v>
      </c>
      <c r="R751">
        <v>10907318.369999999</v>
      </c>
    </row>
    <row r="752" spans="1:18">
      <c r="A752" t="s">
        <v>3195</v>
      </c>
      <c r="B752" t="s">
        <v>3196</v>
      </c>
      <c r="C752" t="s">
        <v>332</v>
      </c>
      <c r="D752" t="s">
        <v>574</v>
      </c>
      <c r="E752" t="s">
        <v>334</v>
      </c>
      <c r="F752" t="s">
        <v>3197</v>
      </c>
      <c r="G752" t="s">
        <v>3198</v>
      </c>
      <c r="H752" t="s">
        <v>3199</v>
      </c>
      <c r="I752">
        <v>218981463.40000001</v>
      </c>
      <c r="J752">
        <v>207384151</v>
      </c>
      <c r="K752">
        <v>180577678.59999999</v>
      </c>
      <c r="L752">
        <v>127361656.3</v>
      </c>
      <c r="M752">
        <v>189500382.80000001</v>
      </c>
      <c r="N752">
        <v>251616426.5</v>
      </c>
      <c r="O752">
        <v>201129275.80000001</v>
      </c>
      <c r="P752">
        <v>219719448.30000001</v>
      </c>
      <c r="Q752">
        <v>191271799.80000001</v>
      </c>
      <c r="R752">
        <v>211741509</v>
      </c>
    </row>
    <row r="753" spans="1:18">
      <c r="A753" t="s">
        <v>3200</v>
      </c>
      <c r="B753" t="s">
        <v>3201</v>
      </c>
      <c r="C753" t="s">
        <v>332</v>
      </c>
      <c r="D753" t="s">
        <v>1180</v>
      </c>
      <c r="E753" t="s">
        <v>665</v>
      </c>
      <c r="F753" t="s">
        <v>3202</v>
      </c>
      <c r="G753" t="s">
        <v>322</v>
      </c>
      <c r="I753">
        <v>37874494.920000002</v>
      </c>
      <c r="J753">
        <v>40229900.850000001</v>
      </c>
      <c r="K753">
        <v>34153511.939999998</v>
      </c>
      <c r="L753">
        <v>46146517.979999997</v>
      </c>
      <c r="M753">
        <v>29093606</v>
      </c>
      <c r="N753">
        <v>39353103.490000002</v>
      </c>
      <c r="O753">
        <v>44506039.810000002</v>
      </c>
      <c r="P753">
        <v>35420375.409999996</v>
      </c>
      <c r="Q753">
        <v>49048707.280000001</v>
      </c>
      <c r="R753">
        <v>49952608.75</v>
      </c>
    </row>
    <row r="754" spans="1:18">
      <c r="A754" t="s">
        <v>3203</v>
      </c>
      <c r="B754" t="s">
        <v>3204</v>
      </c>
      <c r="C754" t="s">
        <v>332</v>
      </c>
      <c r="D754" t="s">
        <v>396</v>
      </c>
      <c r="E754" t="s">
        <v>416</v>
      </c>
      <c r="F754" t="s">
        <v>3205</v>
      </c>
      <c r="G754" t="s">
        <v>3206</v>
      </c>
      <c r="I754">
        <v>171558723.90000001</v>
      </c>
      <c r="J754">
        <v>144866225.80000001</v>
      </c>
      <c r="K754">
        <v>141759922.90000001</v>
      </c>
      <c r="L754">
        <v>128863469.8</v>
      </c>
      <c r="M754">
        <v>146404281.59999999</v>
      </c>
      <c r="N754">
        <v>220677993.80000001</v>
      </c>
      <c r="O754">
        <v>180997783.90000001</v>
      </c>
      <c r="P754">
        <v>143100235.5</v>
      </c>
      <c r="Q754">
        <v>128266684</v>
      </c>
      <c r="R754">
        <v>180690084.69999999</v>
      </c>
    </row>
    <row r="755" spans="1:18">
      <c r="A755" t="s">
        <v>3207</v>
      </c>
      <c r="B755" t="s">
        <v>3208</v>
      </c>
      <c r="C755" t="s">
        <v>304</v>
      </c>
      <c r="D755" t="s">
        <v>371</v>
      </c>
      <c r="E755" t="s">
        <v>3209</v>
      </c>
      <c r="F755" t="s">
        <v>3210</v>
      </c>
      <c r="G755" t="s">
        <v>666</v>
      </c>
      <c r="I755">
        <v>33881120.350000001</v>
      </c>
      <c r="J755">
        <v>21925350.440000001</v>
      </c>
      <c r="K755">
        <v>18433302.350000001</v>
      </c>
      <c r="L755">
        <v>21856571.579999998</v>
      </c>
      <c r="M755">
        <v>18501171</v>
      </c>
      <c r="N755">
        <v>15497384.66</v>
      </c>
      <c r="O755">
        <v>25556486.620000001</v>
      </c>
      <c r="P755">
        <v>30537467.780000001</v>
      </c>
      <c r="Q755">
        <v>29203924.690000001</v>
      </c>
      <c r="R755">
        <v>32565326.140000001</v>
      </c>
    </row>
    <row r="756" spans="1:18">
      <c r="A756" t="s">
        <v>3211</v>
      </c>
      <c r="B756" t="s">
        <v>3212</v>
      </c>
      <c r="C756" t="s">
        <v>406</v>
      </c>
      <c r="D756" t="s">
        <v>305</v>
      </c>
      <c r="E756" t="s">
        <v>527</v>
      </c>
      <c r="F756" t="s">
        <v>3213</v>
      </c>
      <c r="I756">
        <v>8272737.4079999998</v>
      </c>
      <c r="J756">
        <v>13437832.43</v>
      </c>
      <c r="K756">
        <v>11191892.789999999</v>
      </c>
      <c r="L756">
        <v>3864383.5249999999</v>
      </c>
      <c r="M756">
        <v>9205398.125</v>
      </c>
      <c r="N756">
        <v>6164390.3169999998</v>
      </c>
      <c r="O756">
        <v>9163246.0250000004</v>
      </c>
      <c r="P756">
        <v>13164767.17</v>
      </c>
      <c r="Q756">
        <v>14663673.779999999</v>
      </c>
      <c r="R756">
        <v>10325908.960000001</v>
      </c>
    </row>
    <row r="757" spans="1:18">
      <c r="A757" t="s">
        <v>3214</v>
      </c>
      <c r="B757" t="s">
        <v>3215</v>
      </c>
      <c r="C757" t="s">
        <v>639</v>
      </c>
      <c r="D757" t="s">
        <v>305</v>
      </c>
      <c r="E757" t="s">
        <v>362</v>
      </c>
      <c r="F757" t="s">
        <v>3216</v>
      </c>
      <c r="I757">
        <v>15249097.16</v>
      </c>
      <c r="J757">
        <v>9691717.6989999991</v>
      </c>
      <c r="K757">
        <v>10617377.699999999</v>
      </c>
      <c r="L757">
        <v>4260217.8720000004</v>
      </c>
      <c r="M757">
        <v>15961736</v>
      </c>
      <c r="N757">
        <v>10316981.1</v>
      </c>
      <c r="O757">
        <v>15900942.800000001</v>
      </c>
      <c r="P757">
        <v>12262397.970000001</v>
      </c>
      <c r="Q757">
        <v>9855447.591</v>
      </c>
      <c r="R757">
        <v>16543348.74</v>
      </c>
    </row>
    <row r="758" spans="1:18">
      <c r="A758" t="s">
        <v>3217</v>
      </c>
      <c r="B758" t="s">
        <v>3218</v>
      </c>
      <c r="D758" t="s">
        <v>305</v>
      </c>
      <c r="E758" t="s">
        <v>527</v>
      </c>
      <c r="F758" t="s">
        <v>3219</v>
      </c>
      <c r="I758">
        <v>5015857.7419999996</v>
      </c>
      <c r="J758">
        <v>4284537.9550000001</v>
      </c>
      <c r="K758">
        <v>7007799.2939999998</v>
      </c>
      <c r="L758">
        <v>5221067.5590000004</v>
      </c>
      <c r="M758">
        <v>8818545.125</v>
      </c>
      <c r="N758">
        <v>10786331.23</v>
      </c>
      <c r="O758">
        <v>5805467.8810000001</v>
      </c>
      <c r="P758">
        <v>6075600.3590000002</v>
      </c>
      <c r="Q758">
        <v>7349540.9720000001</v>
      </c>
      <c r="R758">
        <v>5273730.8880000003</v>
      </c>
    </row>
    <row r="759" spans="1:18">
      <c r="A759" t="s">
        <v>3220</v>
      </c>
      <c r="B759" t="s">
        <v>3221</v>
      </c>
      <c r="C759" t="s">
        <v>580</v>
      </c>
      <c r="E759" t="s">
        <v>362</v>
      </c>
      <c r="F759" t="s">
        <v>3222</v>
      </c>
      <c r="I759">
        <v>22281617.039999999</v>
      </c>
      <c r="J759">
        <v>27712840.940000001</v>
      </c>
      <c r="K759">
        <v>25504506.190000001</v>
      </c>
      <c r="L759">
        <v>30699856.579999998</v>
      </c>
      <c r="M759">
        <v>29623847.629999999</v>
      </c>
      <c r="N759">
        <v>38010298.729999997</v>
      </c>
      <c r="O759">
        <v>29125442.309999999</v>
      </c>
      <c r="P759">
        <v>26520938.210000001</v>
      </c>
      <c r="Q759">
        <v>33558864.75</v>
      </c>
      <c r="R759">
        <v>30721059.850000001</v>
      </c>
    </row>
    <row r="760" spans="1:18">
      <c r="A760" t="s">
        <v>3223</v>
      </c>
      <c r="B760" t="s">
        <v>3224</v>
      </c>
      <c r="C760" t="s">
        <v>758</v>
      </c>
      <c r="D760" t="s">
        <v>519</v>
      </c>
      <c r="E760" t="s">
        <v>450</v>
      </c>
      <c r="F760" t="s">
        <v>3225</v>
      </c>
      <c r="I760">
        <v>1800865.993</v>
      </c>
      <c r="J760">
        <v>4321065.6859999998</v>
      </c>
      <c r="K760">
        <v>4084683.1269999999</v>
      </c>
      <c r="L760">
        <v>2524630.4079999998</v>
      </c>
      <c r="M760">
        <v>3508071</v>
      </c>
      <c r="N760">
        <v>4532441.1869999999</v>
      </c>
      <c r="O760">
        <v>4449594.7079999996</v>
      </c>
      <c r="P760">
        <v>4050878.5839999998</v>
      </c>
      <c r="Q760">
        <v>5374585.034</v>
      </c>
      <c r="R760">
        <v>458410.06650000002</v>
      </c>
    </row>
    <row r="761" spans="1:18">
      <c r="A761" t="s">
        <v>3226</v>
      </c>
      <c r="B761" t="s">
        <v>3227</v>
      </c>
      <c r="C761" t="s">
        <v>376</v>
      </c>
      <c r="D761" t="s">
        <v>1155</v>
      </c>
      <c r="E761" t="s">
        <v>384</v>
      </c>
      <c r="F761" t="s">
        <v>3228</v>
      </c>
      <c r="G761" t="s">
        <v>3229</v>
      </c>
      <c r="I761">
        <v>3414093.446</v>
      </c>
      <c r="J761">
        <v>4248585.4479999999</v>
      </c>
      <c r="K761">
        <v>4034525.5180000002</v>
      </c>
      <c r="L761">
        <v>3644620.3930000002</v>
      </c>
      <c r="M761">
        <v>5441135.1880000001</v>
      </c>
      <c r="N761">
        <v>5279385.8990000002</v>
      </c>
      <c r="O761">
        <v>5405503.5959999999</v>
      </c>
      <c r="P761">
        <v>4000371.2519999999</v>
      </c>
      <c r="Q761">
        <v>6053555.2089999998</v>
      </c>
      <c r="R761">
        <v>3393458.3110000002</v>
      </c>
    </row>
    <row r="762" spans="1:18">
      <c r="A762" t="s">
        <v>3230</v>
      </c>
      <c r="B762" t="s">
        <v>3231</v>
      </c>
      <c r="C762" t="s">
        <v>592</v>
      </c>
      <c r="D762" t="s">
        <v>550</v>
      </c>
      <c r="E762" t="s">
        <v>745</v>
      </c>
      <c r="F762" t="s">
        <v>3232</v>
      </c>
      <c r="I762">
        <v>77598006.010000005</v>
      </c>
      <c r="J762">
        <v>91016793.959999993</v>
      </c>
      <c r="K762">
        <v>75432279.319999993</v>
      </c>
      <c r="L762">
        <v>70421749.120000005</v>
      </c>
      <c r="M762">
        <v>85092438.5</v>
      </c>
      <c r="N762">
        <v>85841498.180000007</v>
      </c>
      <c r="O762">
        <v>98163923.319999993</v>
      </c>
      <c r="P762">
        <v>77660369.819999993</v>
      </c>
      <c r="Q762">
        <v>98931820.829999998</v>
      </c>
      <c r="R762">
        <v>103091491</v>
      </c>
    </row>
    <row r="763" spans="1:18">
      <c r="A763" t="s">
        <v>3233</v>
      </c>
      <c r="B763" t="s">
        <v>3234</v>
      </c>
      <c r="C763" t="s">
        <v>332</v>
      </c>
      <c r="D763" t="s">
        <v>485</v>
      </c>
      <c r="F763" t="s">
        <v>3235</v>
      </c>
      <c r="I763">
        <v>241456247.90000001</v>
      </c>
      <c r="J763">
        <v>230038513.90000001</v>
      </c>
      <c r="K763">
        <v>224734603</v>
      </c>
      <c r="L763">
        <v>264588030.09999999</v>
      </c>
      <c r="M763">
        <v>259541480</v>
      </c>
      <c r="N763">
        <v>344684316</v>
      </c>
      <c r="O763">
        <v>289258397.39999998</v>
      </c>
      <c r="P763">
        <v>288975678.39999998</v>
      </c>
      <c r="Q763">
        <v>269213892.80000001</v>
      </c>
      <c r="R763">
        <v>224028619.19999999</v>
      </c>
    </row>
    <row r="764" spans="1:18">
      <c r="A764" t="s">
        <v>3236</v>
      </c>
      <c r="B764" t="s">
        <v>3237</v>
      </c>
      <c r="C764" t="s">
        <v>332</v>
      </c>
      <c r="D764" t="s">
        <v>526</v>
      </c>
      <c r="E764" t="s">
        <v>818</v>
      </c>
      <c r="F764" t="s">
        <v>3238</v>
      </c>
      <c r="I764">
        <v>6656103.8760000002</v>
      </c>
      <c r="J764">
        <v>15794670.369999999</v>
      </c>
      <c r="K764">
        <v>18756148.41</v>
      </c>
      <c r="L764">
        <v>7310955.3380000005</v>
      </c>
      <c r="M764">
        <v>15351192.25</v>
      </c>
      <c r="N764">
        <v>13993187</v>
      </c>
      <c r="O764">
        <v>16720579.890000001</v>
      </c>
      <c r="P764">
        <v>13864350.560000001</v>
      </c>
      <c r="Q764">
        <v>13741397.65</v>
      </c>
      <c r="R764">
        <v>15787942.550000001</v>
      </c>
    </row>
    <row r="765" spans="1:18">
      <c r="A765" t="s">
        <v>3239</v>
      </c>
      <c r="B765" t="s">
        <v>3240</v>
      </c>
      <c r="C765" t="s">
        <v>602</v>
      </c>
      <c r="D765" t="s">
        <v>366</v>
      </c>
      <c r="E765" t="s">
        <v>2454</v>
      </c>
      <c r="F765" t="s">
        <v>3241</v>
      </c>
      <c r="G765" t="s">
        <v>3040</v>
      </c>
      <c r="H765" t="s">
        <v>3041</v>
      </c>
      <c r="I765">
        <v>18942215.510000002</v>
      </c>
      <c r="J765">
        <v>13848181.93</v>
      </c>
      <c r="K765">
        <v>16220143.779999999</v>
      </c>
      <c r="L765">
        <v>5479106.983</v>
      </c>
      <c r="M765">
        <v>16782987.879999999</v>
      </c>
      <c r="N765">
        <v>18752333.43</v>
      </c>
      <c r="O765">
        <v>14901326.27</v>
      </c>
      <c r="P765">
        <v>19321170.43</v>
      </c>
      <c r="Q765">
        <v>14766067.140000001</v>
      </c>
      <c r="R765">
        <v>14951617.380000001</v>
      </c>
    </row>
    <row r="766" spans="1:18">
      <c r="A766" t="s">
        <v>3242</v>
      </c>
      <c r="B766" t="s">
        <v>3243</v>
      </c>
      <c r="C766" t="s">
        <v>3244</v>
      </c>
      <c r="D766" t="s">
        <v>502</v>
      </c>
      <c r="E766" t="s">
        <v>1988</v>
      </c>
      <c r="F766" t="s">
        <v>3245</v>
      </c>
      <c r="I766">
        <v>7059248.7960000001</v>
      </c>
      <c r="J766">
        <v>7038517.3779999996</v>
      </c>
      <c r="K766">
        <v>3449812.42</v>
      </c>
      <c r="L766">
        <v>4338419.8600000003</v>
      </c>
      <c r="M766">
        <v>8734883.375</v>
      </c>
      <c r="N766">
        <v>7386005.2359999996</v>
      </c>
      <c r="O766">
        <v>5910245.0630000001</v>
      </c>
      <c r="P766">
        <v>7447629.9560000002</v>
      </c>
      <c r="Q766">
        <v>7398959.1270000003</v>
      </c>
      <c r="R766">
        <v>7358614.9079999998</v>
      </c>
    </row>
    <row r="767" spans="1:18">
      <c r="A767" t="s">
        <v>3246</v>
      </c>
      <c r="B767" t="s">
        <v>3247</v>
      </c>
      <c r="C767" t="s">
        <v>424</v>
      </c>
      <c r="D767" t="s">
        <v>1983</v>
      </c>
      <c r="E767" t="s">
        <v>490</v>
      </c>
      <c r="F767" t="s">
        <v>3248</v>
      </c>
      <c r="I767">
        <v>2584601.7370000002</v>
      </c>
      <c r="J767">
        <v>9843263.3289999999</v>
      </c>
      <c r="K767">
        <v>7094398.6009999998</v>
      </c>
      <c r="L767">
        <v>8042467.7810000004</v>
      </c>
      <c r="M767">
        <v>7262651.125</v>
      </c>
      <c r="N767">
        <v>8409656.3120000008</v>
      </c>
      <c r="O767">
        <v>7539010.7089999998</v>
      </c>
      <c r="P767">
        <v>7031698.4419999998</v>
      </c>
      <c r="Q767">
        <v>9066729.159</v>
      </c>
      <c r="R767">
        <v>8319220.3320000004</v>
      </c>
    </row>
    <row r="768" spans="1:18">
      <c r="A768" t="s">
        <v>3249</v>
      </c>
      <c r="B768" t="s">
        <v>3250</v>
      </c>
      <c r="C768" t="s">
        <v>639</v>
      </c>
      <c r="D768" t="s">
        <v>1844</v>
      </c>
      <c r="E768" t="s">
        <v>700</v>
      </c>
      <c r="F768" t="s">
        <v>3251</v>
      </c>
      <c r="G768" t="s">
        <v>3252</v>
      </c>
      <c r="H768" t="s">
        <v>364</v>
      </c>
      <c r="I768">
        <v>1065546.4269999999</v>
      </c>
      <c r="J768">
        <v>2248671.3190000001</v>
      </c>
      <c r="K768">
        <v>1540496.352</v>
      </c>
      <c r="L768">
        <v>1413299.382</v>
      </c>
      <c r="M768">
        <v>2601651.75</v>
      </c>
      <c r="N768">
        <v>1654877.122</v>
      </c>
      <c r="O768">
        <v>2514314.318</v>
      </c>
      <c r="P768">
        <v>1809462.568</v>
      </c>
      <c r="Q768">
        <v>2528524.145</v>
      </c>
      <c r="R768">
        <v>1770179.8160000001</v>
      </c>
    </row>
    <row r="769" spans="1:18">
      <c r="A769" t="s">
        <v>3253</v>
      </c>
      <c r="B769" t="s">
        <v>3254</v>
      </c>
      <c r="C769" t="s">
        <v>414</v>
      </c>
      <c r="D769" t="s">
        <v>1155</v>
      </c>
      <c r="E769" t="s">
        <v>3255</v>
      </c>
      <c r="F769" t="s">
        <v>3256</v>
      </c>
      <c r="G769" t="s">
        <v>3257</v>
      </c>
      <c r="H769" t="s">
        <v>3258</v>
      </c>
      <c r="I769">
        <v>561967.8713</v>
      </c>
      <c r="J769">
        <v>609353.82579999999</v>
      </c>
      <c r="K769">
        <v>641950.71100000001</v>
      </c>
      <c r="L769">
        <v>0</v>
      </c>
      <c r="M769">
        <v>1045678</v>
      </c>
      <c r="N769">
        <v>0</v>
      </c>
      <c r="O769">
        <v>839272.30660000001</v>
      </c>
      <c r="P769">
        <v>786386.61289999995</v>
      </c>
      <c r="Q769">
        <v>721941.47329999995</v>
      </c>
      <c r="R769">
        <v>962124.6361</v>
      </c>
    </row>
    <row r="770" spans="1:18">
      <c r="A770" t="s">
        <v>3259</v>
      </c>
      <c r="B770" t="s">
        <v>3260</v>
      </c>
      <c r="C770" t="s">
        <v>3261</v>
      </c>
      <c r="D770" t="s">
        <v>343</v>
      </c>
      <c r="E770" t="s">
        <v>351</v>
      </c>
      <c r="F770" t="s">
        <v>3262</v>
      </c>
      <c r="G770" t="s">
        <v>3263</v>
      </c>
      <c r="I770">
        <v>32466523.73</v>
      </c>
      <c r="J770">
        <v>22952413.850000001</v>
      </c>
      <c r="K770">
        <v>27146420.559999999</v>
      </c>
      <c r="L770">
        <v>19953941.149999999</v>
      </c>
      <c r="M770">
        <v>21419509.129999999</v>
      </c>
      <c r="N770">
        <v>31583527.879999999</v>
      </c>
      <c r="O770">
        <v>28212770.879999999</v>
      </c>
      <c r="P770">
        <v>25156494.859999999</v>
      </c>
      <c r="Q770">
        <v>24571152.649999999</v>
      </c>
      <c r="R770">
        <v>33882791.479999997</v>
      </c>
    </row>
    <row r="771" spans="1:18">
      <c r="A771" t="s">
        <v>3264</v>
      </c>
      <c r="B771" t="s">
        <v>3265</v>
      </c>
      <c r="C771" t="s">
        <v>382</v>
      </c>
      <c r="D771" t="s">
        <v>542</v>
      </c>
      <c r="E771" t="s">
        <v>494</v>
      </c>
      <c r="F771" t="s">
        <v>3266</v>
      </c>
      <c r="I771">
        <v>134129104.40000001</v>
      </c>
      <c r="J771">
        <v>140518940.69999999</v>
      </c>
      <c r="K771">
        <v>128584032.3</v>
      </c>
      <c r="L771">
        <v>151324550.80000001</v>
      </c>
      <c r="M771">
        <v>139177242.80000001</v>
      </c>
      <c r="N771">
        <v>146036617.19999999</v>
      </c>
      <c r="O771">
        <v>160738868</v>
      </c>
      <c r="P771">
        <v>150739182.30000001</v>
      </c>
      <c r="Q771">
        <v>183928718.69999999</v>
      </c>
      <c r="R771">
        <v>160697532</v>
      </c>
    </row>
    <row r="772" spans="1:18">
      <c r="A772" t="s">
        <v>3267</v>
      </c>
      <c r="B772" t="s">
        <v>3268</v>
      </c>
      <c r="D772" t="s">
        <v>389</v>
      </c>
      <c r="E772" t="s">
        <v>362</v>
      </c>
      <c r="F772" t="s">
        <v>3269</v>
      </c>
      <c r="H772" t="s">
        <v>584</v>
      </c>
      <c r="I772">
        <v>163179502.59999999</v>
      </c>
      <c r="J772">
        <v>147825619.69999999</v>
      </c>
      <c r="K772">
        <v>165224082.30000001</v>
      </c>
      <c r="L772">
        <v>103971647.5</v>
      </c>
      <c r="M772">
        <v>155729966.90000001</v>
      </c>
      <c r="N772">
        <v>166639113.59999999</v>
      </c>
      <c r="O772">
        <v>175399006.09999999</v>
      </c>
      <c r="P772">
        <v>154395784.90000001</v>
      </c>
      <c r="Q772">
        <v>155510611.09999999</v>
      </c>
      <c r="R772">
        <v>198778610.69999999</v>
      </c>
    </row>
    <row r="773" spans="1:18">
      <c r="A773" t="s">
        <v>3270</v>
      </c>
      <c r="B773" t="s">
        <v>3271</v>
      </c>
      <c r="E773" t="s">
        <v>362</v>
      </c>
      <c r="F773" t="s">
        <v>3272</v>
      </c>
      <c r="I773">
        <v>11252936.43</v>
      </c>
      <c r="J773">
        <v>12616434.25</v>
      </c>
      <c r="K773">
        <v>13500278.279999999</v>
      </c>
      <c r="L773">
        <v>11135155.32</v>
      </c>
      <c r="M773">
        <v>12865043.5</v>
      </c>
      <c r="N773">
        <v>12774914.130000001</v>
      </c>
      <c r="O773">
        <v>16939041.23</v>
      </c>
      <c r="P773">
        <v>16690556.560000001</v>
      </c>
      <c r="Q773">
        <v>14392386.689999999</v>
      </c>
      <c r="R773">
        <v>10142533.43</v>
      </c>
    </row>
    <row r="774" spans="1:18">
      <c r="A774" t="s">
        <v>3273</v>
      </c>
      <c r="B774" t="s">
        <v>3274</v>
      </c>
      <c r="C774" t="s">
        <v>3275</v>
      </c>
      <c r="D774" t="s">
        <v>3276</v>
      </c>
      <c r="E774" t="s">
        <v>719</v>
      </c>
      <c r="F774" t="s">
        <v>3277</v>
      </c>
      <c r="G774" t="s">
        <v>3278</v>
      </c>
      <c r="H774" t="s">
        <v>3279</v>
      </c>
      <c r="I774">
        <v>662130.09649999999</v>
      </c>
      <c r="J774">
        <v>598504.73919999995</v>
      </c>
      <c r="K774">
        <v>723619.103</v>
      </c>
      <c r="L774">
        <v>661419.75040000002</v>
      </c>
      <c r="M774">
        <v>902793.125</v>
      </c>
      <c r="N774">
        <v>559630.72160000005</v>
      </c>
      <c r="O774">
        <v>873433.22569999995</v>
      </c>
      <c r="P774">
        <v>730608.94369999995</v>
      </c>
      <c r="Q774">
        <v>1041487.831</v>
      </c>
      <c r="R774">
        <v>894217.8469</v>
      </c>
    </row>
    <row r="775" spans="1:18">
      <c r="A775" t="s">
        <v>3280</v>
      </c>
      <c r="B775" t="s">
        <v>3281</v>
      </c>
      <c r="C775" t="s">
        <v>370</v>
      </c>
      <c r="D775" t="s">
        <v>603</v>
      </c>
      <c r="E775" t="s">
        <v>384</v>
      </c>
      <c r="F775" t="s">
        <v>3282</v>
      </c>
      <c r="I775">
        <v>148796768.90000001</v>
      </c>
      <c r="J775">
        <v>154513445.30000001</v>
      </c>
      <c r="K775">
        <v>146670388.90000001</v>
      </c>
      <c r="L775">
        <v>133735510.09999999</v>
      </c>
      <c r="M775">
        <v>163742440</v>
      </c>
      <c r="N775">
        <v>161499177.69999999</v>
      </c>
      <c r="O775">
        <v>183776720.59999999</v>
      </c>
      <c r="P775">
        <v>185814722.90000001</v>
      </c>
      <c r="Q775">
        <v>168806884.90000001</v>
      </c>
      <c r="R775">
        <v>163513634.19999999</v>
      </c>
    </row>
    <row r="776" spans="1:18">
      <c r="A776" t="s">
        <v>3283</v>
      </c>
      <c r="B776" t="s">
        <v>3284</v>
      </c>
      <c r="C776" t="s">
        <v>3285</v>
      </c>
      <c r="D776" t="s">
        <v>366</v>
      </c>
      <c r="E776" t="s">
        <v>1788</v>
      </c>
      <c r="F776" t="s">
        <v>3286</v>
      </c>
      <c r="G776" t="s">
        <v>3287</v>
      </c>
      <c r="H776" t="s">
        <v>347</v>
      </c>
      <c r="I776">
        <v>1465836.875</v>
      </c>
      <c r="J776">
        <v>1649661.89</v>
      </c>
      <c r="K776">
        <v>1449522.5390000001</v>
      </c>
      <c r="L776">
        <v>1487896.3829999999</v>
      </c>
      <c r="M776">
        <v>1926386.5</v>
      </c>
      <c r="N776">
        <v>1735119.827</v>
      </c>
      <c r="O776">
        <v>2263994.9240000001</v>
      </c>
      <c r="P776">
        <v>1536153.1270000001</v>
      </c>
      <c r="Q776">
        <v>1721960.5279999999</v>
      </c>
      <c r="R776">
        <v>1959593.28</v>
      </c>
    </row>
    <row r="777" spans="1:18">
      <c r="A777" t="s">
        <v>3288</v>
      </c>
      <c r="B777" t="s">
        <v>3289</v>
      </c>
      <c r="C777" t="s">
        <v>332</v>
      </c>
      <c r="D777" t="s">
        <v>3290</v>
      </c>
      <c r="E777" t="s">
        <v>351</v>
      </c>
      <c r="F777" t="s">
        <v>3291</v>
      </c>
      <c r="I777">
        <v>11707642.92</v>
      </c>
      <c r="J777">
        <v>14551407.08</v>
      </c>
      <c r="K777">
        <v>14637738.1</v>
      </c>
      <c r="L777">
        <v>7477865.1670000004</v>
      </c>
      <c r="M777">
        <v>17568706.129999999</v>
      </c>
      <c r="N777">
        <v>13566411.310000001</v>
      </c>
      <c r="O777">
        <v>14832043.460000001</v>
      </c>
      <c r="P777">
        <v>17381349.050000001</v>
      </c>
      <c r="Q777">
        <v>12372659.539999999</v>
      </c>
      <c r="R777">
        <v>18002694.109999999</v>
      </c>
    </row>
    <row r="778" spans="1:18">
      <c r="A778" t="s">
        <v>3292</v>
      </c>
      <c r="B778" t="s">
        <v>3293</v>
      </c>
      <c r="C778" t="s">
        <v>3083</v>
      </c>
      <c r="D778" t="s">
        <v>3294</v>
      </c>
      <c r="E778" t="s">
        <v>362</v>
      </c>
      <c r="F778" t="s">
        <v>3295</v>
      </c>
      <c r="H778" t="s">
        <v>3296</v>
      </c>
      <c r="I778">
        <v>5738891.6880000001</v>
      </c>
      <c r="J778">
        <v>11869170.34</v>
      </c>
      <c r="K778">
        <v>7011186.3480000002</v>
      </c>
      <c r="L778">
        <v>3048548.628</v>
      </c>
      <c r="M778">
        <v>5223407.625</v>
      </c>
      <c r="N778">
        <v>4941783.6569999997</v>
      </c>
      <c r="O778">
        <v>9388506.4220000003</v>
      </c>
      <c r="P778">
        <v>9726563.6300000008</v>
      </c>
      <c r="Q778">
        <v>6293732.7570000002</v>
      </c>
      <c r="R778">
        <v>7603941.5630000001</v>
      </c>
    </row>
    <row r="779" spans="1:18">
      <c r="A779" t="s">
        <v>3297</v>
      </c>
      <c r="B779" t="s">
        <v>3298</v>
      </c>
      <c r="C779" t="s">
        <v>592</v>
      </c>
      <c r="D779" t="s">
        <v>2255</v>
      </c>
      <c r="F779" t="s">
        <v>3299</v>
      </c>
      <c r="I779">
        <v>13278366.57</v>
      </c>
      <c r="J779">
        <v>7869998.3200000003</v>
      </c>
      <c r="K779">
        <v>8068050.568</v>
      </c>
      <c r="L779">
        <v>8565669.1999999993</v>
      </c>
      <c r="M779">
        <v>7727722.75</v>
      </c>
      <c r="N779">
        <v>10061292.460000001</v>
      </c>
      <c r="O779">
        <v>11192588.32</v>
      </c>
      <c r="P779">
        <v>10542261.82</v>
      </c>
      <c r="Q779">
        <v>10378662.310000001</v>
      </c>
      <c r="R779">
        <v>10315373.939999999</v>
      </c>
    </row>
    <row r="780" spans="1:18">
      <c r="A780" t="s">
        <v>3300</v>
      </c>
      <c r="B780" t="s">
        <v>3301</v>
      </c>
      <c r="C780" t="s">
        <v>3302</v>
      </c>
      <c r="D780" t="s">
        <v>481</v>
      </c>
      <c r="E780" t="s">
        <v>450</v>
      </c>
      <c r="F780" t="s">
        <v>3303</v>
      </c>
      <c r="G780" t="s">
        <v>3107</v>
      </c>
      <c r="H780" t="s">
        <v>3304</v>
      </c>
      <c r="I780">
        <v>28433999.719999999</v>
      </c>
      <c r="J780">
        <v>49454000.049999997</v>
      </c>
      <c r="K780">
        <v>45484549.490000002</v>
      </c>
      <c r="L780">
        <v>14051187.560000001</v>
      </c>
      <c r="M780">
        <v>23189417.25</v>
      </c>
      <c r="N780">
        <v>41084912.460000001</v>
      </c>
      <c r="O780">
        <v>22289532.199999999</v>
      </c>
      <c r="P780">
        <v>33841854.57</v>
      </c>
      <c r="Q780">
        <v>46989208.960000001</v>
      </c>
      <c r="R780">
        <v>40984315.909999996</v>
      </c>
    </row>
    <row r="781" spans="1:18">
      <c r="A781" t="s">
        <v>3305</v>
      </c>
      <c r="B781" t="s">
        <v>3306</v>
      </c>
      <c r="C781" t="s">
        <v>370</v>
      </c>
      <c r="D781" t="s">
        <v>556</v>
      </c>
      <c r="E781" t="s">
        <v>384</v>
      </c>
      <c r="F781" t="s">
        <v>3307</v>
      </c>
      <c r="G781" t="s">
        <v>3308</v>
      </c>
      <c r="H781" t="s">
        <v>3309</v>
      </c>
      <c r="I781">
        <v>22898829</v>
      </c>
      <c r="J781">
        <v>27746844.710000001</v>
      </c>
      <c r="K781">
        <v>25225664.219999999</v>
      </c>
      <c r="L781">
        <v>22191505.079999998</v>
      </c>
      <c r="M781">
        <v>31513021</v>
      </c>
      <c r="N781">
        <v>24536591.789999999</v>
      </c>
      <c r="O781">
        <v>35185126.82</v>
      </c>
      <c r="P781">
        <v>32134329.16</v>
      </c>
      <c r="Q781">
        <v>30921401.93</v>
      </c>
      <c r="R781">
        <v>26617362.84</v>
      </c>
    </row>
    <row r="782" spans="1:18">
      <c r="A782" t="s">
        <v>3310</v>
      </c>
      <c r="B782" t="s">
        <v>3311</v>
      </c>
      <c r="C782" t="s">
        <v>480</v>
      </c>
      <c r="D782" t="s">
        <v>396</v>
      </c>
      <c r="E782" t="s">
        <v>433</v>
      </c>
      <c r="F782" t="s">
        <v>3312</v>
      </c>
      <c r="I782">
        <v>38494248.659999996</v>
      </c>
      <c r="J782">
        <v>35205384.030000001</v>
      </c>
      <c r="K782">
        <v>34422364.369999997</v>
      </c>
      <c r="L782">
        <v>25082119.440000001</v>
      </c>
      <c r="M782">
        <v>35486267</v>
      </c>
      <c r="N782">
        <v>42753648.539999999</v>
      </c>
      <c r="O782">
        <v>34869845.450000003</v>
      </c>
      <c r="P782">
        <v>40675933.899999999</v>
      </c>
      <c r="Q782">
        <v>40747472.5</v>
      </c>
      <c r="R782">
        <v>35443361.259999998</v>
      </c>
    </row>
    <row r="783" spans="1:18">
      <c r="A783" t="s">
        <v>3313</v>
      </c>
      <c r="B783" t="s">
        <v>3314</v>
      </c>
      <c r="C783" t="s">
        <v>455</v>
      </c>
      <c r="D783" t="s">
        <v>3315</v>
      </c>
      <c r="E783" t="s">
        <v>384</v>
      </c>
      <c r="F783" t="s">
        <v>3316</v>
      </c>
      <c r="I783">
        <v>24654270.07</v>
      </c>
      <c r="J783">
        <v>21163304.260000002</v>
      </c>
      <c r="K783">
        <v>24096632.879999999</v>
      </c>
      <c r="L783">
        <v>26423534.390000001</v>
      </c>
      <c r="M783">
        <v>34517540.049999997</v>
      </c>
      <c r="N783">
        <v>28617528.899999999</v>
      </c>
      <c r="O783">
        <v>34938973.82</v>
      </c>
      <c r="P783">
        <v>33378854.960000001</v>
      </c>
      <c r="Q783">
        <v>27761809.16</v>
      </c>
      <c r="R783">
        <v>26145267.859999999</v>
      </c>
    </row>
    <row r="784" spans="1:18">
      <c r="A784" t="s">
        <v>3317</v>
      </c>
      <c r="B784" t="s">
        <v>3318</v>
      </c>
      <c r="C784" t="s">
        <v>3145</v>
      </c>
      <c r="D784" t="s">
        <v>705</v>
      </c>
      <c r="E784" t="s">
        <v>719</v>
      </c>
      <c r="F784" t="s">
        <v>3319</v>
      </c>
      <c r="H784" t="s">
        <v>3320</v>
      </c>
      <c r="I784">
        <v>10158337.32</v>
      </c>
      <c r="J784">
        <v>765529.96360000002</v>
      </c>
      <c r="K784">
        <v>6008880.8710000003</v>
      </c>
      <c r="L784">
        <v>8534482.8719999995</v>
      </c>
      <c r="M784">
        <v>5640365.4380000001</v>
      </c>
      <c r="N784">
        <v>5798794.2410000004</v>
      </c>
      <c r="O784">
        <v>7962576.2649999997</v>
      </c>
      <c r="P784">
        <v>7824143.5360000003</v>
      </c>
      <c r="Q784">
        <v>8690121.6089999992</v>
      </c>
      <c r="R784">
        <v>5571551.6330000004</v>
      </c>
    </row>
    <row r="785" spans="1:18">
      <c r="A785" t="s">
        <v>3321</v>
      </c>
      <c r="B785" t="s">
        <v>3322</v>
      </c>
      <c r="C785" t="s">
        <v>332</v>
      </c>
      <c r="D785" t="s">
        <v>574</v>
      </c>
      <c r="E785" t="s">
        <v>490</v>
      </c>
      <c r="F785" t="s">
        <v>3323</v>
      </c>
      <c r="G785" t="s">
        <v>3324</v>
      </c>
      <c r="I785">
        <v>83455920.170000002</v>
      </c>
      <c r="J785">
        <v>79246168.390000001</v>
      </c>
      <c r="K785">
        <v>80055897.310000002</v>
      </c>
      <c r="L785">
        <v>61021282.18</v>
      </c>
      <c r="M785">
        <v>88961125.090000004</v>
      </c>
      <c r="N785">
        <v>91303167.450000003</v>
      </c>
      <c r="O785">
        <v>92064222.180000007</v>
      </c>
      <c r="P785">
        <v>94611993.25</v>
      </c>
      <c r="Q785">
        <v>95822688.340000004</v>
      </c>
      <c r="R785">
        <v>78675726.870000005</v>
      </c>
    </row>
    <row r="786" spans="1:18">
      <c r="A786" t="s">
        <v>3325</v>
      </c>
      <c r="B786" t="s">
        <v>3326</v>
      </c>
      <c r="C786" t="s">
        <v>3327</v>
      </c>
      <c r="D786" t="s">
        <v>3328</v>
      </c>
      <c r="E786" t="s">
        <v>3329</v>
      </c>
      <c r="F786" t="s">
        <v>3330</v>
      </c>
      <c r="G786" t="s">
        <v>3331</v>
      </c>
      <c r="H786" t="s">
        <v>3332</v>
      </c>
      <c r="I786">
        <v>2980216.0440000002</v>
      </c>
      <c r="J786">
        <v>2456260.0839999998</v>
      </c>
      <c r="K786">
        <v>2460512.5430000001</v>
      </c>
      <c r="L786">
        <v>1967775.2860000001</v>
      </c>
      <c r="M786">
        <v>2984846.781</v>
      </c>
      <c r="N786">
        <v>3796494.2059999998</v>
      </c>
      <c r="O786">
        <v>2126153.0109999999</v>
      </c>
      <c r="P786">
        <v>3262960.4870000002</v>
      </c>
      <c r="Q786">
        <v>3118581.5610000002</v>
      </c>
      <c r="R786">
        <v>2495965.344</v>
      </c>
    </row>
    <row r="787" spans="1:18">
      <c r="A787" t="s">
        <v>3333</v>
      </c>
      <c r="B787" t="s">
        <v>3334</v>
      </c>
      <c r="C787" t="s">
        <v>406</v>
      </c>
      <c r="D787" t="s">
        <v>305</v>
      </c>
      <c r="E787" t="s">
        <v>471</v>
      </c>
      <c r="F787" t="s">
        <v>3335</v>
      </c>
      <c r="I787">
        <v>3720718.04</v>
      </c>
      <c r="J787">
        <v>3613104.8689999999</v>
      </c>
      <c r="K787">
        <v>3361781.7450000001</v>
      </c>
      <c r="L787">
        <v>2562848.932</v>
      </c>
      <c r="M787">
        <v>3396923.5</v>
      </c>
      <c r="N787">
        <v>3059297.9870000002</v>
      </c>
      <c r="O787">
        <v>4817041.9649999999</v>
      </c>
      <c r="P787">
        <v>3436513.3620000002</v>
      </c>
      <c r="Q787">
        <v>4164595.5359999998</v>
      </c>
      <c r="R787">
        <v>3689306.2769999998</v>
      </c>
    </row>
    <row r="788" spans="1:18">
      <c r="A788" t="s">
        <v>3336</v>
      </c>
      <c r="B788" t="s">
        <v>3337</v>
      </c>
      <c r="C788" t="s">
        <v>464</v>
      </c>
      <c r="D788" t="s">
        <v>542</v>
      </c>
      <c r="F788" t="s">
        <v>3338</v>
      </c>
      <c r="I788">
        <v>937308708.89999998</v>
      </c>
      <c r="J788">
        <v>1130814597</v>
      </c>
      <c r="K788">
        <v>1043952286</v>
      </c>
      <c r="L788">
        <v>981630459.70000005</v>
      </c>
      <c r="M788">
        <v>1037164706</v>
      </c>
      <c r="N788">
        <v>1378030152</v>
      </c>
      <c r="O788">
        <v>1189123439</v>
      </c>
      <c r="P788">
        <v>1101891638</v>
      </c>
      <c r="Q788">
        <v>1111024310</v>
      </c>
      <c r="R788">
        <v>1123636724</v>
      </c>
    </row>
    <row r="789" spans="1:18">
      <c r="A789" t="s">
        <v>3339</v>
      </c>
      <c r="B789" t="s">
        <v>3340</v>
      </c>
      <c r="C789" t="s">
        <v>505</v>
      </c>
      <c r="D789" t="s">
        <v>519</v>
      </c>
      <c r="E789" t="s">
        <v>362</v>
      </c>
      <c r="F789" t="s">
        <v>3341</v>
      </c>
      <c r="G789" t="s">
        <v>3089</v>
      </c>
      <c r="I789">
        <v>54011227.229999997</v>
      </c>
      <c r="J789">
        <v>61626116.43</v>
      </c>
      <c r="K789">
        <v>58425367.729999997</v>
      </c>
      <c r="L789">
        <v>60485004.07</v>
      </c>
      <c r="M789">
        <v>84367252.060000002</v>
      </c>
      <c r="N789">
        <v>73853537.5</v>
      </c>
      <c r="O789">
        <v>73624437.930000007</v>
      </c>
      <c r="P789">
        <v>78688127.599999994</v>
      </c>
      <c r="Q789">
        <v>66199458.600000001</v>
      </c>
      <c r="R789">
        <v>74475739.150000006</v>
      </c>
    </row>
    <row r="790" spans="1:18">
      <c r="A790" t="s">
        <v>3342</v>
      </c>
      <c r="B790" t="s">
        <v>3343</v>
      </c>
      <c r="C790" t="s">
        <v>376</v>
      </c>
      <c r="D790" t="s">
        <v>420</v>
      </c>
      <c r="E790" t="s">
        <v>334</v>
      </c>
      <c r="F790" t="s">
        <v>3344</v>
      </c>
      <c r="G790" t="s">
        <v>3345</v>
      </c>
      <c r="H790" t="s">
        <v>3346</v>
      </c>
      <c r="I790">
        <v>4598180.8159999996</v>
      </c>
      <c r="J790">
        <v>5938126.602</v>
      </c>
      <c r="K790">
        <v>5496212.2470000004</v>
      </c>
      <c r="L790">
        <v>6453745.6849999996</v>
      </c>
      <c r="M790">
        <v>6288177.25</v>
      </c>
      <c r="N790">
        <v>5921767.5700000003</v>
      </c>
      <c r="O790">
        <v>6473184.7510000002</v>
      </c>
      <c r="P790">
        <v>8859853.9039999992</v>
      </c>
      <c r="Q790">
        <v>6238400.3080000002</v>
      </c>
      <c r="R790">
        <v>5589920.9800000004</v>
      </c>
    </row>
    <row r="791" spans="1:18">
      <c r="A791" t="s">
        <v>3347</v>
      </c>
      <c r="B791" t="s">
        <v>3348</v>
      </c>
      <c r="C791" t="s">
        <v>580</v>
      </c>
      <c r="D791" t="s">
        <v>3349</v>
      </c>
      <c r="E791" t="s">
        <v>362</v>
      </c>
      <c r="F791" t="s">
        <v>3350</v>
      </c>
      <c r="I791">
        <v>11734392.289999999</v>
      </c>
      <c r="J791">
        <v>11592756.27</v>
      </c>
      <c r="K791">
        <v>10949846.109999999</v>
      </c>
      <c r="L791">
        <v>8767912.5999999996</v>
      </c>
      <c r="M791">
        <v>10231143.380000001</v>
      </c>
      <c r="N791">
        <v>12018481.380000001</v>
      </c>
      <c r="O791">
        <v>15215494.550000001</v>
      </c>
      <c r="P791">
        <v>13009519.939999999</v>
      </c>
      <c r="Q791">
        <v>11412269.41</v>
      </c>
      <c r="R791">
        <v>9588402.6410000008</v>
      </c>
    </row>
    <row r="792" spans="1:18">
      <c r="A792" t="s">
        <v>3351</v>
      </c>
      <c r="B792" t="s">
        <v>3352</v>
      </c>
      <c r="C792" t="s">
        <v>612</v>
      </c>
      <c r="D792" t="s">
        <v>366</v>
      </c>
      <c r="E792" t="s">
        <v>527</v>
      </c>
      <c r="F792" t="s">
        <v>3353</v>
      </c>
      <c r="H792" t="s">
        <v>364</v>
      </c>
      <c r="I792">
        <v>11954831.25</v>
      </c>
      <c r="J792">
        <v>8048674.9900000002</v>
      </c>
      <c r="K792">
        <v>8016340.1919999998</v>
      </c>
      <c r="L792">
        <v>16659066.67</v>
      </c>
      <c r="M792">
        <v>8873266.375</v>
      </c>
      <c r="N792">
        <v>13047138.289999999</v>
      </c>
      <c r="O792">
        <v>12130828.710000001</v>
      </c>
      <c r="P792">
        <v>11972686.1</v>
      </c>
      <c r="Q792">
        <v>11341036.59</v>
      </c>
      <c r="R792">
        <v>13052374.24</v>
      </c>
    </row>
    <row r="793" spans="1:18">
      <c r="A793" t="s">
        <v>3354</v>
      </c>
      <c r="B793" t="s">
        <v>3355</v>
      </c>
      <c r="C793" t="s">
        <v>304</v>
      </c>
      <c r="D793" t="s">
        <v>305</v>
      </c>
      <c r="E793" t="s">
        <v>2047</v>
      </c>
      <c r="F793" t="s">
        <v>3356</v>
      </c>
      <c r="I793">
        <v>8869243.3010000009</v>
      </c>
      <c r="J793">
        <v>11442472.24</v>
      </c>
      <c r="K793">
        <v>11649299.880000001</v>
      </c>
      <c r="L793">
        <v>11793691.689999999</v>
      </c>
      <c r="M793">
        <v>13813870.130000001</v>
      </c>
      <c r="N793">
        <v>9250326.9000000004</v>
      </c>
      <c r="O793">
        <v>14496411.99</v>
      </c>
      <c r="P793">
        <v>11421605.57</v>
      </c>
      <c r="Q793">
        <v>15798756.34</v>
      </c>
      <c r="R793">
        <v>15190312.140000001</v>
      </c>
    </row>
    <row r="794" spans="1:18">
      <c r="A794" t="s">
        <v>3357</v>
      </c>
      <c r="B794" t="s">
        <v>3358</v>
      </c>
      <c r="I794">
        <v>2551347.372</v>
      </c>
      <c r="J794">
        <v>5074708.335</v>
      </c>
      <c r="K794">
        <v>5722918.1720000003</v>
      </c>
      <c r="L794">
        <v>7045398.517</v>
      </c>
      <c r="M794">
        <v>5454804.125</v>
      </c>
      <c r="N794">
        <v>6591247.1469999999</v>
      </c>
      <c r="O794">
        <v>7074922.7810000004</v>
      </c>
      <c r="P794">
        <v>5970943.3339999998</v>
      </c>
      <c r="Q794">
        <v>5448480.6560000004</v>
      </c>
      <c r="R794">
        <v>4618260.0120000001</v>
      </c>
    </row>
    <row r="795" spans="1:18">
      <c r="A795" t="s">
        <v>3359</v>
      </c>
      <c r="B795" t="s">
        <v>3360</v>
      </c>
      <c r="C795" t="s">
        <v>503</v>
      </c>
      <c r="D795" t="s">
        <v>3361</v>
      </c>
      <c r="E795" t="s">
        <v>362</v>
      </c>
      <c r="F795" t="s">
        <v>3362</v>
      </c>
      <c r="I795">
        <v>42491492.82</v>
      </c>
      <c r="J795">
        <v>38387494.729999997</v>
      </c>
      <c r="K795">
        <v>36047683.829999998</v>
      </c>
      <c r="L795">
        <v>38093750.299999997</v>
      </c>
      <c r="M795">
        <v>41441286.939999998</v>
      </c>
      <c r="N795">
        <v>43892155.759999998</v>
      </c>
      <c r="O795">
        <v>37068180.82</v>
      </c>
      <c r="P795">
        <v>48582274.939999998</v>
      </c>
      <c r="Q795">
        <v>43838857.289999999</v>
      </c>
      <c r="R795">
        <v>52337805.659999996</v>
      </c>
    </row>
    <row r="796" spans="1:18">
      <c r="A796" t="s">
        <v>3363</v>
      </c>
      <c r="B796" t="s">
        <v>3364</v>
      </c>
      <c r="C796" t="s">
        <v>1408</v>
      </c>
      <c r="D796" t="s">
        <v>687</v>
      </c>
      <c r="E796" t="s">
        <v>306</v>
      </c>
      <c r="F796" t="s">
        <v>3365</v>
      </c>
      <c r="I796">
        <v>837717.89670000004</v>
      </c>
      <c r="J796">
        <v>792404.16540000006</v>
      </c>
      <c r="K796">
        <v>604768.07259999996</v>
      </c>
      <c r="L796">
        <v>890798.06440000003</v>
      </c>
      <c r="M796">
        <v>1190189.625</v>
      </c>
      <c r="N796">
        <v>751334.77520000003</v>
      </c>
      <c r="O796">
        <v>1098486.7560000001</v>
      </c>
      <c r="P796">
        <v>884823.272</v>
      </c>
      <c r="Q796">
        <v>1096544.7279999999</v>
      </c>
      <c r="R796">
        <v>1126735.28</v>
      </c>
    </row>
    <row r="797" spans="1:18">
      <c r="A797" t="s">
        <v>3366</v>
      </c>
      <c r="B797" t="s">
        <v>3367</v>
      </c>
      <c r="C797" t="s">
        <v>419</v>
      </c>
      <c r="D797" t="s">
        <v>485</v>
      </c>
      <c r="E797" t="s">
        <v>443</v>
      </c>
      <c r="F797" t="s">
        <v>3368</v>
      </c>
      <c r="G797" t="s">
        <v>1221</v>
      </c>
      <c r="H797" t="s">
        <v>1222</v>
      </c>
      <c r="I797">
        <v>67266523.739999995</v>
      </c>
      <c r="J797">
        <v>69890716.219999999</v>
      </c>
      <c r="K797">
        <v>87343086.900000006</v>
      </c>
      <c r="L797">
        <v>49836413.579999998</v>
      </c>
      <c r="M797">
        <v>78528482.75</v>
      </c>
      <c r="N797">
        <v>85001631.299999997</v>
      </c>
      <c r="O797">
        <v>85247459.659999996</v>
      </c>
      <c r="P797">
        <v>86805547.269999996</v>
      </c>
      <c r="Q797">
        <v>75010858.560000002</v>
      </c>
      <c r="R797">
        <v>73288682.980000004</v>
      </c>
    </row>
    <row r="798" spans="1:18">
      <c r="A798" t="s">
        <v>3369</v>
      </c>
      <c r="B798" t="s">
        <v>3370</v>
      </c>
      <c r="C798" t="s">
        <v>332</v>
      </c>
      <c r="D798" t="s">
        <v>526</v>
      </c>
      <c r="E798" t="s">
        <v>527</v>
      </c>
      <c r="F798" t="s">
        <v>3371</v>
      </c>
      <c r="G798" t="s">
        <v>435</v>
      </c>
      <c r="H798" t="s">
        <v>364</v>
      </c>
      <c r="I798">
        <v>139971.0472</v>
      </c>
      <c r="J798">
        <v>151501.27919999999</v>
      </c>
      <c r="K798">
        <v>104708.90670000001</v>
      </c>
      <c r="L798">
        <v>127541.8729</v>
      </c>
      <c r="M798">
        <v>169257.625</v>
      </c>
      <c r="N798">
        <v>118560.0569</v>
      </c>
      <c r="O798">
        <v>164145.81950000001</v>
      </c>
      <c r="P798">
        <v>143285.66440000001</v>
      </c>
      <c r="Q798">
        <v>197308.7775</v>
      </c>
      <c r="R798">
        <v>172480.8162</v>
      </c>
    </row>
    <row r="799" spans="1:18">
      <c r="A799" t="s">
        <v>3372</v>
      </c>
      <c r="B799" t="s">
        <v>3373</v>
      </c>
      <c r="C799" t="s">
        <v>332</v>
      </c>
      <c r="E799" t="s">
        <v>334</v>
      </c>
      <c r="F799" t="s">
        <v>3374</v>
      </c>
      <c r="G799" t="s">
        <v>347</v>
      </c>
      <c r="H799" t="s">
        <v>347</v>
      </c>
      <c r="I799">
        <v>49389161.07</v>
      </c>
      <c r="J799">
        <v>48360177.829999998</v>
      </c>
      <c r="K799">
        <v>33150642.640000001</v>
      </c>
      <c r="L799">
        <v>44246237.619999997</v>
      </c>
      <c r="M799">
        <v>47764039.5</v>
      </c>
      <c r="N799">
        <v>59779905.880000003</v>
      </c>
      <c r="O799">
        <v>42699647.149999999</v>
      </c>
      <c r="P799">
        <v>58997739.159999996</v>
      </c>
      <c r="Q799">
        <v>49199873.439999998</v>
      </c>
      <c r="R799">
        <v>45269988.329999998</v>
      </c>
    </row>
    <row r="800" spans="1:18">
      <c r="A800" t="s">
        <v>3375</v>
      </c>
      <c r="B800" t="s">
        <v>3376</v>
      </c>
      <c r="C800" t="s">
        <v>337</v>
      </c>
      <c r="D800" t="s">
        <v>2780</v>
      </c>
      <c r="E800" t="s">
        <v>306</v>
      </c>
      <c r="F800" t="s">
        <v>3377</v>
      </c>
      <c r="G800" t="s">
        <v>2196</v>
      </c>
      <c r="I800">
        <v>1782945.5930000001</v>
      </c>
      <c r="J800">
        <v>587905.47259999998</v>
      </c>
      <c r="K800">
        <v>0</v>
      </c>
      <c r="L800">
        <v>1279620.7120000001</v>
      </c>
      <c r="M800">
        <v>2223234.4380000001</v>
      </c>
      <c r="N800">
        <v>1468963.34</v>
      </c>
      <c r="O800">
        <v>2221014.7930000001</v>
      </c>
      <c r="P800">
        <v>1391208.4509999999</v>
      </c>
      <c r="Q800">
        <v>1109000.3419999999</v>
      </c>
      <c r="R800">
        <v>553853.38100000005</v>
      </c>
    </row>
    <row r="801" spans="1:18">
      <c r="A801" t="s">
        <v>3378</v>
      </c>
      <c r="B801" t="s">
        <v>3379</v>
      </c>
      <c r="C801" t="s">
        <v>580</v>
      </c>
      <c r="D801" t="s">
        <v>861</v>
      </c>
      <c r="E801" t="s">
        <v>362</v>
      </c>
      <c r="F801" t="s">
        <v>3380</v>
      </c>
      <c r="I801">
        <v>4355265.966</v>
      </c>
      <c r="J801">
        <v>5300324.9270000001</v>
      </c>
      <c r="K801">
        <v>6401382.1509999996</v>
      </c>
      <c r="L801">
        <v>8300059.1239999998</v>
      </c>
      <c r="M801">
        <v>5111358.5</v>
      </c>
      <c r="N801">
        <v>6646038.7850000001</v>
      </c>
      <c r="O801">
        <v>5112760.7580000004</v>
      </c>
      <c r="P801">
        <v>8190328.8439999996</v>
      </c>
      <c r="Q801">
        <v>8154228.0640000002</v>
      </c>
      <c r="R801">
        <v>5731067.5130000003</v>
      </c>
    </row>
    <row r="802" spans="1:18">
      <c r="A802" t="s">
        <v>3381</v>
      </c>
      <c r="B802" t="s">
        <v>3382</v>
      </c>
      <c r="D802" t="s">
        <v>475</v>
      </c>
      <c r="E802" t="s">
        <v>362</v>
      </c>
      <c r="F802" t="s">
        <v>3383</v>
      </c>
      <c r="I802">
        <v>7022053.324</v>
      </c>
      <c r="J802">
        <v>9125564.4120000005</v>
      </c>
      <c r="K802">
        <v>8221853.5549999997</v>
      </c>
      <c r="L802">
        <v>7949610.0269999998</v>
      </c>
      <c r="M802">
        <v>9566633</v>
      </c>
      <c r="N802">
        <v>13074403.029999999</v>
      </c>
      <c r="O802">
        <v>4953903.7989999996</v>
      </c>
      <c r="P802">
        <v>12294516.720000001</v>
      </c>
      <c r="Q802">
        <v>9791873.8379999995</v>
      </c>
      <c r="R802">
        <v>7954657.1310000001</v>
      </c>
    </row>
    <row r="803" spans="1:18">
      <c r="A803" t="s">
        <v>3384</v>
      </c>
      <c r="B803" t="s">
        <v>3385</v>
      </c>
      <c r="C803" t="s">
        <v>332</v>
      </c>
      <c r="D803" t="s">
        <v>574</v>
      </c>
      <c r="E803" t="s">
        <v>490</v>
      </c>
      <c r="F803" t="s">
        <v>3386</v>
      </c>
      <c r="G803" t="s">
        <v>3387</v>
      </c>
      <c r="I803">
        <v>9895617.0700000003</v>
      </c>
      <c r="J803">
        <v>12197725.17</v>
      </c>
      <c r="K803">
        <v>11361696.199999999</v>
      </c>
      <c r="L803">
        <v>9880087.1710000001</v>
      </c>
      <c r="M803">
        <v>12623775.189999999</v>
      </c>
      <c r="N803">
        <v>13173223.27</v>
      </c>
      <c r="O803">
        <v>14149875.67</v>
      </c>
      <c r="P803">
        <v>12264870.17</v>
      </c>
      <c r="Q803">
        <v>13548394.439999999</v>
      </c>
      <c r="R803">
        <v>11076835.4</v>
      </c>
    </row>
    <row r="804" spans="1:18">
      <c r="A804" t="s">
        <v>3388</v>
      </c>
      <c r="B804" t="s">
        <v>3389</v>
      </c>
      <c r="C804" t="s">
        <v>332</v>
      </c>
      <c r="D804" t="s">
        <v>1708</v>
      </c>
      <c r="E804" t="s">
        <v>665</v>
      </c>
      <c r="F804" t="s">
        <v>3390</v>
      </c>
      <c r="G804" t="s">
        <v>322</v>
      </c>
      <c r="H804" t="s">
        <v>754</v>
      </c>
      <c r="I804">
        <v>893702.65700000001</v>
      </c>
      <c r="J804">
        <v>1429552.808</v>
      </c>
      <c r="K804">
        <v>866104.77069999999</v>
      </c>
      <c r="L804">
        <v>1555308.4920000001</v>
      </c>
      <c r="M804">
        <v>938296.625</v>
      </c>
      <c r="N804">
        <v>1623728.0490000001</v>
      </c>
      <c r="O804">
        <v>1169762.9609999999</v>
      </c>
      <c r="P804">
        <v>966453.19759999996</v>
      </c>
      <c r="Q804">
        <v>1537121.307</v>
      </c>
      <c r="R804">
        <v>1219730.7549999999</v>
      </c>
    </row>
    <row r="805" spans="1:18">
      <c r="A805" t="s">
        <v>3391</v>
      </c>
      <c r="B805" t="s">
        <v>3392</v>
      </c>
      <c r="C805" t="s">
        <v>536</v>
      </c>
      <c r="D805" t="s">
        <v>3393</v>
      </c>
      <c r="E805" t="s">
        <v>416</v>
      </c>
      <c r="F805" t="s">
        <v>3394</v>
      </c>
      <c r="G805" t="s">
        <v>3395</v>
      </c>
      <c r="H805" t="s">
        <v>3396</v>
      </c>
      <c r="I805">
        <v>0</v>
      </c>
      <c r="J805">
        <v>3000681.344</v>
      </c>
      <c r="K805">
        <v>1657109.67</v>
      </c>
      <c r="L805">
        <v>2139013.9750000001</v>
      </c>
      <c r="M805">
        <v>2584347.5</v>
      </c>
      <c r="N805">
        <v>1881109.5349999999</v>
      </c>
      <c r="O805">
        <v>1769918.0660000001</v>
      </c>
      <c r="P805">
        <v>2230164.3849999998</v>
      </c>
      <c r="Q805">
        <v>2758639.5619999999</v>
      </c>
      <c r="R805">
        <v>2112343.7349999999</v>
      </c>
    </row>
    <row r="806" spans="1:18">
      <c r="A806" t="s">
        <v>3397</v>
      </c>
      <c r="B806" t="s">
        <v>3398</v>
      </c>
      <c r="C806" t="s">
        <v>326</v>
      </c>
      <c r="D806" t="s">
        <v>3399</v>
      </c>
      <c r="E806" t="s">
        <v>597</v>
      </c>
      <c r="F806" t="s">
        <v>3400</v>
      </c>
      <c r="I806">
        <v>10545397.550000001</v>
      </c>
      <c r="J806">
        <v>12218341.33</v>
      </c>
      <c r="K806">
        <v>8294080.0190000003</v>
      </c>
      <c r="L806">
        <v>8964147.7990000006</v>
      </c>
      <c r="M806">
        <v>16320636.189999999</v>
      </c>
      <c r="N806">
        <v>9600252.932</v>
      </c>
      <c r="O806">
        <v>19114646.260000002</v>
      </c>
      <c r="P806">
        <v>5999645.2019999996</v>
      </c>
      <c r="Q806">
        <v>15108329.34</v>
      </c>
      <c r="R806">
        <v>14738937.07</v>
      </c>
    </row>
    <row r="807" spans="1:18">
      <c r="A807" t="s">
        <v>3401</v>
      </c>
      <c r="B807" t="s">
        <v>3402</v>
      </c>
      <c r="C807" t="s">
        <v>580</v>
      </c>
      <c r="D807" t="s">
        <v>3403</v>
      </c>
      <c r="E807" t="s">
        <v>1988</v>
      </c>
      <c r="F807" t="s">
        <v>3404</v>
      </c>
      <c r="I807">
        <v>8801188.2359999996</v>
      </c>
      <c r="J807">
        <v>10421958.85</v>
      </c>
      <c r="K807">
        <v>11519613.99</v>
      </c>
      <c r="L807">
        <v>8364678.7999999998</v>
      </c>
      <c r="M807">
        <v>15879201.5</v>
      </c>
      <c r="N807">
        <v>10898871.029999999</v>
      </c>
      <c r="O807">
        <v>10033839.08</v>
      </c>
      <c r="P807">
        <v>14808908.33</v>
      </c>
      <c r="Q807">
        <v>13810715.310000001</v>
      </c>
      <c r="R807">
        <v>13407857.16</v>
      </c>
    </row>
    <row r="808" spans="1:18">
      <c r="A808" t="s">
        <v>3405</v>
      </c>
      <c r="B808" t="s">
        <v>3406</v>
      </c>
      <c r="C808" t="s">
        <v>753</v>
      </c>
      <c r="D808" t="s">
        <v>2725</v>
      </c>
      <c r="E808" t="s">
        <v>2200</v>
      </c>
      <c r="F808" t="s">
        <v>3407</v>
      </c>
      <c r="I808">
        <v>63013790.240000002</v>
      </c>
      <c r="J808">
        <v>69626788.879999995</v>
      </c>
      <c r="K808">
        <v>78077966.819999993</v>
      </c>
      <c r="L808">
        <v>55986004.850000001</v>
      </c>
      <c r="M808">
        <v>70629284.310000002</v>
      </c>
      <c r="N808">
        <v>105555067.09999999</v>
      </c>
      <c r="O808">
        <v>70478728.650000006</v>
      </c>
      <c r="P808">
        <v>69722123.560000002</v>
      </c>
      <c r="Q808">
        <v>66284706.759999998</v>
      </c>
      <c r="R808">
        <v>74179076.450000003</v>
      </c>
    </row>
    <row r="809" spans="1:18">
      <c r="A809" t="s">
        <v>3408</v>
      </c>
      <c r="B809" t="s">
        <v>3409</v>
      </c>
      <c r="C809" t="s">
        <v>365</v>
      </c>
      <c r="D809" t="s">
        <v>400</v>
      </c>
      <c r="E809" t="s">
        <v>640</v>
      </c>
      <c r="F809" t="s">
        <v>3410</v>
      </c>
      <c r="G809" t="s">
        <v>3411</v>
      </c>
      <c r="H809" t="s">
        <v>3412</v>
      </c>
      <c r="I809">
        <v>6934331.7390000001</v>
      </c>
      <c r="J809">
        <v>7808326.1670000004</v>
      </c>
      <c r="K809">
        <v>7827618.7450000001</v>
      </c>
      <c r="L809">
        <v>7745239.7319999998</v>
      </c>
      <c r="M809">
        <v>9488808.5</v>
      </c>
      <c r="N809">
        <v>8821672.0830000006</v>
      </c>
      <c r="O809">
        <v>12004875.210000001</v>
      </c>
      <c r="P809">
        <v>9071713.4710000008</v>
      </c>
      <c r="Q809">
        <v>8220541.5240000002</v>
      </c>
      <c r="R809">
        <v>7434567.7570000002</v>
      </c>
    </row>
    <row r="810" spans="1:18">
      <c r="A810" t="s">
        <v>3413</v>
      </c>
      <c r="B810" t="s">
        <v>3414</v>
      </c>
      <c r="C810" t="s">
        <v>455</v>
      </c>
      <c r="D810" t="s">
        <v>420</v>
      </c>
      <c r="E810" t="s">
        <v>416</v>
      </c>
      <c r="F810" t="s">
        <v>3415</v>
      </c>
      <c r="G810" t="s">
        <v>3416</v>
      </c>
      <c r="I810">
        <v>8447801.4550000001</v>
      </c>
      <c r="J810">
        <v>7558573.977</v>
      </c>
      <c r="K810">
        <v>7509183.5719999997</v>
      </c>
      <c r="L810">
        <v>8027273.4469999997</v>
      </c>
      <c r="M810">
        <v>5336706.25</v>
      </c>
      <c r="N810">
        <v>7356873.1150000002</v>
      </c>
      <c r="O810">
        <v>9764762.0610000007</v>
      </c>
      <c r="P810">
        <v>7406428.0659999996</v>
      </c>
      <c r="Q810">
        <v>8396809.2410000004</v>
      </c>
      <c r="R810">
        <v>9279464.8249999993</v>
      </c>
    </row>
    <row r="811" spans="1:18">
      <c r="A811" t="s">
        <v>3417</v>
      </c>
      <c r="B811" t="s">
        <v>3418</v>
      </c>
      <c r="C811" t="s">
        <v>541</v>
      </c>
      <c r="D811" t="s">
        <v>400</v>
      </c>
      <c r="E811" t="s">
        <v>597</v>
      </c>
      <c r="F811" t="s">
        <v>3419</v>
      </c>
      <c r="H811" t="s">
        <v>886</v>
      </c>
      <c r="I811">
        <v>2593200.5269999998</v>
      </c>
      <c r="J811">
        <v>3029641.1159999999</v>
      </c>
      <c r="K811">
        <v>2594509.8790000002</v>
      </c>
      <c r="L811">
        <v>2482154.0320000001</v>
      </c>
      <c r="M811">
        <v>3639627.75</v>
      </c>
      <c r="N811">
        <v>3664402.27</v>
      </c>
      <c r="O811">
        <v>2969194.156</v>
      </c>
      <c r="P811">
        <v>3516555.6189999999</v>
      </c>
      <c r="Q811">
        <v>3604842.6609999998</v>
      </c>
      <c r="R811">
        <v>2645630.4160000002</v>
      </c>
    </row>
    <row r="812" spans="1:18">
      <c r="A812" t="s">
        <v>3420</v>
      </c>
      <c r="B812" t="s">
        <v>3421</v>
      </c>
      <c r="C812" t="s">
        <v>332</v>
      </c>
      <c r="D812" t="s">
        <v>3422</v>
      </c>
      <c r="E812" t="s">
        <v>416</v>
      </c>
      <c r="F812" t="s">
        <v>3423</v>
      </c>
      <c r="G812" t="s">
        <v>2795</v>
      </c>
      <c r="I812">
        <v>10019646.560000001</v>
      </c>
      <c r="J812">
        <v>5561290.8969999999</v>
      </c>
      <c r="K812">
        <v>6817413.7410000004</v>
      </c>
      <c r="L812">
        <v>4804725.7779999999</v>
      </c>
      <c r="M812">
        <v>11117355.060000001</v>
      </c>
      <c r="N812">
        <v>10410374.960000001</v>
      </c>
      <c r="O812">
        <v>9961156.0639999993</v>
      </c>
      <c r="P812">
        <v>7587540.0659999996</v>
      </c>
      <c r="Q812">
        <v>7048521.892</v>
      </c>
      <c r="R812">
        <v>8791905.0260000005</v>
      </c>
    </row>
    <row r="813" spans="1:18">
      <c r="A813" t="s">
        <v>3424</v>
      </c>
      <c r="B813" t="s">
        <v>3425</v>
      </c>
      <c r="C813" t="s">
        <v>2964</v>
      </c>
      <c r="D813" t="s">
        <v>343</v>
      </c>
      <c r="E813" t="s">
        <v>440</v>
      </c>
      <c r="F813" t="s">
        <v>3426</v>
      </c>
      <c r="G813" t="s">
        <v>3427</v>
      </c>
      <c r="H813" t="s">
        <v>3428</v>
      </c>
      <c r="I813">
        <v>70048358.700000003</v>
      </c>
      <c r="J813">
        <v>88717510.069999993</v>
      </c>
      <c r="K813">
        <v>64082089.289999999</v>
      </c>
      <c r="L813">
        <v>77791592.439999998</v>
      </c>
      <c r="M813">
        <v>70254386</v>
      </c>
      <c r="N813">
        <v>82931913.099999994</v>
      </c>
      <c r="O813">
        <v>85905250.129999995</v>
      </c>
      <c r="P813">
        <v>66126985.479999997</v>
      </c>
      <c r="Q813">
        <v>88615786.670000002</v>
      </c>
      <c r="R813">
        <v>100319777.7</v>
      </c>
    </row>
    <row r="814" spans="1:18">
      <c r="A814" t="s">
        <v>3429</v>
      </c>
      <c r="B814" t="s">
        <v>3430</v>
      </c>
      <c r="C814" t="s">
        <v>536</v>
      </c>
      <c r="D814" t="s">
        <v>305</v>
      </c>
      <c r="E814" t="s">
        <v>401</v>
      </c>
      <c r="F814" t="s">
        <v>3431</v>
      </c>
      <c r="I814">
        <v>1739481.2220000001</v>
      </c>
      <c r="J814">
        <v>5173775.3770000003</v>
      </c>
      <c r="K814">
        <v>2344661.5109999999</v>
      </c>
      <c r="L814">
        <v>2605193.0729999999</v>
      </c>
      <c r="M814">
        <v>6651441.5630000001</v>
      </c>
      <c r="N814">
        <v>4413550.0199999996</v>
      </c>
      <c r="O814">
        <v>7408566.2180000003</v>
      </c>
      <c r="P814">
        <v>3431727.5090000001</v>
      </c>
      <c r="Q814">
        <v>4240116.4119999995</v>
      </c>
      <c r="R814">
        <v>1660819.7009999999</v>
      </c>
    </row>
    <row r="815" spans="1:18">
      <c r="A815" t="s">
        <v>3432</v>
      </c>
      <c r="B815" t="s">
        <v>3433</v>
      </c>
      <c r="C815" t="s">
        <v>370</v>
      </c>
      <c r="D815" t="s">
        <v>574</v>
      </c>
      <c r="E815" t="s">
        <v>362</v>
      </c>
      <c r="F815" t="s">
        <v>3434</v>
      </c>
      <c r="I815">
        <v>21614563.370000001</v>
      </c>
      <c r="J815">
        <v>18807596.27</v>
      </c>
      <c r="K815">
        <v>18236765.079999998</v>
      </c>
      <c r="L815">
        <v>20869077.41</v>
      </c>
      <c r="M815">
        <v>19322144.629999999</v>
      </c>
      <c r="N815">
        <v>20765468.300000001</v>
      </c>
      <c r="O815">
        <v>24682138.859999999</v>
      </c>
      <c r="P815">
        <v>23990374.73</v>
      </c>
      <c r="Q815">
        <v>20632869.940000001</v>
      </c>
      <c r="R815">
        <v>22861818.57</v>
      </c>
    </row>
    <row r="816" spans="1:18">
      <c r="A816" t="s">
        <v>3435</v>
      </c>
      <c r="B816" t="s">
        <v>3436</v>
      </c>
      <c r="C816" t="s">
        <v>758</v>
      </c>
      <c r="D816" t="s">
        <v>1048</v>
      </c>
      <c r="E816" t="s">
        <v>3437</v>
      </c>
      <c r="F816" t="s">
        <v>3438</v>
      </c>
      <c r="G816" t="s">
        <v>426</v>
      </c>
      <c r="I816">
        <v>28844471.100000001</v>
      </c>
      <c r="J816">
        <v>29037076.460000001</v>
      </c>
      <c r="K816">
        <v>30802645.559999999</v>
      </c>
      <c r="L816">
        <v>14327034.949999999</v>
      </c>
      <c r="M816">
        <v>35362748.75</v>
      </c>
      <c r="N816">
        <v>27628093.550000001</v>
      </c>
      <c r="O816">
        <v>34106596.560000002</v>
      </c>
      <c r="P816">
        <v>30201807.780000001</v>
      </c>
      <c r="Q816">
        <v>26958144.109999999</v>
      </c>
      <c r="R816">
        <v>39190043.880000003</v>
      </c>
    </row>
    <row r="817" spans="1:18">
      <c r="A817" t="s">
        <v>3439</v>
      </c>
      <c r="B817" t="s">
        <v>3440</v>
      </c>
      <c r="C817" t="s">
        <v>3441</v>
      </c>
      <c r="D817" t="s">
        <v>481</v>
      </c>
      <c r="E817" t="s">
        <v>351</v>
      </c>
      <c r="F817" t="s">
        <v>3442</v>
      </c>
      <c r="G817" t="s">
        <v>3443</v>
      </c>
      <c r="I817">
        <v>85145462.439999998</v>
      </c>
      <c r="J817">
        <v>97986543.140000001</v>
      </c>
      <c r="K817">
        <v>101992089.8</v>
      </c>
      <c r="L817">
        <v>96028541.599999994</v>
      </c>
      <c r="M817">
        <v>101059606.7</v>
      </c>
      <c r="N817">
        <v>109861008.3</v>
      </c>
      <c r="O817">
        <v>108463947.90000001</v>
      </c>
      <c r="P817">
        <v>119879018.09999999</v>
      </c>
      <c r="Q817">
        <v>105202499</v>
      </c>
      <c r="R817">
        <v>107446238.40000001</v>
      </c>
    </row>
    <row r="818" spans="1:18">
      <c r="A818" t="s">
        <v>3444</v>
      </c>
      <c r="B818" t="s">
        <v>3445</v>
      </c>
      <c r="C818" t="s">
        <v>541</v>
      </c>
      <c r="D818" t="s">
        <v>3446</v>
      </c>
      <c r="E818" t="s">
        <v>513</v>
      </c>
      <c r="F818" t="s">
        <v>3447</v>
      </c>
      <c r="G818" t="s">
        <v>653</v>
      </c>
      <c r="I818">
        <v>32688280.109999999</v>
      </c>
      <c r="J818">
        <v>28099105.859999999</v>
      </c>
      <c r="K818">
        <v>30749363.02</v>
      </c>
      <c r="L818">
        <v>26288300.890000001</v>
      </c>
      <c r="M818">
        <v>30855097.25</v>
      </c>
      <c r="N818">
        <v>32355612.050000001</v>
      </c>
      <c r="O818">
        <v>33318693.390000001</v>
      </c>
      <c r="P818">
        <v>30983077.91</v>
      </c>
      <c r="Q818">
        <v>38600213.43</v>
      </c>
      <c r="R818">
        <v>34516830.299999997</v>
      </c>
    </row>
    <row r="819" spans="1:18">
      <c r="A819" t="s">
        <v>3448</v>
      </c>
      <c r="B819" t="s">
        <v>3449</v>
      </c>
      <c r="C819" t="s">
        <v>304</v>
      </c>
      <c r="D819" t="s">
        <v>305</v>
      </c>
      <c r="E819" t="s">
        <v>443</v>
      </c>
      <c r="F819" t="s">
        <v>3450</v>
      </c>
      <c r="H819" t="s">
        <v>364</v>
      </c>
      <c r="I819">
        <v>1936022.0160000001</v>
      </c>
      <c r="J819">
        <v>406872.18219999998</v>
      </c>
      <c r="K819">
        <v>1385291.4909999999</v>
      </c>
      <c r="L819">
        <v>1666377.5049999999</v>
      </c>
      <c r="M819">
        <v>1921372.5</v>
      </c>
      <c r="N819">
        <v>1248112.621</v>
      </c>
      <c r="O819">
        <v>2052662.452</v>
      </c>
      <c r="P819">
        <v>1495837.6769999999</v>
      </c>
      <c r="Q819">
        <v>1622809.1680000001</v>
      </c>
      <c r="R819">
        <v>1933348.446</v>
      </c>
    </row>
    <row r="820" spans="1:18">
      <c r="A820" t="s">
        <v>3451</v>
      </c>
      <c r="B820" t="s">
        <v>3452</v>
      </c>
      <c r="C820" t="s">
        <v>536</v>
      </c>
      <c r="D820" t="s">
        <v>526</v>
      </c>
      <c r="E820" t="s">
        <v>547</v>
      </c>
      <c r="F820" t="s">
        <v>3453</v>
      </c>
      <c r="H820" t="s">
        <v>364</v>
      </c>
      <c r="I820">
        <v>52152702.090000004</v>
      </c>
      <c r="J820">
        <v>55340478.590000004</v>
      </c>
      <c r="K820">
        <v>55003863.359999999</v>
      </c>
      <c r="L820">
        <v>55132562.890000001</v>
      </c>
      <c r="M820">
        <v>57043936.810000002</v>
      </c>
      <c r="N820">
        <v>50053291.170000002</v>
      </c>
      <c r="O820">
        <v>68280877.530000001</v>
      </c>
      <c r="P820">
        <v>73446480.620000005</v>
      </c>
      <c r="Q820">
        <v>60783763.960000001</v>
      </c>
      <c r="R820">
        <v>61035944.390000001</v>
      </c>
    </row>
    <row r="821" spans="1:18">
      <c r="A821" t="s">
        <v>3454</v>
      </c>
      <c r="B821" t="s">
        <v>3455</v>
      </c>
      <c r="C821" t="s">
        <v>406</v>
      </c>
      <c r="D821" t="s">
        <v>1563</v>
      </c>
      <c r="E821" t="s">
        <v>362</v>
      </c>
      <c r="F821" t="s">
        <v>3456</v>
      </c>
      <c r="I821">
        <v>7724890.7520000003</v>
      </c>
      <c r="J821">
        <v>9605479.3440000005</v>
      </c>
      <c r="K821">
        <v>8558469.5010000002</v>
      </c>
      <c r="L821">
        <v>9903245.9279999994</v>
      </c>
      <c r="M821">
        <v>10005037.5</v>
      </c>
      <c r="N821">
        <v>10673346.68</v>
      </c>
      <c r="O821">
        <v>11233349.23</v>
      </c>
      <c r="P821">
        <v>11703043.43</v>
      </c>
      <c r="Q821">
        <v>10250235</v>
      </c>
      <c r="R821">
        <v>8415679.1699999999</v>
      </c>
    </row>
    <row r="822" spans="1:18">
      <c r="A822" t="s">
        <v>3457</v>
      </c>
      <c r="B822" t="s">
        <v>3458</v>
      </c>
      <c r="D822" t="s">
        <v>603</v>
      </c>
      <c r="F822" t="s">
        <v>3459</v>
      </c>
      <c r="G822" t="s">
        <v>3460</v>
      </c>
      <c r="I822">
        <v>1490425.3570000001</v>
      </c>
      <c r="J822">
        <v>1337662.024</v>
      </c>
      <c r="K822">
        <v>1149939.06</v>
      </c>
      <c r="L822">
        <v>1169202.834</v>
      </c>
      <c r="M822">
        <v>1523931.25</v>
      </c>
      <c r="N822">
        <v>1310358.4569999999</v>
      </c>
      <c r="O822">
        <v>1588546.8629999999</v>
      </c>
      <c r="P822">
        <v>1437702.308</v>
      </c>
      <c r="Q822">
        <v>1809802.8810000001</v>
      </c>
      <c r="R822">
        <v>1466860.3540000001</v>
      </c>
    </row>
    <row r="823" spans="1:18">
      <c r="A823" t="s">
        <v>3461</v>
      </c>
      <c r="B823" t="s">
        <v>3462</v>
      </c>
      <c r="C823" t="s">
        <v>3463</v>
      </c>
      <c r="D823" t="s">
        <v>550</v>
      </c>
      <c r="F823" t="s">
        <v>3464</v>
      </c>
      <c r="I823">
        <v>87958579.090000004</v>
      </c>
      <c r="J823">
        <v>79530443.629999995</v>
      </c>
      <c r="K823">
        <v>85961594.620000005</v>
      </c>
      <c r="L823">
        <v>51693571.509999998</v>
      </c>
      <c r="M823">
        <v>94404729</v>
      </c>
      <c r="N823">
        <v>92638815.890000001</v>
      </c>
      <c r="O823">
        <v>97197183.650000006</v>
      </c>
      <c r="P823">
        <v>91191897.689999998</v>
      </c>
      <c r="Q823">
        <v>82753440.989999995</v>
      </c>
      <c r="R823">
        <v>92132852.640000001</v>
      </c>
    </row>
    <row r="824" spans="1:18">
      <c r="A824" t="s">
        <v>3465</v>
      </c>
      <c r="B824" t="s">
        <v>3466</v>
      </c>
      <c r="C824" t="s">
        <v>406</v>
      </c>
      <c r="D824" t="s">
        <v>3467</v>
      </c>
      <c r="F824" t="s">
        <v>3468</v>
      </c>
      <c r="I824">
        <v>9079332.3159999996</v>
      </c>
      <c r="J824">
        <v>7772437.3459999999</v>
      </c>
      <c r="K824">
        <v>14385108.98</v>
      </c>
      <c r="L824">
        <v>8466306.875</v>
      </c>
      <c r="M824">
        <v>15064255</v>
      </c>
      <c r="N824">
        <v>16459454.380000001</v>
      </c>
      <c r="O824">
        <v>13368086.470000001</v>
      </c>
      <c r="P824">
        <v>13583763.08</v>
      </c>
      <c r="Q824">
        <v>10271414.310000001</v>
      </c>
      <c r="R824">
        <v>8810606.0539999995</v>
      </c>
    </row>
    <row r="825" spans="1:18">
      <c r="A825" t="s">
        <v>3469</v>
      </c>
      <c r="B825" t="s">
        <v>3470</v>
      </c>
      <c r="C825" t="s">
        <v>3471</v>
      </c>
      <c r="D825" t="s">
        <v>502</v>
      </c>
      <c r="F825" t="s">
        <v>3472</v>
      </c>
      <c r="I825">
        <v>3318231.8859999999</v>
      </c>
      <c r="J825">
        <v>3704571.4249999998</v>
      </c>
      <c r="K825">
        <v>3212670.0129999998</v>
      </c>
      <c r="L825">
        <v>1745888.5689999999</v>
      </c>
      <c r="M825">
        <v>2732021.75</v>
      </c>
      <c r="N825">
        <v>3508879.2</v>
      </c>
      <c r="O825">
        <v>3990401.0980000002</v>
      </c>
      <c r="P825">
        <v>4156654.605</v>
      </c>
      <c r="Q825">
        <v>2668187.091</v>
      </c>
      <c r="R825">
        <v>2461335.031</v>
      </c>
    </row>
    <row r="826" spans="1:18">
      <c r="A826" t="s">
        <v>3473</v>
      </c>
      <c r="B826" t="s">
        <v>3474</v>
      </c>
      <c r="C826" t="s">
        <v>332</v>
      </c>
      <c r="D826" t="s">
        <v>3475</v>
      </c>
      <c r="E826" t="s">
        <v>490</v>
      </c>
      <c r="F826" t="s">
        <v>3476</v>
      </c>
      <c r="I826">
        <v>14068897.73</v>
      </c>
      <c r="J826">
        <v>8113610.7879999997</v>
      </c>
      <c r="K826">
        <v>8830141.5280000009</v>
      </c>
      <c r="L826">
        <v>8109477.3930000002</v>
      </c>
      <c r="M826">
        <v>9345667.7970000003</v>
      </c>
      <c r="N826">
        <v>8231892.057</v>
      </c>
      <c r="O826">
        <v>7936600.4570000004</v>
      </c>
      <c r="P826">
        <v>10103688.609999999</v>
      </c>
      <c r="Q826">
        <v>16848880.82</v>
      </c>
      <c r="R826">
        <v>12161374.32</v>
      </c>
    </row>
    <row r="827" spans="1:18">
      <c r="A827" t="s">
        <v>3477</v>
      </c>
      <c r="B827" t="s">
        <v>3478</v>
      </c>
      <c r="E827" t="s">
        <v>547</v>
      </c>
      <c r="F827" t="s">
        <v>3479</v>
      </c>
      <c r="I827">
        <v>111225979.40000001</v>
      </c>
      <c r="J827">
        <v>91942284.689999998</v>
      </c>
      <c r="K827">
        <v>78846187.370000005</v>
      </c>
      <c r="L827">
        <v>103125091.3</v>
      </c>
      <c r="M827">
        <v>100290397.8</v>
      </c>
      <c r="N827">
        <v>123975077.2</v>
      </c>
      <c r="O827">
        <v>107721931.09999999</v>
      </c>
      <c r="P827">
        <v>92370859.739999995</v>
      </c>
      <c r="Q827">
        <v>110733772</v>
      </c>
      <c r="R827">
        <v>118710269.09999999</v>
      </c>
    </row>
    <row r="828" spans="1:18">
      <c r="A828" t="s">
        <v>3480</v>
      </c>
      <c r="B828" t="s">
        <v>3481</v>
      </c>
      <c r="C828" t="s">
        <v>3482</v>
      </c>
      <c r="D828" t="s">
        <v>3483</v>
      </c>
      <c r="E828" t="s">
        <v>384</v>
      </c>
      <c r="F828" t="s">
        <v>3484</v>
      </c>
      <c r="G828" t="s">
        <v>3485</v>
      </c>
      <c r="H828" t="s">
        <v>3486</v>
      </c>
      <c r="I828">
        <v>77495036.730000004</v>
      </c>
      <c r="J828">
        <v>72563618.510000005</v>
      </c>
      <c r="K828">
        <v>72829441.769999996</v>
      </c>
      <c r="L828">
        <v>86367504</v>
      </c>
      <c r="M828">
        <v>52418245.25</v>
      </c>
      <c r="N828">
        <v>89768225.879999995</v>
      </c>
      <c r="O828">
        <v>95075144.430000007</v>
      </c>
      <c r="P828">
        <v>44344577.32</v>
      </c>
      <c r="Q828">
        <v>88287465.25</v>
      </c>
      <c r="R828">
        <v>94908088.900000006</v>
      </c>
    </row>
    <row r="829" spans="1:18">
      <c r="A829" t="s">
        <v>3487</v>
      </c>
      <c r="B829" t="s">
        <v>3488</v>
      </c>
      <c r="C829" t="s">
        <v>3489</v>
      </c>
      <c r="D829" t="s">
        <v>3490</v>
      </c>
      <c r="E829" t="s">
        <v>726</v>
      </c>
      <c r="F829" t="s">
        <v>3491</v>
      </c>
      <c r="G829" t="s">
        <v>3492</v>
      </c>
      <c r="H829" t="s">
        <v>3493</v>
      </c>
      <c r="I829">
        <v>14947993.720000001</v>
      </c>
      <c r="J829">
        <v>7695680.5939999996</v>
      </c>
      <c r="K829">
        <v>8432735.1500000004</v>
      </c>
      <c r="L829">
        <v>10635662.130000001</v>
      </c>
      <c r="M829">
        <v>16621492.25</v>
      </c>
      <c r="N829">
        <v>18649148.77</v>
      </c>
      <c r="O829">
        <v>16603022.199999999</v>
      </c>
      <c r="P829">
        <v>12011485.550000001</v>
      </c>
      <c r="Q829">
        <v>5903846.2949999999</v>
      </c>
      <c r="R829">
        <v>13303985.6</v>
      </c>
    </row>
    <row r="830" spans="1:18">
      <c r="A830" t="s">
        <v>3494</v>
      </c>
      <c r="B830" t="s">
        <v>3495</v>
      </c>
      <c r="C830" t="s">
        <v>332</v>
      </c>
      <c r="E830" t="s">
        <v>404</v>
      </c>
      <c r="F830" t="s">
        <v>3496</v>
      </c>
      <c r="I830">
        <v>123011518.2</v>
      </c>
      <c r="J830">
        <v>91803164.659999996</v>
      </c>
      <c r="K830">
        <v>90179852.890000001</v>
      </c>
      <c r="L830">
        <v>73331980.730000004</v>
      </c>
      <c r="M830">
        <v>99245558.090000004</v>
      </c>
      <c r="N830">
        <v>98182368.829999998</v>
      </c>
      <c r="O830">
        <v>117219404.8</v>
      </c>
      <c r="P830">
        <v>108218048.40000001</v>
      </c>
      <c r="Q830">
        <v>95659870.129999995</v>
      </c>
      <c r="R830">
        <v>124734004.8</v>
      </c>
    </row>
    <row r="831" spans="1:18">
      <c r="A831" t="s">
        <v>3497</v>
      </c>
      <c r="B831" t="s">
        <v>3498</v>
      </c>
      <c r="D831" t="s">
        <v>550</v>
      </c>
      <c r="F831" t="s">
        <v>3499</v>
      </c>
      <c r="I831">
        <v>1113583236</v>
      </c>
      <c r="J831">
        <v>1133058689</v>
      </c>
      <c r="K831">
        <v>1147166258</v>
      </c>
      <c r="L831">
        <v>939806136.39999998</v>
      </c>
      <c r="M831">
        <v>1223693042</v>
      </c>
      <c r="N831">
        <v>1286844171</v>
      </c>
      <c r="O831">
        <v>1352156259</v>
      </c>
      <c r="P831">
        <v>1253731325</v>
      </c>
      <c r="Q831">
        <v>1198017130</v>
      </c>
      <c r="R831">
        <v>1239019057</v>
      </c>
    </row>
    <row r="832" spans="1:18">
      <c r="A832" t="s">
        <v>3500</v>
      </c>
      <c r="B832" t="s">
        <v>3501</v>
      </c>
      <c r="C832" t="s">
        <v>419</v>
      </c>
      <c r="D832" t="s">
        <v>3502</v>
      </c>
      <c r="E832" t="s">
        <v>3503</v>
      </c>
      <c r="F832" t="s">
        <v>3504</v>
      </c>
      <c r="I832">
        <v>1117672.8130000001</v>
      </c>
      <c r="J832">
        <v>818926.68469999998</v>
      </c>
      <c r="K832">
        <v>655856.31059999997</v>
      </c>
      <c r="L832">
        <v>1119554.3160000001</v>
      </c>
      <c r="M832">
        <v>1261264.375</v>
      </c>
      <c r="N832">
        <v>1020772.938</v>
      </c>
      <c r="O832">
        <v>1205577.2520000001</v>
      </c>
      <c r="P832">
        <v>943545.80729999999</v>
      </c>
      <c r="Q832">
        <v>1367650.169</v>
      </c>
      <c r="R832">
        <v>1124609.578</v>
      </c>
    </row>
    <row r="833" spans="1:18">
      <c r="A833" t="s">
        <v>3505</v>
      </c>
      <c r="B833" t="s">
        <v>3506</v>
      </c>
      <c r="C833" t="s">
        <v>395</v>
      </c>
      <c r="D833" t="s">
        <v>371</v>
      </c>
      <c r="E833" t="s">
        <v>433</v>
      </c>
      <c r="F833" t="s">
        <v>3507</v>
      </c>
      <c r="G833" t="s">
        <v>1002</v>
      </c>
      <c r="H833" t="s">
        <v>364</v>
      </c>
      <c r="I833">
        <v>652558.74080000003</v>
      </c>
      <c r="J833">
        <v>1301072.834</v>
      </c>
      <c r="K833">
        <v>1238973.2309999999</v>
      </c>
      <c r="L833">
        <v>1305264.4080000001</v>
      </c>
      <c r="M833">
        <v>1918842</v>
      </c>
      <c r="N833">
        <v>1541901.591</v>
      </c>
      <c r="O833">
        <v>1883440.959</v>
      </c>
      <c r="P833">
        <v>1699991.544</v>
      </c>
      <c r="Q833">
        <v>1193983.334</v>
      </c>
      <c r="R833">
        <v>984820.18070000003</v>
      </c>
    </row>
    <row r="834" spans="1:18">
      <c r="A834" t="s">
        <v>3508</v>
      </c>
      <c r="B834" t="s">
        <v>3509</v>
      </c>
      <c r="C834" t="s">
        <v>419</v>
      </c>
      <c r="D834" t="s">
        <v>371</v>
      </c>
      <c r="E834" t="s">
        <v>351</v>
      </c>
      <c r="F834" t="s">
        <v>3510</v>
      </c>
      <c r="G834" t="s">
        <v>619</v>
      </c>
      <c r="H834" t="s">
        <v>1343</v>
      </c>
      <c r="I834">
        <v>22231554.77</v>
      </c>
      <c r="J834">
        <v>28512878.289999999</v>
      </c>
      <c r="K834">
        <v>25544291.640000001</v>
      </c>
      <c r="L834">
        <v>33067142.32</v>
      </c>
      <c r="M834">
        <v>24232838</v>
      </c>
      <c r="N834">
        <v>34844604.689999998</v>
      </c>
      <c r="O834">
        <v>21286725.25</v>
      </c>
      <c r="P834">
        <v>32151453.670000002</v>
      </c>
      <c r="Q834">
        <v>38555228.32</v>
      </c>
      <c r="R834">
        <v>25180178.399999999</v>
      </c>
    </row>
    <row r="835" spans="1:18">
      <c r="A835" t="s">
        <v>3511</v>
      </c>
      <c r="B835" t="s">
        <v>3512</v>
      </c>
      <c r="C835" t="s">
        <v>536</v>
      </c>
      <c r="D835" t="s">
        <v>305</v>
      </c>
      <c r="E835" t="s">
        <v>404</v>
      </c>
      <c r="F835" t="s">
        <v>3513</v>
      </c>
      <c r="G835" t="s">
        <v>347</v>
      </c>
      <c r="H835" t="s">
        <v>347</v>
      </c>
      <c r="I835">
        <v>90501955.439999998</v>
      </c>
      <c r="J835">
        <v>65770876.960000001</v>
      </c>
      <c r="K835">
        <v>70887851.980000004</v>
      </c>
      <c r="L835">
        <v>63821148.369999997</v>
      </c>
      <c r="M835">
        <v>94431038.810000002</v>
      </c>
      <c r="N835">
        <v>85818885.950000003</v>
      </c>
      <c r="O835">
        <v>95264958.469999999</v>
      </c>
      <c r="P835">
        <v>76679068.069999993</v>
      </c>
      <c r="Q835">
        <v>88041405.879999995</v>
      </c>
      <c r="R835">
        <v>92664464.159999996</v>
      </c>
    </row>
    <row r="836" spans="1:18">
      <c r="A836" t="s">
        <v>3514</v>
      </c>
      <c r="B836" t="s">
        <v>3515</v>
      </c>
      <c r="C836" t="s">
        <v>365</v>
      </c>
      <c r="D836" t="s">
        <v>687</v>
      </c>
      <c r="E836" t="s">
        <v>306</v>
      </c>
      <c r="F836" t="s">
        <v>3516</v>
      </c>
      <c r="I836">
        <v>4528456.2850000001</v>
      </c>
      <c r="J836">
        <v>5042875.0120000001</v>
      </c>
      <c r="K836">
        <v>0</v>
      </c>
      <c r="L836">
        <v>7845373.8049999997</v>
      </c>
      <c r="M836">
        <v>5597501</v>
      </c>
      <c r="N836">
        <v>5608810.2350000003</v>
      </c>
      <c r="O836">
        <v>4164354.3569999998</v>
      </c>
      <c r="P836">
        <v>4155282.378</v>
      </c>
      <c r="Q836">
        <v>6765594.3689999999</v>
      </c>
      <c r="R836">
        <v>5488234.3949999996</v>
      </c>
    </row>
    <row r="837" spans="1:18">
      <c r="A837" t="s">
        <v>3517</v>
      </c>
      <c r="B837" t="s">
        <v>3518</v>
      </c>
      <c r="C837" t="s">
        <v>3519</v>
      </c>
      <c r="D837" t="s">
        <v>3520</v>
      </c>
      <c r="E837" t="s">
        <v>362</v>
      </c>
      <c r="F837" t="s">
        <v>3521</v>
      </c>
      <c r="I837">
        <v>1077749.425</v>
      </c>
      <c r="J837">
        <v>1311677.6640000001</v>
      </c>
      <c r="K837">
        <v>1211848.9620000001</v>
      </c>
      <c r="L837">
        <v>1158257.6270000001</v>
      </c>
      <c r="M837">
        <v>2215730.5</v>
      </c>
      <c r="N837">
        <v>1222535.0290000001</v>
      </c>
      <c r="O837">
        <v>2340680.3420000002</v>
      </c>
      <c r="P837">
        <v>1325482.6610000001</v>
      </c>
      <c r="Q837">
        <v>1222130.7949999999</v>
      </c>
      <c r="R837">
        <v>1823686.754</v>
      </c>
    </row>
    <row r="838" spans="1:18">
      <c r="A838" t="s">
        <v>3522</v>
      </c>
      <c r="B838" t="s">
        <v>3523</v>
      </c>
      <c r="C838" t="s">
        <v>592</v>
      </c>
      <c r="D838" t="s">
        <v>603</v>
      </c>
      <c r="F838" t="s">
        <v>3524</v>
      </c>
      <c r="I838">
        <v>272402719.5</v>
      </c>
      <c r="J838">
        <v>232601666.5</v>
      </c>
      <c r="K838">
        <v>298019600.5</v>
      </c>
      <c r="L838">
        <v>265013173.80000001</v>
      </c>
      <c r="M838">
        <v>274067030.89999998</v>
      </c>
      <c r="N838">
        <v>291297429.5</v>
      </c>
      <c r="O838">
        <v>292895667.80000001</v>
      </c>
      <c r="P838">
        <v>331998277.19999999</v>
      </c>
      <c r="Q838">
        <v>300315629.80000001</v>
      </c>
      <c r="R838">
        <v>309969765.60000002</v>
      </c>
    </row>
    <row r="839" spans="1:18">
      <c r="A839" t="s">
        <v>3525</v>
      </c>
      <c r="B839" t="s">
        <v>3526</v>
      </c>
      <c r="C839" t="s">
        <v>304</v>
      </c>
      <c r="D839" t="s">
        <v>305</v>
      </c>
      <c r="E839" t="s">
        <v>447</v>
      </c>
      <c r="F839" t="s">
        <v>3527</v>
      </c>
      <c r="G839" t="s">
        <v>435</v>
      </c>
      <c r="I839">
        <v>431370.49449999997</v>
      </c>
      <c r="J839">
        <v>1543848.04</v>
      </c>
      <c r="K839">
        <v>1466262.426</v>
      </c>
      <c r="L839">
        <v>1831013.122</v>
      </c>
      <c r="M839">
        <v>769557.375</v>
      </c>
      <c r="N839">
        <v>1785332.206</v>
      </c>
      <c r="O839">
        <v>410394.47279999999</v>
      </c>
      <c r="P839">
        <v>1303916.7009999999</v>
      </c>
      <c r="Q839">
        <v>1870581.298</v>
      </c>
      <c r="R839">
        <v>1500890.3259999999</v>
      </c>
    </row>
    <row r="840" spans="1:18">
      <c r="A840" t="s">
        <v>3528</v>
      </c>
      <c r="B840" t="s">
        <v>3529</v>
      </c>
      <c r="C840" t="s">
        <v>3530</v>
      </c>
      <c r="D840" t="s">
        <v>502</v>
      </c>
      <c r="E840" t="s">
        <v>362</v>
      </c>
      <c r="F840" t="s">
        <v>3531</v>
      </c>
      <c r="I840">
        <v>84348042.230000004</v>
      </c>
      <c r="J840">
        <v>98493799</v>
      </c>
      <c r="K840">
        <v>105132818.09999999</v>
      </c>
      <c r="L840">
        <v>88442103.799999997</v>
      </c>
      <c r="M840">
        <v>110545430.40000001</v>
      </c>
      <c r="N840">
        <v>109569462</v>
      </c>
      <c r="O840">
        <v>114628330.5</v>
      </c>
      <c r="P840">
        <v>105390005</v>
      </c>
      <c r="Q840">
        <v>105004511.5</v>
      </c>
      <c r="R840">
        <v>119159061.40000001</v>
      </c>
    </row>
    <row r="841" spans="1:18">
      <c r="A841" t="s">
        <v>3532</v>
      </c>
      <c r="B841" t="s">
        <v>3533</v>
      </c>
      <c r="C841" t="s">
        <v>3534</v>
      </c>
      <c r="D841" t="s">
        <v>1770</v>
      </c>
      <c r="E841" t="s">
        <v>362</v>
      </c>
      <c r="F841" t="s">
        <v>3535</v>
      </c>
      <c r="G841" t="s">
        <v>426</v>
      </c>
      <c r="I841">
        <v>80028862.780000001</v>
      </c>
      <c r="J841">
        <v>59413775.409999996</v>
      </c>
      <c r="K841">
        <v>65883393.520000003</v>
      </c>
      <c r="L841">
        <v>53335202.340000004</v>
      </c>
      <c r="M841">
        <v>67140438.5</v>
      </c>
      <c r="N841">
        <v>65605331.840000004</v>
      </c>
      <c r="O841">
        <v>77182709.480000004</v>
      </c>
      <c r="P841">
        <v>70987906.900000006</v>
      </c>
      <c r="Q841">
        <v>78451083.379999995</v>
      </c>
      <c r="R841">
        <v>78258087.760000005</v>
      </c>
    </row>
    <row r="842" spans="1:18">
      <c r="A842" t="s">
        <v>3536</v>
      </c>
      <c r="B842" t="s">
        <v>3537</v>
      </c>
      <c r="C842" t="s">
        <v>3538</v>
      </c>
      <c r="D842" t="s">
        <v>3539</v>
      </c>
      <c r="E842" t="s">
        <v>362</v>
      </c>
      <c r="F842" t="s">
        <v>3540</v>
      </c>
      <c r="I842">
        <v>4809935.9819999998</v>
      </c>
      <c r="J842">
        <v>5696962.1940000001</v>
      </c>
      <c r="K842">
        <v>6229285.7529999996</v>
      </c>
      <c r="L842">
        <v>4128376.8420000002</v>
      </c>
      <c r="M842">
        <v>5651034</v>
      </c>
      <c r="N842">
        <v>6500400.0870000003</v>
      </c>
      <c r="O842">
        <v>6955209.6509999996</v>
      </c>
      <c r="P842">
        <v>4721317.6220000004</v>
      </c>
      <c r="Q842">
        <v>5754535.5259999996</v>
      </c>
      <c r="R842">
        <v>6219220.8449999997</v>
      </c>
    </row>
    <row r="843" spans="1:18">
      <c r="A843" t="s">
        <v>3541</v>
      </c>
      <c r="B843" t="s">
        <v>3542</v>
      </c>
      <c r="C843" t="s">
        <v>899</v>
      </c>
      <c r="D843" t="s">
        <v>327</v>
      </c>
      <c r="E843" t="s">
        <v>457</v>
      </c>
      <c r="F843" t="s">
        <v>3543</v>
      </c>
      <c r="I843">
        <v>26232864.879999999</v>
      </c>
      <c r="J843">
        <v>23119117.09</v>
      </c>
      <c r="K843">
        <v>19692084.329999998</v>
      </c>
      <c r="L843">
        <v>15434759.34</v>
      </c>
      <c r="M843">
        <v>24813493.25</v>
      </c>
      <c r="N843">
        <v>19501408.359999999</v>
      </c>
      <c r="O843">
        <v>25142758.98</v>
      </c>
      <c r="P843">
        <v>23876610.239999998</v>
      </c>
      <c r="Q843">
        <v>27194350.289999999</v>
      </c>
      <c r="R843">
        <v>28485326.93</v>
      </c>
    </row>
    <row r="844" spans="1:18">
      <c r="A844" t="s">
        <v>3544</v>
      </c>
      <c r="B844" t="s">
        <v>3545</v>
      </c>
      <c r="C844" t="s">
        <v>370</v>
      </c>
      <c r="E844" t="s">
        <v>351</v>
      </c>
      <c r="F844" t="s">
        <v>3546</v>
      </c>
      <c r="G844" t="s">
        <v>3547</v>
      </c>
      <c r="I844">
        <v>3700537.8810000001</v>
      </c>
      <c r="J844">
        <v>1400035.4439999999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2827513.9470000002</v>
      </c>
      <c r="Q844">
        <v>1581378.561</v>
      </c>
      <c r="R844">
        <v>1386515.825</v>
      </c>
    </row>
    <row r="845" spans="1:18">
      <c r="A845" t="s">
        <v>3548</v>
      </c>
      <c r="B845" t="s">
        <v>3549</v>
      </c>
      <c r="C845" t="s">
        <v>753</v>
      </c>
      <c r="D845" t="s">
        <v>371</v>
      </c>
      <c r="E845" t="s">
        <v>362</v>
      </c>
      <c r="F845" t="s">
        <v>3550</v>
      </c>
      <c r="G845" t="s">
        <v>3551</v>
      </c>
      <c r="H845" t="s">
        <v>3552</v>
      </c>
      <c r="I845">
        <v>109987406.59999999</v>
      </c>
      <c r="J845">
        <v>122774445.2</v>
      </c>
      <c r="K845">
        <v>107120579.2</v>
      </c>
      <c r="L845">
        <v>77923730.430000007</v>
      </c>
      <c r="M845">
        <v>136779059.59999999</v>
      </c>
      <c r="N845">
        <v>136982433.5</v>
      </c>
      <c r="O845">
        <v>122043397.3</v>
      </c>
      <c r="P845">
        <v>128033287.3</v>
      </c>
      <c r="Q845">
        <v>129621916.3</v>
      </c>
      <c r="R845">
        <v>113376027.3</v>
      </c>
    </row>
    <row r="846" spans="1:18">
      <c r="A846" t="s">
        <v>3553</v>
      </c>
      <c r="B846" t="s">
        <v>3554</v>
      </c>
      <c r="C846" t="s">
        <v>2129</v>
      </c>
      <c r="D846" t="s">
        <v>371</v>
      </c>
      <c r="E846" t="s">
        <v>640</v>
      </c>
      <c r="F846" t="s">
        <v>3555</v>
      </c>
      <c r="I846">
        <v>557354483.29999995</v>
      </c>
      <c r="J846">
        <v>478937490.19999999</v>
      </c>
      <c r="K846">
        <v>493493394.39999998</v>
      </c>
      <c r="L846">
        <v>557131644.89999998</v>
      </c>
      <c r="M846">
        <v>558004957.60000002</v>
      </c>
      <c r="N846">
        <v>544035193.79999995</v>
      </c>
      <c r="O846">
        <v>612950183.5</v>
      </c>
      <c r="P846">
        <v>615726290</v>
      </c>
      <c r="Q846">
        <v>609786143.70000005</v>
      </c>
      <c r="R846">
        <v>622116819</v>
      </c>
    </row>
    <row r="847" spans="1:18">
      <c r="A847" t="s">
        <v>3556</v>
      </c>
      <c r="B847" t="s">
        <v>3557</v>
      </c>
      <c r="C847" t="s">
        <v>332</v>
      </c>
      <c r="D847" t="s">
        <v>371</v>
      </c>
      <c r="E847" t="s">
        <v>401</v>
      </c>
      <c r="F847" t="s">
        <v>3558</v>
      </c>
      <c r="I847">
        <v>492520560.39999998</v>
      </c>
      <c r="J847">
        <v>562791351</v>
      </c>
      <c r="K847">
        <v>442035883.89999998</v>
      </c>
      <c r="L847">
        <v>538651185.10000002</v>
      </c>
      <c r="M847">
        <v>428332041.30000001</v>
      </c>
      <c r="N847">
        <v>779863403.89999998</v>
      </c>
      <c r="O847">
        <v>421079645.60000002</v>
      </c>
      <c r="P847">
        <v>450227911.10000002</v>
      </c>
      <c r="Q847">
        <v>577788946.5</v>
      </c>
      <c r="R847">
        <v>569684123.89999998</v>
      </c>
    </row>
    <row r="848" spans="1:18">
      <c r="A848" t="s">
        <v>3559</v>
      </c>
      <c r="B848" t="s">
        <v>3560</v>
      </c>
      <c r="C848" t="s">
        <v>332</v>
      </c>
      <c r="D848" t="s">
        <v>846</v>
      </c>
      <c r="E848" t="s">
        <v>665</v>
      </c>
      <c r="F848" t="s">
        <v>3561</v>
      </c>
      <c r="G848" t="s">
        <v>322</v>
      </c>
      <c r="I848">
        <v>12419068.640000001</v>
      </c>
      <c r="J848">
        <v>10432044.26</v>
      </c>
      <c r="K848">
        <v>8281524.3190000001</v>
      </c>
      <c r="L848">
        <v>14077100.99</v>
      </c>
      <c r="M848">
        <v>14367103.75</v>
      </c>
      <c r="N848">
        <v>8666723.2819999997</v>
      </c>
      <c r="O848">
        <v>14570719.84</v>
      </c>
      <c r="P848">
        <v>13317691</v>
      </c>
      <c r="Q848">
        <v>15212394.279999999</v>
      </c>
      <c r="R848">
        <v>15889626.960000001</v>
      </c>
    </row>
    <row r="849" spans="1:18">
      <c r="A849" t="s">
        <v>3562</v>
      </c>
      <c r="B849" t="s">
        <v>3563</v>
      </c>
      <c r="C849" t="s">
        <v>3564</v>
      </c>
      <c r="D849" t="s">
        <v>3565</v>
      </c>
      <c r="E849" t="s">
        <v>390</v>
      </c>
      <c r="F849" t="s">
        <v>3566</v>
      </c>
      <c r="I849">
        <v>26675557.940000001</v>
      </c>
      <c r="J849">
        <v>23381811.390000001</v>
      </c>
      <c r="K849">
        <v>14257101.33</v>
      </c>
      <c r="L849">
        <v>8556364.898</v>
      </c>
      <c r="M849">
        <v>19248335.629999999</v>
      </c>
      <c r="N849">
        <v>23271870.219999999</v>
      </c>
      <c r="O849">
        <v>18967953.18</v>
      </c>
      <c r="P849">
        <v>22140268.25</v>
      </c>
      <c r="Q849">
        <v>22967788.41</v>
      </c>
      <c r="R849">
        <v>17234930.789999999</v>
      </c>
    </row>
    <row r="850" spans="1:18">
      <c r="A850" t="s">
        <v>3567</v>
      </c>
      <c r="B850" t="s">
        <v>3568</v>
      </c>
      <c r="C850" t="s">
        <v>1085</v>
      </c>
      <c r="D850" t="s">
        <v>3569</v>
      </c>
      <c r="E850" t="s">
        <v>471</v>
      </c>
      <c r="F850" t="s">
        <v>3570</v>
      </c>
      <c r="I850">
        <v>335146.2267</v>
      </c>
      <c r="J850">
        <v>276205.67359999998</v>
      </c>
      <c r="K850">
        <v>282274.20329999999</v>
      </c>
      <c r="L850">
        <v>328498.01990000001</v>
      </c>
      <c r="M850">
        <v>503642.71879999997</v>
      </c>
      <c r="N850">
        <v>371974.24170000001</v>
      </c>
      <c r="O850">
        <v>414666.27429999999</v>
      </c>
      <c r="P850">
        <v>402005.49170000001</v>
      </c>
      <c r="Q850">
        <v>340861.58870000002</v>
      </c>
      <c r="R850">
        <v>428749.2745</v>
      </c>
    </row>
    <row r="851" spans="1:18">
      <c r="A851" t="s">
        <v>3571</v>
      </c>
      <c r="B851" t="s">
        <v>3572</v>
      </c>
      <c r="C851" t="s">
        <v>899</v>
      </c>
      <c r="D851" t="s">
        <v>1162</v>
      </c>
      <c r="E851" t="s">
        <v>351</v>
      </c>
      <c r="F851" t="s">
        <v>3573</v>
      </c>
      <c r="I851">
        <v>251938.6887</v>
      </c>
      <c r="J851">
        <v>312714.65789999999</v>
      </c>
      <c r="K851">
        <v>205161.01010000001</v>
      </c>
      <c r="L851">
        <v>237077.6471</v>
      </c>
      <c r="M851">
        <v>373528.71879999997</v>
      </c>
      <c r="N851">
        <v>224691.1784</v>
      </c>
      <c r="O851">
        <v>361303.42869999999</v>
      </c>
      <c r="P851">
        <v>236732.8652</v>
      </c>
      <c r="Q851">
        <v>394997.61119999998</v>
      </c>
      <c r="R851">
        <v>347546.10090000002</v>
      </c>
    </row>
    <row r="852" spans="1:18">
      <c r="A852" t="s">
        <v>3574</v>
      </c>
      <c r="B852" t="s">
        <v>3575</v>
      </c>
      <c r="C852" t="s">
        <v>370</v>
      </c>
      <c r="D852" t="s">
        <v>522</v>
      </c>
      <c r="E852" t="s">
        <v>3576</v>
      </c>
      <c r="F852" t="s">
        <v>3577</v>
      </c>
      <c r="G852" t="s">
        <v>3578</v>
      </c>
      <c r="H852" t="s">
        <v>3552</v>
      </c>
      <c r="I852">
        <v>49354482.509999998</v>
      </c>
      <c r="J852">
        <v>35584994.340000004</v>
      </c>
      <c r="K852">
        <v>40743850.899999999</v>
      </c>
      <c r="L852">
        <v>34861343.810000002</v>
      </c>
      <c r="M852">
        <v>42198698.880000003</v>
      </c>
      <c r="N852">
        <v>42450675.82</v>
      </c>
      <c r="O852">
        <v>42775452.549999997</v>
      </c>
      <c r="P852">
        <v>49945733.07</v>
      </c>
      <c r="Q852">
        <v>44778021.649999999</v>
      </c>
      <c r="R852">
        <v>49894704.119999997</v>
      </c>
    </row>
    <row r="853" spans="1:18">
      <c r="A853" t="s">
        <v>3579</v>
      </c>
      <c r="B853" t="s">
        <v>3580</v>
      </c>
      <c r="C853" t="s">
        <v>536</v>
      </c>
      <c r="D853" t="s">
        <v>617</v>
      </c>
      <c r="E853" t="s">
        <v>384</v>
      </c>
      <c r="F853" t="s">
        <v>3581</v>
      </c>
      <c r="G853" t="s">
        <v>3582</v>
      </c>
      <c r="I853">
        <v>17977692.899999999</v>
      </c>
      <c r="J853">
        <v>16760746.880000001</v>
      </c>
      <c r="K853">
        <v>16304346.52</v>
      </c>
      <c r="L853">
        <v>13626427.41</v>
      </c>
      <c r="M853">
        <v>18315880</v>
      </c>
      <c r="N853">
        <v>14229898.470000001</v>
      </c>
      <c r="O853">
        <v>21693731.59</v>
      </c>
      <c r="P853">
        <v>17529337.02</v>
      </c>
      <c r="Q853">
        <v>16835169.899999999</v>
      </c>
      <c r="R853">
        <v>23778910.640000001</v>
      </c>
    </row>
    <row r="854" spans="1:18">
      <c r="A854" t="s">
        <v>3583</v>
      </c>
      <c r="B854" t="s">
        <v>3584</v>
      </c>
      <c r="C854" t="s">
        <v>541</v>
      </c>
      <c r="D854" t="s">
        <v>305</v>
      </c>
      <c r="E854" t="s">
        <v>775</v>
      </c>
      <c r="F854" t="s">
        <v>3585</v>
      </c>
      <c r="G854" t="s">
        <v>2103</v>
      </c>
      <c r="I854">
        <v>17100115.120000001</v>
      </c>
      <c r="J854">
        <v>15390066.34</v>
      </c>
      <c r="K854">
        <v>11331431.07</v>
      </c>
      <c r="L854">
        <v>15832871.99</v>
      </c>
      <c r="M854">
        <v>17183945</v>
      </c>
      <c r="N854">
        <v>16985192.079999998</v>
      </c>
      <c r="O854">
        <v>15464769.74</v>
      </c>
      <c r="P854">
        <v>17581941</v>
      </c>
      <c r="Q854">
        <v>16562385.810000001</v>
      </c>
      <c r="R854">
        <v>20430194.719999999</v>
      </c>
    </row>
    <row r="855" spans="1:18">
      <c r="A855" t="s">
        <v>3586</v>
      </c>
      <c r="B855" t="s">
        <v>3587</v>
      </c>
      <c r="C855" t="s">
        <v>541</v>
      </c>
      <c r="D855" t="s">
        <v>3588</v>
      </c>
      <c r="E855" t="s">
        <v>513</v>
      </c>
      <c r="F855" t="s">
        <v>3589</v>
      </c>
      <c r="H855" t="s">
        <v>3590</v>
      </c>
      <c r="I855">
        <v>62445839.969999999</v>
      </c>
      <c r="J855">
        <v>59274948.729999997</v>
      </c>
      <c r="K855">
        <v>59583197.200000003</v>
      </c>
      <c r="L855">
        <v>60784830.539999999</v>
      </c>
      <c r="M855">
        <v>65319113.390000001</v>
      </c>
      <c r="N855">
        <v>71055416.420000002</v>
      </c>
      <c r="O855">
        <v>70092284.340000004</v>
      </c>
      <c r="P855">
        <v>73246478.120000005</v>
      </c>
      <c r="Q855">
        <v>64121696.18</v>
      </c>
      <c r="R855">
        <v>69640325.290000007</v>
      </c>
    </row>
    <row r="856" spans="1:18">
      <c r="A856" t="s">
        <v>3591</v>
      </c>
      <c r="B856" t="s">
        <v>3592</v>
      </c>
      <c r="C856" t="s">
        <v>419</v>
      </c>
      <c r="D856" t="s">
        <v>574</v>
      </c>
      <c r="E856" t="s">
        <v>490</v>
      </c>
      <c r="F856" t="s">
        <v>3593</v>
      </c>
      <c r="G856" t="s">
        <v>2089</v>
      </c>
      <c r="H856" t="s">
        <v>3594</v>
      </c>
      <c r="I856">
        <v>2403776.6830000002</v>
      </c>
      <c r="J856">
        <v>2111104.7799999998</v>
      </c>
      <c r="K856">
        <v>2283872.7910000002</v>
      </c>
      <c r="L856">
        <v>1282482.949</v>
      </c>
      <c r="M856">
        <v>2309205.75</v>
      </c>
      <c r="N856">
        <v>2279927.9330000002</v>
      </c>
      <c r="O856">
        <v>2148662.1430000002</v>
      </c>
      <c r="P856">
        <v>2455918.048</v>
      </c>
      <c r="Q856">
        <v>2397193.5359999998</v>
      </c>
      <c r="R856">
        <v>2485972.1660000002</v>
      </c>
    </row>
    <row r="857" spans="1:18">
      <c r="A857" t="s">
        <v>3595</v>
      </c>
      <c r="B857" t="s">
        <v>3596</v>
      </c>
      <c r="C857" t="s">
        <v>3597</v>
      </c>
      <c r="D857" t="s">
        <v>371</v>
      </c>
      <c r="E857" t="s">
        <v>306</v>
      </c>
      <c r="F857" t="s">
        <v>3598</v>
      </c>
      <c r="G857" t="s">
        <v>3599</v>
      </c>
      <c r="H857" t="s">
        <v>3600</v>
      </c>
      <c r="I857">
        <v>31909732.32</v>
      </c>
      <c r="J857">
        <v>26901064.059999999</v>
      </c>
      <c r="K857">
        <v>31651645.170000002</v>
      </c>
      <c r="L857">
        <v>24260992.690000001</v>
      </c>
      <c r="M857">
        <v>21456968.629999999</v>
      </c>
      <c r="N857">
        <v>26392327.370000001</v>
      </c>
      <c r="O857">
        <v>30616755.920000002</v>
      </c>
      <c r="P857">
        <v>30900111.370000001</v>
      </c>
      <c r="Q857">
        <v>31468716.899999999</v>
      </c>
      <c r="R857">
        <v>34847031.810000002</v>
      </c>
    </row>
    <row r="858" spans="1:18">
      <c r="A858" t="s">
        <v>3601</v>
      </c>
      <c r="B858" t="s">
        <v>3602</v>
      </c>
      <c r="C858" t="s">
        <v>332</v>
      </c>
      <c r="E858" t="s">
        <v>334</v>
      </c>
      <c r="F858" t="s">
        <v>3603</v>
      </c>
      <c r="I858">
        <v>3857242.4419999998</v>
      </c>
      <c r="J858">
        <v>3912006.84</v>
      </c>
      <c r="K858">
        <v>2767264.5060000001</v>
      </c>
      <c r="L858">
        <v>4047528.946</v>
      </c>
      <c r="M858">
        <v>3826622</v>
      </c>
      <c r="N858">
        <v>3760274.5809999998</v>
      </c>
      <c r="O858">
        <v>4514797.2470000004</v>
      </c>
      <c r="P858">
        <v>3782481.22</v>
      </c>
      <c r="Q858">
        <v>4749270.4139999999</v>
      </c>
      <c r="R858">
        <v>4038728.64</v>
      </c>
    </row>
    <row r="859" spans="1:18">
      <c r="A859" t="s">
        <v>3604</v>
      </c>
      <c r="B859" t="s">
        <v>3605</v>
      </c>
      <c r="C859" t="s">
        <v>3606</v>
      </c>
      <c r="D859" t="s">
        <v>383</v>
      </c>
      <c r="E859" t="s">
        <v>433</v>
      </c>
      <c r="F859" t="s">
        <v>3607</v>
      </c>
      <c r="G859" t="s">
        <v>435</v>
      </c>
      <c r="I859">
        <v>6935093.5209999997</v>
      </c>
      <c r="J859">
        <v>12735970.52</v>
      </c>
      <c r="K859">
        <v>12019082.85</v>
      </c>
      <c r="L859">
        <v>11417546.92</v>
      </c>
      <c r="M859">
        <v>14552527.810000001</v>
      </c>
      <c r="N859">
        <v>13700840.970000001</v>
      </c>
      <c r="O859">
        <v>14254175.130000001</v>
      </c>
      <c r="P859">
        <v>13567006.48</v>
      </c>
      <c r="Q859">
        <v>12614664.289999999</v>
      </c>
      <c r="R859">
        <v>11126487.75</v>
      </c>
    </row>
    <row r="860" spans="1:18">
      <c r="A860" t="s">
        <v>3608</v>
      </c>
      <c r="B860" t="s">
        <v>3609</v>
      </c>
      <c r="C860" t="s">
        <v>360</v>
      </c>
      <c r="D860" t="s">
        <v>2204</v>
      </c>
      <c r="E860" t="s">
        <v>384</v>
      </c>
      <c r="F860" t="s">
        <v>3610</v>
      </c>
      <c r="G860" t="s">
        <v>426</v>
      </c>
      <c r="I860">
        <v>4134443.0260000001</v>
      </c>
      <c r="J860">
        <v>3975603.9810000001</v>
      </c>
      <c r="K860">
        <v>5613424.807</v>
      </c>
      <c r="L860">
        <v>4833756.8909999998</v>
      </c>
      <c r="M860">
        <v>4840000.75</v>
      </c>
      <c r="N860">
        <v>5708134.6469999999</v>
      </c>
      <c r="O860">
        <v>4885375.1660000002</v>
      </c>
      <c r="P860">
        <v>6367339.5590000004</v>
      </c>
      <c r="Q860">
        <v>5790413.8399999999</v>
      </c>
      <c r="R860">
        <v>3726991.4819999998</v>
      </c>
    </row>
    <row r="861" spans="1:18">
      <c r="A861" t="s">
        <v>3611</v>
      </c>
      <c r="B861" t="s">
        <v>3612</v>
      </c>
      <c r="C861" t="s">
        <v>899</v>
      </c>
      <c r="D861" t="s">
        <v>2012</v>
      </c>
      <c r="E861" t="s">
        <v>404</v>
      </c>
      <c r="F861" t="s">
        <v>3613</v>
      </c>
      <c r="I861">
        <v>201902204.19999999</v>
      </c>
      <c r="J861">
        <v>137055425.5</v>
      </c>
      <c r="K861">
        <v>178293315.5</v>
      </c>
      <c r="L861">
        <v>115192198.5</v>
      </c>
      <c r="M861">
        <v>191689402.30000001</v>
      </c>
      <c r="N861">
        <v>181632617.59999999</v>
      </c>
      <c r="O861">
        <v>206136822.19999999</v>
      </c>
      <c r="P861">
        <v>177472469.09999999</v>
      </c>
      <c r="Q861">
        <v>187146041.30000001</v>
      </c>
      <c r="R861">
        <v>180149062.30000001</v>
      </c>
    </row>
    <row r="862" spans="1:18">
      <c r="A862" t="s">
        <v>3614</v>
      </c>
      <c r="B862" t="s">
        <v>3615</v>
      </c>
      <c r="F862" t="s">
        <v>3616</v>
      </c>
      <c r="I862">
        <v>34131408.530000001</v>
      </c>
      <c r="J862">
        <v>29067051.859999999</v>
      </c>
      <c r="K862">
        <v>31997835.149999999</v>
      </c>
      <c r="L862">
        <v>28825316.719999999</v>
      </c>
      <c r="M862">
        <v>32937101.75</v>
      </c>
      <c r="N862">
        <v>34013997.439999998</v>
      </c>
      <c r="O862">
        <v>41593785.200000003</v>
      </c>
      <c r="P862">
        <v>36191567.369999997</v>
      </c>
      <c r="Q862">
        <v>33290509.300000001</v>
      </c>
      <c r="R862">
        <v>32505551.539999999</v>
      </c>
    </row>
    <row r="863" spans="1:18">
      <c r="A863" t="s">
        <v>3617</v>
      </c>
      <c r="B863" t="s">
        <v>3618</v>
      </c>
      <c r="C863" t="s">
        <v>332</v>
      </c>
      <c r="D863" t="s">
        <v>3084</v>
      </c>
      <c r="F863" t="s">
        <v>3619</v>
      </c>
      <c r="I863">
        <v>21505797.050000001</v>
      </c>
      <c r="J863">
        <v>23827593.989999998</v>
      </c>
      <c r="K863">
        <v>24104087.030000001</v>
      </c>
      <c r="L863">
        <v>18443049.309999999</v>
      </c>
      <c r="M863">
        <v>32457768.41</v>
      </c>
      <c r="N863">
        <v>29555673.640000001</v>
      </c>
      <c r="O863">
        <v>32313399.030000001</v>
      </c>
      <c r="P863">
        <v>26353430.809999999</v>
      </c>
      <c r="Q863">
        <v>23943533.73</v>
      </c>
      <c r="R863">
        <v>23992679.559999999</v>
      </c>
    </row>
    <row r="864" spans="1:18">
      <c r="A864" t="s">
        <v>3620</v>
      </c>
      <c r="B864" t="s">
        <v>3621</v>
      </c>
      <c r="C864" t="s">
        <v>3622</v>
      </c>
      <c r="D864" t="s">
        <v>3623</v>
      </c>
      <c r="E864" t="s">
        <v>490</v>
      </c>
      <c r="F864" t="s">
        <v>3624</v>
      </c>
      <c r="I864">
        <v>22744031.399999999</v>
      </c>
      <c r="J864">
        <v>34549314.799999997</v>
      </c>
      <c r="K864">
        <v>34770791.049999997</v>
      </c>
      <c r="L864">
        <v>34965523.25</v>
      </c>
      <c r="M864">
        <v>38410702.020000003</v>
      </c>
      <c r="N864">
        <v>33330118.920000002</v>
      </c>
      <c r="O864">
        <v>41036764.310000002</v>
      </c>
      <c r="P864">
        <v>43347372.490000002</v>
      </c>
      <c r="Q864">
        <v>33179145.829999998</v>
      </c>
      <c r="R864">
        <v>36290245.159999996</v>
      </c>
    </row>
    <row r="865" spans="1:18">
      <c r="A865" t="s">
        <v>3625</v>
      </c>
      <c r="B865" t="s">
        <v>3626</v>
      </c>
      <c r="D865" t="s">
        <v>432</v>
      </c>
      <c r="F865" t="s">
        <v>3627</v>
      </c>
      <c r="I865">
        <v>41726798.649999999</v>
      </c>
      <c r="J865">
        <v>52215218.350000001</v>
      </c>
      <c r="K865">
        <v>46682606.030000001</v>
      </c>
      <c r="L865">
        <v>47758840.149999999</v>
      </c>
      <c r="M865">
        <v>45899760.5</v>
      </c>
      <c r="N865">
        <v>60473790.939999998</v>
      </c>
      <c r="O865">
        <v>54385954.700000003</v>
      </c>
      <c r="P865">
        <v>46307063.369999997</v>
      </c>
      <c r="Q865">
        <v>44543171.049999997</v>
      </c>
      <c r="R865">
        <v>59353641.270000003</v>
      </c>
    </row>
    <row r="866" spans="1:18">
      <c r="A866" t="s">
        <v>3628</v>
      </c>
      <c r="B866" t="s">
        <v>3629</v>
      </c>
      <c r="C866" t="s">
        <v>332</v>
      </c>
      <c r="D866" t="s">
        <v>1155</v>
      </c>
      <c r="E866" t="s">
        <v>490</v>
      </c>
      <c r="F866" t="s">
        <v>3630</v>
      </c>
      <c r="G866" t="s">
        <v>3631</v>
      </c>
      <c r="I866">
        <v>7728740.7810000004</v>
      </c>
      <c r="J866">
        <v>7668187.727</v>
      </c>
      <c r="K866">
        <v>8521853.6909999996</v>
      </c>
      <c r="L866">
        <v>9446752.7929999996</v>
      </c>
      <c r="M866">
        <v>6890949.875</v>
      </c>
      <c r="N866">
        <v>12251375.369999999</v>
      </c>
      <c r="O866">
        <v>8041198.4759999998</v>
      </c>
      <c r="P866">
        <v>10427264.800000001</v>
      </c>
      <c r="Q866">
        <v>10344185.619999999</v>
      </c>
      <c r="R866">
        <v>4467710.8279999997</v>
      </c>
    </row>
    <row r="867" spans="1:18">
      <c r="A867" t="s">
        <v>3632</v>
      </c>
      <c r="B867" t="s">
        <v>3633</v>
      </c>
      <c r="C867" t="s">
        <v>676</v>
      </c>
      <c r="D867" t="s">
        <v>1829</v>
      </c>
      <c r="E867" t="s">
        <v>362</v>
      </c>
      <c r="F867" t="s">
        <v>3634</v>
      </c>
      <c r="I867">
        <v>45546192.32</v>
      </c>
      <c r="J867">
        <v>56653281.100000001</v>
      </c>
      <c r="K867">
        <v>53517870.670000002</v>
      </c>
      <c r="L867">
        <v>35457226.520000003</v>
      </c>
      <c r="M867">
        <v>55880703</v>
      </c>
      <c r="N867">
        <v>50095752.229999997</v>
      </c>
      <c r="O867">
        <v>63319335.640000001</v>
      </c>
      <c r="P867">
        <v>70708340.950000003</v>
      </c>
      <c r="Q867">
        <v>52619899.130000003</v>
      </c>
      <c r="R867">
        <v>42530040.68</v>
      </c>
    </row>
    <row r="868" spans="1:18">
      <c r="A868" t="s">
        <v>3635</v>
      </c>
      <c r="B868" t="s">
        <v>3636</v>
      </c>
      <c r="C868" t="s">
        <v>376</v>
      </c>
      <c r="D868" t="s">
        <v>3637</v>
      </c>
      <c r="E868" t="s">
        <v>384</v>
      </c>
      <c r="F868" t="s">
        <v>3638</v>
      </c>
      <c r="G868" t="s">
        <v>3639</v>
      </c>
      <c r="H868" t="s">
        <v>3640</v>
      </c>
      <c r="I868">
        <v>243052045.69999999</v>
      </c>
      <c r="J868">
        <v>296904323.10000002</v>
      </c>
      <c r="K868">
        <v>205578276.5</v>
      </c>
      <c r="L868">
        <v>241220838.30000001</v>
      </c>
      <c r="M868">
        <v>260332497.40000001</v>
      </c>
      <c r="N868">
        <v>293752659.10000002</v>
      </c>
      <c r="O868">
        <v>266361673.80000001</v>
      </c>
      <c r="P868">
        <v>242849281.80000001</v>
      </c>
      <c r="Q868">
        <v>295967653.5</v>
      </c>
      <c r="R868">
        <v>310411845.30000001</v>
      </c>
    </row>
    <row r="869" spans="1:18">
      <c r="A869" t="s">
        <v>3641</v>
      </c>
      <c r="B869" t="s">
        <v>3642</v>
      </c>
      <c r="C869" t="s">
        <v>3643</v>
      </c>
      <c r="D869" t="s">
        <v>371</v>
      </c>
      <c r="E869" t="s">
        <v>384</v>
      </c>
      <c r="F869" t="s">
        <v>3644</v>
      </c>
      <c r="G869" t="s">
        <v>793</v>
      </c>
      <c r="H869" t="s">
        <v>670</v>
      </c>
      <c r="I869">
        <v>2911093.6320000002</v>
      </c>
      <c r="J869">
        <v>1673750.4080000001</v>
      </c>
      <c r="K869">
        <v>1767511.6329999999</v>
      </c>
      <c r="L869">
        <v>1929019.0959999999</v>
      </c>
      <c r="M869">
        <v>3257886.375</v>
      </c>
      <c r="N869">
        <v>2066300.618</v>
      </c>
      <c r="O869">
        <v>3578379.9559999998</v>
      </c>
      <c r="P869">
        <v>2166313.4619999998</v>
      </c>
      <c r="Q869">
        <v>3053818.0290000001</v>
      </c>
      <c r="R869">
        <v>2175619.0260000001</v>
      </c>
    </row>
    <row r="870" spans="1:18">
      <c r="A870" t="s">
        <v>3645</v>
      </c>
      <c r="B870" t="s">
        <v>3646</v>
      </c>
      <c r="C870" t="s">
        <v>318</v>
      </c>
      <c r="D870" t="s">
        <v>1708</v>
      </c>
      <c r="E870" t="s">
        <v>320</v>
      </c>
      <c r="F870" t="s">
        <v>3647</v>
      </c>
      <c r="G870" t="s">
        <v>322</v>
      </c>
      <c r="H870" t="s">
        <v>323</v>
      </c>
      <c r="I870">
        <v>28709919.16</v>
      </c>
      <c r="J870">
        <v>29124704.25</v>
      </c>
      <c r="K870">
        <v>26678750.920000002</v>
      </c>
      <c r="L870">
        <v>12879218.810000001</v>
      </c>
      <c r="M870">
        <v>29846623.469999999</v>
      </c>
      <c r="N870">
        <v>27654957.420000002</v>
      </c>
      <c r="O870">
        <v>27726707.140000001</v>
      </c>
      <c r="P870">
        <v>30531368.260000002</v>
      </c>
      <c r="Q870">
        <v>22480909.25</v>
      </c>
      <c r="R870">
        <v>35378044.359999999</v>
      </c>
    </row>
    <row r="871" spans="1:18">
      <c r="A871" t="s">
        <v>3648</v>
      </c>
      <c r="B871" t="s">
        <v>3649</v>
      </c>
      <c r="C871" t="s">
        <v>326</v>
      </c>
      <c r="D871" t="s">
        <v>3650</v>
      </c>
      <c r="E871" t="s">
        <v>357</v>
      </c>
      <c r="F871" t="s">
        <v>3651</v>
      </c>
      <c r="G871" t="s">
        <v>3652</v>
      </c>
      <c r="H871" t="s">
        <v>3653</v>
      </c>
      <c r="I871">
        <v>4966548.8020000001</v>
      </c>
      <c r="J871">
        <v>6591008.7249999996</v>
      </c>
      <c r="K871">
        <v>5963364.5609999998</v>
      </c>
      <c r="L871">
        <v>0</v>
      </c>
      <c r="M871">
        <v>5780048.5</v>
      </c>
      <c r="N871">
        <v>6409925.2419999996</v>
      </c>
      <c r="O871">
        <v>5126358.358</v>
      </c>
      <c r="P871">
        <v>5445561.2980000004</v>
      </c>
      <c r="Q871">
        <v>3595771.1320000002</v>
      </c>
      <c r="R871">
        <v>5750318.1600000001</v>
      </c>
    </row>
    <row r="872" spans="1:18">
      <c r="A872" t="s">
        <v>3654</v>
      </c>
      <c r="B872" t="s">
        <v>3655</v>
      </c>
      <c r="C872" t="s">
        <v>3327</v>
      </c>
      <c r="D872" t="s">
        <v>744</v>
      </c>
      <c r="E872" t="s">
        <v>306</v>
      </c>
      <c r="F872" t="s">
        <v>3656</v>
      </c>
      <c r="I872">
        <v>105847863.3</v>
      </c>
      <c r="J872">
        <v>107988420.5</v>
      </c>
      <c r="K872">
        <v>125556435.5</v>
      </c>
      <c r="L872">
        <v>88999815.659999996</v>
      </c>
      <c r="M872">
        <v>140246011.69999999</v>
      </c>
      <c r="N872">
        <v>114514584.09999999</v>
      </c>
      <c r="O872">
        <v>135477727.30000001</v>
      </c>
      <c r="P872">
        <v>147319053.30000001</v>
      </c>
      <c r="Q872">
        <v>127133620.5</v>
      </c>
      <c r="R872">
        <v>117837326.5</v>
      </c>
    </row>
    <row r="873" spans="1:18">
      <c r="A873" t="s">
        <v>3657</v>
      </c>
      <c r="B873" t="s">
        <v>3658</v>
      </c>
      <c r="C873" t="s">
        <v>480</v>
      </c>
      <c r="D873" t="s">
        <v>432</v>
      </c>
      <c r="E873" t="s">
        <v>372</v>
      </c>
      <c r="F873" t="s">
        <v>3659</v>
      </c>
      <c r="I873">
        <v>88450391.030000001</v>
      </c>
      <c r="J873">
        <v>58954382.609999999</v>
      </c>
      <c r="K873">
        <v>82894394.370000005</v>
      </c>
      <c r="L873">
        <v>82352592.090000004</v>
      </c>
      <c r="M873">
        <v>98731427</v>
      </c>
      <c r="N873">
        <v>115797121.3</v>
      </c>
      <c r="O873">
        <v>101869961</v>
      </c>
      <c r="P873">
        <v>107685341.59999999</v>
      </c>
      <c r="Q873">
        <v>70576948.810000002</v>
      </c>
      <c r="R873">
        <v>68536002.680000007</v>
      </c>
    </row>
    <row r="874" spans="1:18">
      <c r="A874" t="s">
        <v>3660</v>
      </c>
      <c r="B874" t="s">
        <v>3661</v>
      </c>
      <c r="C874" t="s">
        <v>419</v>
      </c>
      <c r="D874" t="s">
        <v>305</v>
      </c>
      <c r="E874" t="s">
        <v>527</v>
      </c>
      <c r="F874" t="s">
        <v>3662</v>
      </c>
      <c r="I874">
        <v>11636967.380000001</v>
      </c>
      <c r="J874">
        <v>14010969.890000001</v>
      </c>
      <c r="K874">
        <v>10248958.35</v>
      </c>
      <c r="L874">
        <v>10166082.98</v>
      </c>
      <c r="M874">
        <v>6738416.5</v>
      </c>
      <c r="N874">
        <v>6208174.2790000001</v>
      </c>
      <c r="O874">
        <v>14594488.16</v>
      </c>
      <c r="P874">
        <v>10846667.529999999</v>
      </c>
      <c r="Q874">
        <v>11717243.76</v>
      </c>
      <c r="R874">
        <v>16247127.74</v>
      </c>
    </row>
    <row r="875" spans="1:18">
      <c r="A875" t="s">
        <v>3663</v>
      </c>
      <c r="B875" t="s">
        <v>3664</v>
      </c>
      <c r="C875" t="s">
        <v>332</v>
      </c>
      <c r="E875" t="s">
        <v>433</v>
      </c>
      <c r="F875" t="s">
        <v>3665</v>
      </c>
      <c r="I875">
        <v>36987613.979999997</v>
      </c>
      <c r="J875">
        <v>32001749.789999999</v>
      </c>
      <c r="K875">
        <v>27123146.27</v>
      </c>
      <c r="L875">
        <v>29797745.109999999</v>
      </c>
      <c r="M875">
        <v>34889295.75</v>
      </c>
      <c r="N875">
        <v>32060206.710000001</v>
      </c>
      <c r="O875">
        <v>35703426.240000002</v>
      </c>
      <c r="P875">
        <v>35029750.640000001</v>
      </c>
      <c r="Q875">
        <v>34373140.630000003</v>
      </c>
      <c r="R875">
        <v>44373239.43</v>
      </c>
    </row>
    <row r="876" spans="1:18">
      <c r="A876" t="s">
        <v>3666</v>
      </c>
      <c r="B876" t="s">
        <v>3667</v>
      </c>
      <c r="C876" t="s">
        <v>899</v>
      </c>
      <c r="D876" t="s">
        <v>3315</v>
      </c>
      <c r="E876" t="s">
        <v>351</v>
      </c>
      <c r="F876" t="s">
        <v>3668</v>
      </c>
      <c r="G876" t="s">
        <v>3669</v>
      </c>
      <c r="H876" t="s">
        <v>3670</v>
      </c>
      <c r="I876">
        <v>6238626.7910000002</v>
      </c>
      <c r="J876">
        <v>6349866.0590000004</v>
      </c>
      <c r="K876">
        <v>7437521.9529999997</v>
      </c>
      <c r="L876">
        <v>0</v>
      </c>
      <c r="M876">
        <v>7948406</v>
      </c>
      <c r="N876">
        <v>7626195.7939999998</v>
      </c>
      <c r="O876">
        <v>5578566.0429999996</v>
      </c>
      <c r="P876">
        <v>6471663.1710000001</v>
      </c>
      <c r="Q876">
        <v>6169451.8190000001</v>
      </c>
      <c r="R876">
        <v>5734161.023</v>
      </c>
    </row>
    <row r="877" spans="1:18">
      <c r="A877" t="s">
        <v>3671</v>
      </c>
      <c r="B877" t="s">
        <v>3672</v>
      </c>
      <c r="C877" t="s">
        <v>419</v>
      </c>
      <c r="D877" t="s">
        <v>366</v>
      </c>
      <c r="E877" t="s">
        <v>351</v>
      </c>
      <c r="F877" t="s">
        <v>3673</v>
      </c>
      <c r="I877">
        <v>31189365</v>
      </c>
      <c r="J877">
        <v>24680514.510000002</v>
      </c>
      <c r="K877">
        <v>24429014.899999999</v>
      </c>
      <c r="L877">
        <v>19316653.640000001</v>
      </c>
      <c r="M877">
        <v>41173401.5</v>
      </c>
      <c r="N877">
        <v>18313558.879999999</v>
      </c>
      <c r="O877">
        <v>25328512.239999998</v>
      </c>
      <c r="P877">
        <v>41021306.170000002</v>
      </c>
      <c r="Q877">
        <v>29797255.18</v>
      </c>
      <c r="R877">
        <v>44459958.630000003</v>
      </c>
    </row>
    <row r="878" spans="1:18">
      <c r="A878" t="s">
        <v>3674</v>
      </c>
      <c r="B878" t="s">
        <v>3675</v>
      </c>
      <c r="C878" t="s">
        <v>332</v>
      </c>
      <c r="D878" t="s">
        <v>3676</v>
      </c>
      <c r="E878" t="s">
        <v>306</v>
      </c>
      <c r="F878" t="s">
        <v>3677</v>
      </c>
      <c r="I878">
        <v>342492450.30000001</v>
      </c>
      <c r="J878">
        <v>302970646.5</v>
      </c>
      <c r="K878">
        <v>290424441.89999998</v>
      </c>
      <c r="L878">
        <v>293602974.19999999</v>
      </c>
      <c r="M878">
        <v>360755158.39999998</v>
      </c>
      <c r="N878">
        <v>358196139.60000002</v>
      </c>
      <c r="O878">
        <v>347888560.30000001</v>
      </c>
      <c r="P878">
        <v>369204023.80000001</v>
      </c>
      <c r="Q878">
        <v>335139740.80000001</v>
      </c>
      <c r="R878">
        <v>384195888.80000001</v>
      </c>
    </row>
    <row r="879" spans="1:18">
      <c r="A879" t="s">
        <v>3678</v>
      </c>
      <c r="B879" t="s">
        <v>3679</v>
      </c>
      <c r="C879" t="s">
        <v>639</v>
      </c>
      <c r="D879" t="s">
        <v>305</v>
      </c>
      <c r="E879" t="s">
        <v>640</v>
      </c>
      <c r="F879" t="s">
        <v>3680</v>
      </c>
      <c r="G879" t="s">
        <v>3681</v>
      </c>
      <c r="I879">
        <v>22548513.329999998</v>
      </c>
      <c r="J879">
        <v>20552103.32</v>
      </c>
      <c r="K879">
        <v>17528928.620000001</v>
      </c>
      <c r="L879">
        <v>23515256.920000002</v>
      </c>
      <c r="M879">
        <v>23062458.559999999</v>
      </c>
      <c r="N879">
        <v>19337107.18</v>
      </c>
      <c r="O879">
        <v>25060866.109999999</v>
      </c>
      <c r="P879">
        <v>23296664.129999999</v>
      </c>
      <c r="Q879">
        <v>25538913.84</v>
      </c>
      <c r="R879">
        <v>27728350.870000001</v>
      </c>
    </row>
    <row r="880" spans="1:18">
      <c r="A880" t="s">
        <v>3682</v>
      </c>
      <c r="B880" t="s">
        <v>3683</v>
      </c>
      <c r="C880" t="s">
        <v>1712</v>
      </c>
      <c r="D880" t="s">
        <v>617</v>
      </c>
      <c r="E880" t="s">
        <v>334</v>
      </c>
      <c r="F880" t="s">
        <v>3684</v>
      </c>
      <c r="G880" t="s">
        <v>3685</v>
      </c>
      <c r="H880" t="s">
        <v>3686</v>
      </c>
      <c r="I880">
        <v>256432107.69999999</v>
      </c>
      <c r="J880">
        <v>274750576.80000001</v>
      </c>
      <c r="K880">
        <v>247026106.69999999</v>
      </c>
      <c r="L880">
        <v>255549298.09999999</v>
      </c>
      <c r="M880">
        <v>242006068.5</v>
      </c>
      <c r="N880">
        <v>301243349.10000002</v>
      </c>
      <c r="O880">
        <v>282940231.60000002</v>
      </c>
      <c r="P880">
        <v>259175869.5</v>
      </c>
      <c r="Q880">
        <v>273812868.69999999</v>
      </c>
      <c r="R880">
        <v>320781227.39999998</v>
      </c>
    </row>
    <row r="881" spans="1:18">
      <c r="A881" t="s">
        <v>3687</v>
      </c>
      <c r="B881" t="s">
        <v>3688</v>
      </c>
      <c r="C881" t="s">
        <v>2633</v>
      </c>
      <c r="D881" t="s">
        <v>550</v>
      </c>
      <c r="E881" t="s">
        <v>801</v>
      </c>
      <c r="F881" t="s">
        <v>3689</v>
      </c>
      <c r="G881" t="s">
        <v>3690</v>
      </c>
      <c r="I881">
        <v>93712756.890000001</v>
      </c>
      <c r="J881">
        <v>82420071.879999995</v>
      </c>
      <c r="K881">
        <v>82028786.950000003</v>
      </c>
      <c r="L881">
        <v>68496233.430000007</v>
      </c>
      <c r="M881">
        <v>90875009.25</v>
      </c>
      <c r="N881">
        <v>88492723.040000007</v>
      </c>
      <c r="O881">
        <v>91682464.189999998</v>
      </c>
      <c r="P881">
        <v>87218006.260000005</v>
      </c>
      <c r="Q881">
        <v>100467321</v>
      </c>
      <c r="R881">
        <v>102739588.09999999</v>
      </c>
    </row>
    <row r="882" spans="1:18">
      <c r="A882" t="s">
        <v>3691</v>
      </c>
      <c r="B882" t="s">
        <v>3692</v>
      </c>
      <c r="D882" t="s">
        <v>1180</v>
      </c>
      <c r="E882" t="s">
        <v>527</v>
      </c>
      <c r="F882" t="s">
        <v>3693</v>
      </c>
      <c r="I882">
        <v>22453222.329999998</v>
      </c>
      <c r="J882">
        <v>17909907.68</v>
      </c>
      <c r="K882">
        <v>12380600.68</v>
      </c>
      <c r="L882">
        <v>13628030.02</v>
      </c>
      <c r="M882">
        <v>18904152.25</v>
      </c>
      <c r="N882">
        <v>21540083.77</v>
      </c>
      <c r="O882">
        <v>15069196.529999999</v>
      </c>
      <c r="P882">
        <v>14558501.16</v>
      </c>
      <c r="Q882">
        <v>21061382.120000001</v>
      </c>
      <c r="R882">
        <v>23878959.149999999</v>
      </c>
    </row>
    <row r="883" spans="1:18">
      <c r="A883" t="s">
        <v>3694</v>
      </c>
      <c r="B883" t="s">
        <v>3695</v>
      </c>
      <c r="C883" t="s">
        <v>1982</v>
      </c>
      <c r="D883" t="s">
        <v>420</v>
      </c>
      <c r="E883" t="s">
        <v>416</v>
      </c>
      <c r="F883" t="s">
        <v>3696</v>
      </c>
      <c r="G883" t="s">
        <v>3697</v>
      </c>
      <c r="H883" t="s">
        <v>347</v>
      </c>
      <c r="I883">
        <v>28813265.879999999</v>
      </c>
      <c r="J883">
        <v>26342629.050000001</v>
      </c>
      <c r="K883">
        <v>22993147.02</v>
      </c>
      <c r="L883">
        <v>26342703.399999999</v>
      </c>
      <c r="M883">
        <v>26828706.25</v>
      </c>
      <c r="N883">
        <v>30458013.43</v>
      </c>
      <c r="O883">
        <v>27612185.989999998</v>
      </c>
      <c r="P883">
        <v>27072262.940000001</v>
      </c>
      <c r="Q883">
        <v>27411083.449999999</v>
      </c>
      <c r="R883">
        <v>35416684.700000003</v>
      </c>
    </row>
    <row r="884" spans="1:18">
      <c r="A884" t="s">
        <v>3698</v>
      </c>
      <c r="B884" t="s">
        <v>3699</v>
      </c>
      <c r="C884" t="s">
        <v>304</v>
      </c>
      <c r="D884" t="s">
        <v>485</v>
      </c>
      <c r="E884" t="s">
        <v>640</v>
      </c>
      <c r="F884" t="s">
        <v>3700</v>
      </c>
      <c r="G884" t="s">
        <v>1978</v>
      </c>
      <c r="H884" t="s">
        <v>3701</v>
      </c>
      <c r="I884">
        <v>34338652.909999996</v>
      </c>
      <c r="J884">
        <v>35573961.259999998</v>
      </c>
      <c r="K884">
        <v>37772317.240000002</v>
      </c>
      <c r="L884">
        <v>33962803.450000003</v>
      </c>
      <c r="M884">
        <v>41462976.5</v>
      </c>
      <c r="N884">
        <v>40418285.829999998</v>
      </c>
      <c r="O884">
        <v>41043053.700000003</v>
      </c>
      <c r="P884">
        <v>43303114.259999998</v>
      </c>
      <c r="Q884">
        <v>41058912.18</v>
      </c>
      <c r="R884">
        <v>40497430.409999996</v>
      </c>
    </row>
    <row r="885" spans="1:18">
      <c r="A885" t="s">
        <v>3702</v>
      </c>
      <c r="B885" t="s">
        <v>3703</v>
      </c>
      <c r="C885" t="s">
        <v>3704</v>
      </c>
      <c r="D885" t="s">
        <v>1770</v>
      </c>
      <c r="E885" t="s">
        <v>1728</v>
      </c>
      <c r="F885" t="s">
        <v>3705</v>
      </c>
      <c r="I885">
        <v>124916268.40000001</v>
      </c>
      <c r="J885">
        <v>148745889.19999999</v>
      </c>
      <c r="K885">
        <v>128705709.90000001</v>
      </c>
      <c r="L885">
        <v>119496591.5</v>
      </c>
      <c r="M885">
        <v>159960586.90000001</v>
      </c>
      <c r="N885">
        <v>152616129.19999999</v>
      </c>
      <c r="O885">
        <v>166319725.40000001</v>
      </c>
      <c r="P885">
        <v>143444543.90000001</v>
      </c>
      <c r="Q885">
        <v>152594244.59999999</v>
      </c>
      <c r="R885">
        <v>153063790.80000001</v>
      </c>
    </row>
    <row r="886" spans="1:18">
      <c r="A886" t="s">
        <v>3706</v>
      </c>
      <c r="B886" t="s">
        <v>3707</v>
      </c>
      <c r="D886" t="s">
        <v>305</v>
      </c>
      <c r="E886" t="s">
        <v>3708</v>
      </c>
      <c r="F886" t="s">
        <v>3709</v>
      </c>
      <c r="I886">
        <v>28213415.629999999</v>
      </c>
      <c r="J886">
        <v>24914134.84</v>
      </c>
      <c r="K886">
        <v>25056839.93</v>
      </c>
      <c r="L886">
        <v>14560554.91</v>
      </c>
      <c r="M886">
        <v>12240631.75</v>
      </c>
      <c r="N886">
        <v>14423097.779999999</v>
      </c>
      <c r="O886">
        <v>23988235.420000002</v>
      </c>
      <c r="P886">
        <v>22704466.760000002</v>
      </c>
      <c r="Q886">
        <v>32311127.059999999</v>
      </c>
      <c r="R886">
        <v>24787375.48</v>
      </c>
    </row>
    <row r="887" spans="1:18">
      <c r="A887" t="s">
        <v>3710</v>
      </c>
      <c r="B887" t="s">
        <v>3711</v>
      </c>
      <c r="C887" t="s">
        <v>2574</v>
      </c>
      <c r="D887" t="s">
        <v>2012</v>
      </c>
      <c r="E887" t="s">
        <v>433</v>
      </c>
      <c r="F887" t="s">
        <v>3712</v>
      </c>
      <c r="G887" t="s">
        <v>437</v>
      </c>
      <c r="I887">
        <v>4337941.2750000004</v>
      </c>
      <c r="J887">
        <v>4908111.8540000003</v>
      </c>
      <c r="K887">
        <v>4424219.227</v>
      </c>
      <c r="L887">
        <v>6453304.3559999997</v>
      </c>
      <c r="M887">
        <v>5535735.25</v>
      </c>
      <c r="N887">
        <v>3967769.8590000002</v>
      </c>
      <c r="O887">
        <v>5852523.2800000003</v>
      </c>
      <c r="P887">
        <v>7055952.1279999996</v>
      </c>
      <c r="Q887">
        <v>5763506.8190000001</v>
      </c>
      <c r="R887">
        <v>6250904.8090000004</v>
      </c>
    </row>
    <row r="888" spans="1:18">
      <c r="A888" t="s">
        <v>3713</v>
      </c>
      <c r="B888" t="s">
        <v>3714</v>
      </c>
      <c r="C888" t="s">
        <v>370</v>
      </c>
      <c r="D888" t="s">
        <v>687</v>
      </c>
      <c r="E888" t="s">
        <v>640</v>
      </c>
      <c r="F888" t="s">
        <v>3715</v>
      </c>
      <c r="I888">
        <v>413724598.39999998</v>
      </c>
      <c r="J888">
        <v>434257274.30000001</v>
      </c>
      <c r="K888">
        <v>404446572.10000002</v>
      </c>
      <c r="L888">
        <v>402815763.60000002</v>
      </c>
      <c r="M888">
        <v>502037163.80000001</v>
      </c>
      <c r="N888">
        <v>530199753.60000002</v>
      </c>
      <c r="O888">
        <v>449570887.19999999</v>
      </c>
      <c r="P888">
        <v>481302412.30000001</v>
      </c>
      <c r="Q888">
        <v>466301724.69999999</v>
      </c>
      <c r="R888">
        <v>500636098.39999998</v>
      </c>
    </row>
    <row r="889" spans="1:18">
      <c r="A889" t="s">
        <v>3716</v>
      </c>
      <c r="B889" t="s">
        <v>3717</v>
      </c>
      <c r="C889" t="s">
        <v>455</v>
      </c>
      <c r="D889" t="s">
        <v>550</v>
      </c>
      <c r="E889" t="s">
        <v>490</v>
      </c>
      <c r="F889" t="s">
        <v>3718</v>
      </c>
      <c r="G889" t="s">
        <v>3719</v>
      </c>
      <c r="H889" t="s">
        <v>3720</v>
      </c>
      <c r="I889">
        <v>6363423.7010000004</v>
      </c>
      <c r="J889">
        <v>5033781.5130000003</v>
      </c>
      <c r="K889">
        <v>5449583.2460000003</v>
      </c>
      <c r="L889">
        <v>6192854.2539999997</v>
      </c>
      <c r="M889">
        <v>2386137.25</v>
      </c>
      <c r="N889">
        <v>1279486.618</v>
      </c>
      <c r="O889">
        <v>6026739.8629999999</v>
      </c>
      <c r="P889">
        <v>5012054.8430000003</v>
      </c>
      <c r="Q889">
        <v>11716626.039999999</v>
      </c>
      <c r="R889">
        <v>4580960.4479999999</v>
      </c>
    </row>
    <row r="890" spans="1:18">
      <c r="A890" t="s">
        <v>3721</v>
      </c>
      <c r="B890" t="s">
        <v>3722</v>
      </c>
      <c r="C890" t="s">
        <v>455</v>
      </c>
      <c r="D890" t="s">
        <v>3010</v>
      </c>
      <c r="E890" t="s">
        <v>363</v>
      </c>
      <c r="F890" t="s">
        <v>3723</v>
      </c>
      <c r="H890" t="s">
        <v>364</v>
      </c>
      <c r="I890">
        <v>27650915.829999998</v>
      </c>
      <c r="J890">
        <v>22227743.210000001</v>
      </c>
      <c r="K890">
        <v>22312903.920000002</v>
      </c>
      <c r="L890">
        <v>26389724.66</v>
      </c>
      <c r="M890">
        <v>34360848</v>
      </c>
      <c r="N890">
        <v>23689532.079999998</v>
      </c>
      <c r="O890">
        <v>31002872.989999998</v>
      </c>
      <c r="P890">
        <v>30657825.32</v>
      </c>
      <c r="Q890">
        <v>37349051.130000003</v>
      </c>
      <c r="R890">
        <v>26898962.280000001</v>
      </c>
    </row>
    <row r="891" spans="1:18">
      <c r="A891" t="s">
        <v>3724</v>
      </c>
      <c r="B891" t="s">
        <v>3725</v>
      </c>
      <c r="C891" t="s">
        <v>2831</v>
      </c>
      <c r="D891" t="s">
        <v>3726</v>
      </c>
      <c r="E891" t="s">
        <v>334</v>
      </c>
      <c r="F891" t="s">
        <v>3727</v>
      </c>
      <c r="G891" t="s">
        <v>3728</v>
      </c>
      <c r="H891" t="s">
        <v>347</v>
      </c>
      <c r="I891">
        <v>18015578.98</v>
      </c>
      <c r="J891">
        <v>20159179.219999999</v>
      </c>
      <c r="K891">
        <v>19761364.920000002</v>
      </c>
      <c r="L891">
        <v>15517425.58</v>
      </c>
      <c r="M891">
        <v>21170039.629999999</v>
      </c>
      <c r="N891">
        <v>23489481.5</v>
      </c>
      <c r="O891">
        <v>21654363.210000001</v>
      </c>
      <c r="P891">
        <v>18503002.390000001</v>
      </c>
      <c r="Q891">
        <v>19319359.75</v>
      </c>
      <c r="R891">
        <v>23495133.82</v>
      </c>
    </row>
    <row r="892" spans="1:18">
      <c r="A892" t="s">
        <v>3729</v>
      </c>
      <c r="B892" t="s">
        <v>3730</v>
      </c>
      <c r="C892" t="s">
        <v>332</v>
      </c>
      <c r="D892" t="s">
        <v>2927</v>
      </c>
      <c r="E892" t="s">
        <v>362</v>
      </c>
      <c r="F892" t="s">
        <v>3731</v>
      </c>
      <c r="I892">
        <v>4614485.0820000004</v>
      </c>
      <c r="J892">
        <v>10970788.83</v>
      </c>
      <c r="K892">
        <v>11081627.119999999</v>
      </c>
      <c r="L892">
        <v>8893250.7880000006</v>
      </c>
      <c r="M892">
        <v>12761949.5</v>
      </c>
      <c r="N892">
        <v>9378393.5179999992</v>
      </c>
      <c r="O892">
        <v>13539307.07</v>
      </c>
      <c r="P892">
        <v>13503809.26</v>
      </c>
      <c r="Q892">
        <v>7465995.9639999997</v>
      </c>
      <c r="R892">
        <v>10461867</v>
      </c>
    </row>
    <row r="893" spans="1:18">
      <c r="A893" t="s">
        <v>3732</v>
      </c>
      <c r="B893" t="s">
        <v>3733</v>
      </c>
      <c r="C893" t="s">
        <v>3734</v>
      </c>
      <c r="D893" t="s">
        <v>305</v>
      </c>
      <c r="E893" t="s">
        <v>362</v>
      </c>
      <c r="F893" t="s">
        <v>3735</v>
      </c>
      <c r="I893">
        <v>2609637.4300000002</v>
      </c>
      <c r="J893">
        <v>5651690.0369999995</v>
      </c>
      <c r="K893">
        <v>2867596.8870000001</v>
      </c>
      <c r="L893">
        <v>8475658.7149999999</v>
      </c>
      <c r="M893">
        <v>3813004.25</v>
      </c>
      <c r="N893">
        <v>6190197.2130000005</v>
      </c>
      <c r="O893">
        <v>0</v>
      </c>
      <c r="P893">
        <v>8532681.9680000003</v>
      </c>
      <c r="Q893">
        <v>7632479.9709999999</v>
      </c>
      <c r="R893">
        <v>3971203.3420000002</v>
      </c>
    </row>
    <row r="894" spans="1:18">
      <c r="A894" t="s">
        <v>3736</v>
      </c>
      <c r="B894" t="s">
        <v>3737</v>
      </c>
      <c r="C894" t="s">
        <v>503</v>
      </c>
      <c r="D894" t="s">
        <v>550</v>
      </c>
      <c r="F894" t="s">
        <v>3738</v>
      </c>
      <c r="G894" t="s">
        <v>551</v>
      </c>
      <c r="H894" t="s">
        <v>460</v>
      </c>
      <c r="I894">
        <v>6026222.3640000001</v>
      </c>
      <c r="J894">
        <v>7340615.2220000001</v>
      </c>
      <c r="K894">
        <v>6506964.79</v>
      </c>
      <c r="L894">
        <v>5608818.7860000003</v>
      </c>
      <c r="M894">
        <v>5708282.7970000003</v>
      </c>
      <c r="N894">
        <v>7241934.6500000004</v>
      </c>
      <c r="O894">
        <v>8001388.7390000001</v>
      </c>
      <c r="P894">
        <v>7652404.9570000004</v>
      </c>
      <c r="Q894">
        <v>5623312.3949999996</v>
      </c>
      <c r="R894">
        <v>6524039.5410000002</v>
      </c>
    </row>
    <row r="895" spans="1:18">
      <c r="A895" t="s">
        <v>3739</v>
      </c>
      <c r="B895" t="s">
        <v>3740</v>
      </c>
      <c r="C895" t="s">
        <v>3741</v>
      </c>
      <c r="D895" t="s">
        <v>485</v>
      </c>
      <c r="E895" t="s">
        <v>726</v>
      </c>
      <c r="F895" t="s">
        <v>3742</v>
      </c>
      <c r="G895" t="s">
        <v>3743</v>
      </c>
      <c r="H895" t="s">
        <v>3744</v>
      </c>
      <c r="I895">
        <v>55850654.75</v>
      </c>
      <c r="J895">
        <v>37330037.390000001</v>
      </c>
      <c r="K895">
        <v>49685152.659999996</v>
      </c>
      <c r="L895">
        <v>30565215.739999998</v>
      </c>
      <c r="M895">
        <v>61296483.25</v>
      </c>
      <c r="N895">
        <v>48523457.649999999</v>
      </c>
      <c r="O895">
        <v>59955277.57</v>
      </c>
      <c r="P895">
        <v>57594485.939999998</v>
      </c>
      <c r="Q895">
        <v>39657577.060000002</v>
      </c>
      <c r="R895">
        <v>57959379.880000003</v>
      </c>
    </row>
    <row r="896" spans="1:18">
      <c r="A896" t="s">
        <v>3745</v>
      </c>
      <c r="B896" t="s">
        <v>3746</v>
      </c>
      <c r="C896" t="s">
        <v>3747</v>
      </c>
      <c r="D896" t="s">
        <v>481</v>
      </c>
      <c r="E896" t="s">
        <v>499</v>
      </c>
      <c r="F896" t="s">
        <v>3748</v>
      </c>
      <c r="G896" t="s">
        <v>3749</v>
      </c>
      <c r="H896" t="s">
        <v>3750</v>
      </c>
      <c r="I896">
        <v>34761286.619999997</v>
      </c>
      <c r="J896">
        <v>14803347.470000001</v>
      </c>
      <c r="K896">
        <v>27439186.66</v>
      </c>
      <c r="L896">
        <v>18397941.239999998</v>
      </c>
      <c r="M896">
        <v>32916056.129999999</v>
      </c>
      <c r="N896">
        <v>31271314.75</v>
      </c>
      <c r="O896">
        <v>33415098.039999999</v>
      </c>
      <c r="P896">
        <v>27495138.760000002</v>
      </c>
      <c r="Q896">
        <v>24410352.829999998</v>
      </c>
      <c r="R896">
        <v>27526486.359999999</v>
      </c>
    </row>
    <row r="897" spans="1:18">
      <c r="A897" t="s">
        <v>3751</v>
      </c>
      <c r="B897" t="s">
        <v>3752</v>
      </c>
      <c r="C897" t="s">
        <v>395</v>
      </c>
      <c r="D897" t="s">
        <v>574</v>
      </c>
      <c r="E897" t="s">
        <v>362</v>
      </c>
      <c r="F897" t="s">
        <v>3753</v>
      </c>
      <c r="G897" t="s">
        <v>653</v>
      </c>
      <c r="I897">
        <v>7853621.6950000003</v>
      </c>
      <c r="J897">
        <v>5137573.6059999997</v>
      </c>
      <c r="K897">
        <v>4631612.5779999997</v>
      </c>
      <c r="L897">
        <v>6886150.7309999997</v>
      </c>
      <c r="M897">
        <v>7249067.125</v>
      </c>
      <c r="N897">
        <v>7213484.091</v>
      </c>
      <c r="O897">
        <v>7919391.3269999996</v>
      </c>
      <c r="P897">
        <v>5692710.3049999997</v>
      </c>
      <c r="Q897">
        <v>6554617.9989999998</v>
      </c>
      <c r="R897">
        <v>8283857.3930000002</v>
      </c>
    </row>
    <row r="898" spans="1:18">
      <c r="A898" t="s">
        <v>3754</v>
      </c>
      <c r="B898" t="s">
        <v>3755</v>
      </c>
      <c r="C898" t="s">
        <v>332</v>
      </c>
      <c r="D898" t="s">
        <v>305</v>
      </c>
      <c r="E898" t="s">
        <v>490</v>
      </c>
      <c r="F898" t="s">
        <v>3756</v>
      </c>
      <c r="G898" t="s">
        <v>1978</v>
      </c>
      <c r="I898">
        <v>46457755.030000001</v>
      </c>
      <c r="J898">
        <v>42212741.539999999</v>
      </c>
      <c r="K898">
        <v>37111994.439999998</v>
      </c>
      <c r="L898">
        <v>35874595.939999998</v>
      </c>
      <c r="M898">
        <v>55616267.25</v>
      </c>
      <c r="N898">
        <v>53454487.950000003</v>
      </c>
      <c r="O898">
        <v>51355256</v>
      </c>
      <c r="P898">
        <v>50961245.969999999</v>
      </c>
      <c r="Q898">
        <v>48782790.520000003</v>
      </c>
      <c r="R898">
        <v>39424617.810000002</v>
      </c>
    </row>
    <row r="899" spans="1:18">
      <c r="A899" t="s">
        <v>3757</v>
      </c>
      <c r="B899" t="s">
        <v>3758</v>
      </c>
      <c r="C899" t="s">
        <v>332</v>
      </c>
      <c r="D899" t="s">
        <v>366</v>
      </c>
      <c r="E899" t="s">
        <v>362</v>
      </c>
      <c r="F899" t="s">
        <v>3759</v>
      </c>
      <c r="I899">
        <v>5662756.2249999996</v>
      </c>
      <c r="J899">
        <v>6437873.1409999998</v>
      </c>
      <c r="K899">
        <v>4478676.51</v>
      </c>
      <c r="L899">
        <v>7152579.5669999998</v>
      </c>
      <c r="M899">
        <v>5910513.25</v>
      </c>
      <c r="N899">
        <v>7898225.7920000004</v>
      </c>
      <c r="O899">
        <v>5157149.7560000001</v>
      </c>
      <c r="P899">
        <v>8704300.4470000006</v>
      </c>
      <c r="Q899">
        <v>9450845.8200000003</v>
      </c>
      <c r="R899">
        <v>2073755.2339999999</v>
      </c>
    </row>
    <row r="900" spans="1:18">
      <c r="A900" t="s">
        <v>3760</v>
      </c>
      <c r="B900" t="s">
        <v>3761</v>
      </c>
      <c r="C900" t="s">
        <v>419</v>
      </c>
      <c r="D900" t="s">
        <v>485</v>
      </c>
      <c r="E900" t="s">
        <v>2047</v>
      </c>
      <c r="F900" t="s">
        <v>3762</v>
      </c>
      <c r="G900" t="s">
        <v>1221</v>
      </c>
      <c r="H900" t="s">
        <v>1222</v>
      </c>
      <c r="I900">
        <v>72904807.209999993</v>
      </c>
      <c r="J900">
        <v>84465319.709999993</v>
      </c>
      <c r="K900">
        <v>65802408.299999997</v>
      </c>
      <c r="L900">
        <v>83762913.209999993</v>
      </c>
      <c r="M900">
        <v>61077298.5</v>
      </c>
      <c r="N900">
        <v>96392323.959999993</v>
      </c>
      <c r="O900">
        <v>76531772.260000005</v>
      </c>
      <c r="P900">
        <v>67484552.489999995</v>
      </c>
      <c r="Q900">
        <v>77573136.510000005</v>
      </c>
      <c r="R900">
        <v>94395610.950000003</v>
      </c>
    </row>
    <row r="901" spans="1:18">
      <c r="A901" t="s">
        <v>3763</v>
      </c>
      <c r="B901" t="s">
        <v>3764</v>
      </c>
      <c r="C901" t="s">
        <v>850</v>
      </c>
      <c r="D901" t="s">
        <v>507</v>
      </c>
      <c r="E901" t="s">
        <v>494</v>
      </c>
      <c r="F901" t="s">
        <v>3765</v>
      </c>
      <c r="I901">
        <v>61659547.740000002</v>
      </c>
      <c r="J901">
        <v>62672346.939999998</v>
      </c>
      <c r="K901">
        <v>60695749.560000002</v>
      </c>
      <c r="L901">
        <v>55228449.259999998</v>
      </c>
      <c r="M901">
        <v>61854230.560000002</v>
      </c>
      <c r="N901">
        <v>59391103.109999999</v>
      </c>
      <c r="O901">
        <v>64478056.829999998</v>
      </c>
      <c r="P901">
        <v>72569792.799999997</v>
      </c>
      <c r="Q901">
        <v>72378522.140000001</v>
      </c>
      <c r="R901">
        <v>69578910.819999993</v>
      </c>
    </row>
    <row r="902" spans="1:18">
      <c r="A902" t="s">
        <v>3766</v>
      </c>
      <c r="B902" t="s">
        <v>3767</v>
      </c>
      <c r="C902" t="s">
        <v>592</v>
      </c>
      <c r="D902" t="s">
        <v>3768</v>
      </c>
      <c r="F902" t="s">
        <v>3769</v>
      </c>
      <c r="I902">
        <v>54991213.590000004</v>
      </c>
      <c r="J902">
        <v>55731234.600000001</v>
      </c>
      <c r="K902">
        <v>65979024.57</v>
      </c>
      <c r="L902">
        <v>57319254.920000002</v>
      </c>
      <c r="M902">
        <v>60472497.689999998</v>
      </c>
      <c r="N902">
        <v>72337677.849999994</v>
      </c>
      <c r="O902">
        <v>65667460.799999997</v>
      </c>
      <c r="P902">
        <v>75212118.769999996</v>
      </c>
      <c r="Q902">
        <v>65164288.490000002</v>
      </c>
      <c r="R902">
        <v>51455257.57</v>
      </c>
    </row>
    <row r="903" spans="1:18">
      <c r="A903" t="s">
        <v>3770</v>
      </c>
      <c r="B903" t="s">
        <v>3771</v>
      </c>
      <c r="C903" t="s">
        <v>1527</v>
      </c>
      <c r="D903" t="s">
        <v>410</v>
      </c>
      <c r="E903" t="s">
        <v>411</v>
      </c>
      <c r="F903" t="s">
        <v>3772</v>
      </c>
      <c r="G903" t="s">
        <v>3773</v>
      </c>
      <c r="H903" t="s">
        <v>3774</v>
      </c>
      <c r="I903">
        <v>36001666.409999996</v>
      </c>
      <c r="J903">
        <v>37537658.460000001</v>
      </c>
      <c r="K903">
        <v>38346529.82</v>
      </c>
      <c r="L903">
        <v>33190414.84</v>
      </c>
      <c r="M903">
        <v>42600215.630000003</v>
      </c>
      <c r="N903">
        <v>46966808.530000001</v>
      </c>
      <c r="O903">
        <v>44614256.740000002</v>
      </c>
      <c r="P903">
        <v>44358479.229999997</v>
      </c>
      <c r="Q903">
        <v>35529855.829999998</v>
      </c>
      <c r="R903">
        <v>38722116.299999997</v>
      </c>
    </row>
    <row r="904" spans="1:18">
      <c r="A904" t="s">
        <v>3775</v>
      </c>
      <c r="B904" t="s">
        <v>3776</v>
      </c>
      <c r="C904" t="s">
        <v>419</v>
      </c>
      <c r="D904" t="s">
        <v>415</v>
      </c>
      <c r="E904" t="s">
        <v>334</v>
      </c>
      <c r="F904" t="s">
        <v>3777</v>
      </c>
      <c r="G904" t="s">
        <v>1354</v>
      </c>
      <c r="I904">
        <v>103990457.59999999</v>
      </c>
      <c r="J904">
        <v>87151565.299999997</v>
      </c>
      <c r="K904">
        <v>97818849.25</v>
      </c>
      <c r="L904">
        <v>106807141.59999999</v>
      </c>
      <c r="M904">
        <v>126031338.8</v>
      </c>
      <c r="N904">
        <v>102769816</v>
      </c>
      <c r="O904">
        <v>126202955.09999999</v>
      </c>
      <c r="P904">
        <v>111735728.8</v>
      </c>
      <c r="Q904">
        <v>110077764.8</v>
      </c>
      <c r="R904">
        <v>133588191.7</v>
      </c>
    </row>
    <row r="905" spans="1:18">
      <c r="A905" t="s">
        <v>3778</v>
      </c>
      <c r="B905" t="s">
        <v>3779</v>
      </c>
      <c r="C905" t="s">
        <v>406</v>
      </c>
      <c r="D905" t="s">
        <v>3780</v>
      </c>
      <c r="E905" t="s">
        <v>306</v>
      </c>
      <c r="F905" t="s">
        <v>3781</v>
      </c>
      <c r="I905">
        <v>22760190.57</v>
      </c>
      <c r="J905">
        <v>20890019.809999999</v>
      </c>
      <c r="K905">
        <v>22847870.149999999</v>
      </c>
      <c r="L905">
        <v>15422503.51</v>
      </c>
      <c r="M905">
        <v>24035260</v>
      </c>
      <c r="N905">
        <v>23153209.039999999</v>
      </c>
      <c r="O905">
        <v>23356913.390000001</v>
      </c>
      <c r="P905">
        <v>24675423.940000001</v>
      </c>
      <c r="Q905">
        <v>23823337.609999999</v>
      </c>
      <c r="R905">
        <v>23638397.68</v>
      </c>
    </row>
    <row r="906" spans="1:18">
      <c r="A906" t="s">
        <v>3782</v>
      </c>
      <c r="B906" t="s">
        <v>3783</v>
      </c>
      <c r="C906" t="s">
        <v>455</v>
      </c>
      <c r="D906" t="s">
        <v>1368</v>
      </c>
      <c r="E906" t="s">
        <v>1086</v>
      </c>
      <c r="F906" t="s">
        <v>3784</v>
      </c>
      <c r="G906" t="s">
        <v>459</v>
      </c>
      <c r="H906" t="s">
        <v>460</v>
      </c>
      <c r="I906">
        <v>4079800.0619999999</v>
      </c>
      <c r="J906">
        <v>4428087.9330000002</v>
      </c>
      <c r="K906">
        <v>3720781.5269999998</v>
      </c>
      <c r="L906">
        <v>3472063.716</v>
      </c>
      <c r="M906">
        <v>3761652.25</v>
      </c>
      <c r="N906">
        <v>4289421.0999999996</v>
      </c>
      <c r="O906">
        <v>4176125.8059999999</v>
      </c>
      <c r="P906">
        <v>4070888.8879999998</v>
      </c>
      <c r="Q906">
        <v>3781619.4980000001</v>
      </c>
      <c r="R906">
        <v>5465754.9280000003</v>
      </c>
    </row>
    <row r="907" spans="1:18">
      <c r="A907" t="s">
        <v>3785</v>
      </c>
      <c r="B907" t="s">
        <v>3786</v>
      </c>
      <c r="C907" t="s">
        <v>326</v>
      </c>
      <c r="D907" t="s">
        <v>461</v>
      </c>
      <c r="E907" t="s">
        <v>384</v>
      </c>
      <c r="F907" t="s">
        <v>3787</v>
      </c>
      <c r="G907" t="s">
        <v>3788</v>
      </c>
      <c r="H907" t="s">
        <v>3789</v>
      </c>
      <c r="I907">
        <v>0</v>
      </c>
      <c r="J907">
        <v>1071509.112</v>
      </c>
      <c r="K907">
        <v>749449.98939999996</v>
      </c>
      <c r="L907">
        <v>0</v>
      </c>
      <c r="M907">
        <v>657992.9375</v>
      </c>
      <c r="N907">
        <v>0</v>
      </c>
      <c r="O907">
        <v>695560.15119999996</v>
      </c>
      <c r="P907">
        <v>839615.03009999997</v>
      </c>
      <c r="Q907">
        <v>620339.0773</v>
      </c>
      <c r="R907">
        <v>618816.9828</v>
      </c>
    </row>
    <row r="908" spans="1:18">
      <c r="A908" t="s">
        <v>3790</v>
      </c>
      <c r="B908" t="s">
        <v>3791</v>
      </c>
      <c r="C908" t="s">
        <v>332</v>
      </c>
      <c r="E908" t="s">
        <v>527</v>
      </c>
      <c r="F908" t="s">
        <v>3792</v>
      </c>
      <c r="G908" t="s">
        <v>619</v>
      </c>
      <c r="I908">
        <v>8775264.8660000004</v>
      </c>
      <c r="J908">
        <v>15219355.869999999</v>
      </c>
      <c r="K908">
        <v>12795949.23</v>
      </c>
      <c r="L908">
        <v>12287712.01</v>
      </c>
      <c r="M908">
        <v>12572821.380000001</v>
      </c>
      <c r="N908">
        <v>12593561.640000001</v>
      </c>
      <c r="O908">
        <v>15885781.380000001</v>
      </c>
      <c r="P908">
        <v>11818805.359999999</v>
      </c>
      <c r="Q908">
        <v>15415620.48</v>
      </c>
      <c r="R908">
        <v>13273966.01</v>
      </c>
    </row>
    <row r="909" spans="1:18">
      <c r="A909" t="s">
        <v>3793</v>
      </c>
      <c r="B909" t="s">
        <v>3794</v>
      </c>
      <c r="C909" t="s">
        <v>304</v>
      </c>
      <c r="D909" t="s">
        <v>371</v>
      </c>
      <c r="E909" t="s">
        <v>775</v>
      </c>
      <c r="F909" t="s">
        <v>3795</v>
      </c>
      <c r="I909">
        <v>120985338.59999999</v>
      </c>
      <c r="J909">
        <v>105257681.2</v>
      </c>
      <c r="K909">
        <v>122684634.7</v>
      </c>
      <c r="L909">
        <v>86741989.359999999</v>
      </c>
      <c r="M909">
        <v>128135854.59999999</v>
      </c>
      <c r="N909">
        <v>125673518.09999999</v>
      </c>
      <c r="O909">
        <v>132097912.59999999</v>
      </c>
      <c r="P909">
        <v>137802903.80000001</v>
      </c>
      <c r="Q909">
        <v>114618797.59999999</v>
      </c>
      <c r="R909">
        <v>120684855.59999999</v>
      </c>
    </row>
    <row r="910" spans="1:18">
      <c r="A910" t="s">
        <v>3796</v>
      </c>
      <c r="B910" t="s">
        <v>3797</v>
      </c>
      <c r="C910" t="s">
        <v>332</v>
      </c>
      <c r="D910" t="s">
        <v>1180</v>
      </c>
      <c r="E910" t="s">
        <v>320</v>
      </c>
      <c r="F910" t="s">
        <v>3798</v>
      </c>
      <c r="G910" t="s">
        <v>322</v>
      </c>
      <c r="H910" t="s">
        <v>323</v>
      </c>
      <c r="I910">
        <v>29511464.629999999</v>
      </c>
      <c r="J910">
        <v>29742250.43</v>
      </c>
      <c r="K910">
        <v>34188616.950000003</v>
      </c>
      <c r="L910">
        <v>26513377.640000001</v>
      </c>
      <c r="M910">
        <v>35856183.630000003</v>
      </c>
      <c r="N910">
        <v>33198774.890000001</v>
      </c>
      <c r="O910">
        <v>36324053.93</v>
      </c>
      <c r="P910">
        <v>36934785.75</v>
      </c>
      <c r="Q910">
        <v>32512941.359999999</v>
      </c>
      <c r="R910">
        <v>35324568.270000003</v>
      </c>
    </row>
    <row r="911" spans="1:18">
      <c r="A911" t="s">
        <v>3799</v>
      </c>
      <c r="B911" t="s">
        <v>3800</v>
      </c>
      <c r="C911" t="s">
        <v>3801</v>
      </c>
      <c r="D911" t="s">
        <v>3802</v>
      </c>
      <c r="E911" t="s">
        <v>2590</v>
      </c>
      <c r="F911" t="s">
        <v>3803</v>
      </c>
      <c r="G911" t="s">
        <v>3804</v>
      </c>
      <c r="H911" t="s">
        <v>3805</v>
      </c>
      <c r="I911">
        <v>432501930.80000001</v>
      </c>
      <c r="J911">
        <v>396595799.69999999</v>
      </c>
      <c r="K911">
        <v>411286074.39999998</v>
      </c>
      <c r="L911">
        <v>339915516.60000002</v>
      </c>
      <c r="M911">
        <v>530106082.39999998</v>
      </c>
      <c r="N911">
        <v>478338305.80000001</v>
      </c>
      <c r="O911">
        <v>495161395.89999998</v>
      </c>
      <c r="P911">
        <v>446592762.19999999</v>
      </c>
      <c r="Q911">
        <v>403810722.89999998</v>
      </c>
      <c r="R911">
        <v>536354565.30000001</v>
      </c>
    </row>
    <row r="912" spans="1:18">
      <c r="A912" t="s">
        <v>3806</v>
      </c>
      <c r="B912" t="s">
        <v>3807</v>
      </c>
      <c r="C912" t="s">
        <v>419</v>
      </c>
      <c r="D912" t="s">
        <v>305</v>
      </c>
      <c r="E912" t="s">
        <v>362</v>
      </c>
      <c r="F912" t="s">
        <v>3808</v>
      </c>
      <c r="I912">
        <v>213261514.40000001</v>
      </c>
      <c r="J912">
        <v>175588836.19999999</v>
      </c>
      <c r="K912">
        <v>214964266.19999999</v>
      </c>
      <c r="L912">
        <v>156040822.19999999</v>
      </c>
      <c r="M912">
        <v>246617128.90000001</v>
      </c>
      <c r="N912">
        <v>223615359.30000001</v>
      </c>
      <c r="O912">
        <v>240021482.5</v>
      </c>
      <c r="P912">
        <v>233309197.19999999</v>
      </c>
      <c r="Q912">
        <v>212100853.80000001</v>
      </c>
      <c r="R912">
        <v>216095831.09999999</v>
      </c>
    </row>
    <row r="913" spans="1:18">
      <c r="A913" t="s">
        <v>3809</v>
      </c>
      <c r="B913" t="s">
        <v>3810</v>
      </c>
      <c r="C913" t="s">
        <v>332</v>
      </c>
      <c r="E913" t="s">
        <v>527</v>
      </c>
      <c r="F913" t="s">
        <v>3811</v>
      </c>
      <c r="I913">
        <v>2470092.5920000002</v>
      </c>
      <c r="J913">
        <v>3834671.57</v>
      </c>
      <c r="K913">
        <v>3547397.7680000002</v>
      </c>
      <c r="L913">
        <v>2812458.89</v>
      </c>
      <c r="M913">
        <v>3750312.8130000001</v>
      </c>
      <c r="N913">
        <v>3160736.04</v>
      </c>
      <c r="O913">
        <v>3552062.645</v>
      </c>
      <c r="P913">
        <v>3905668.9929999998</v>
      </c>
      <c r="Q913">
        <v>3616604.216</v>
      </c>
      <c r="R913">
        <v>4110441.49</v>
      </c>
    </row>
    <row r="914" spans="1:18">
      <c r="A914" t="s">
        <v>3812</v>
      </c>
      <c r="B914" t="s">
        <v>3813</v>
      </c>
      <c r="C914" t="s">
        <v>580</v>
      </c>
      <c r="D914" t="s">
        <v>603</v>
      </c>
      <c r="E914" t="s">
        <v>362</v>
      </c>
      <c r="F914" t="s">
        <v>3814</v>
      </c>
      <c r="G914" t="s">
        <v>496</v>
      </c>
      <c r="I914">
        <v>98148817.989999995</v>
      </c>
      <c r="J914">
        <v>108381248.40000001</v>
      </c>
      <c r="K914">
        <v>115507924.5</v>
      </c>
      <c r="L914">
        <v>80196642.379999995</v>
      </c>
      <c r="M914">
        <v>135854943.80000001</v>
      </c>
      <c r="N914">
        <v>118395370.3</v>
      </c>
      <c r="O914">
        <v>118422225.8</v>
      </c>
      <c r="P914">
        <v>150879750.30000001</v>
      </c>
      <c r="Q914">
        <v>107900884.2</v>
      </c>
      <c r="R914">
        <v>105709416.2</v>
      </c>
    </row>
    <row r="915" spans="1:18">
      <c r="A915" t="s">
        <v>3815</v>
      </c>
      <c r="B915" t="s">
        <v>3816</v>
      </c>
      <c r="C915" t="s">
        <v>304</v>
      </c>
      <c r="D915" t="s">
        <v>3817</v>
      </c>
      <c r="E915" t="s">
        <v>378</v>
      </c>
      <c r="F915" t="s">
        <v>3818</v>
      </c>
      <c r="I915">
        <v>10724338.98</v>
      </c>
      <c r="J915">
        <v>11598939.16</v>
      </c>
      <c r="K915">
        <v>11391720.92</v>
      </c>
      <c r="L915">
        <v>11117968.5</v>
      </c>
      <c r="M915">
        <v>15890779.25</v>
      </c>
      <c r="N915">
        <v>14226230.300000001</v>
      </c>
      <c r="O915">
        <v>12611272.880000001</v>
      </c>
      <c r="P915">
        <v>15739368.73</v>
      </c>
      <c r="Q915">
        <v>10798691.57</v>
      </c>
      <c r="R915">
        <v>14461862.210000001</v>
      </c>
    </row>
    <row r="916" spans="1:18">
      <c r="A916" t="s">
        <v>3819</v>
      </c>
      <c r="B916" t="s">
        <v>3820</v>
      </c>
      <c r="C916" t="s">
        <v>536</v>
      </c>
      <c r="D916" t="s">
        <v>456</v>
      </c>
      <c r="E916" t="s">
        <v>416</v>
      </c>
      <c r="F916" t="s">
        <v>3821</v>
      </c>
      <c r="I916">
        <v>273992.35509999999</v>
      </c>
      <c r="J916">
        <v>325983.68569999997</v>
      </c>
      <c r="K916">
        <v>306030.0233</v>
      </c>
      <c r="L916">
        <v>365716.43070000003</v>
      </c>
      <c r="M916">
        <v>342914.1875</v>
      </c>
      <c r="N916">
        <v>224280.82639999999</v>
      </c>
      <c r="O916">
        <v>410714.28889999999</v>
      </c>
      <c r="P916">
        <v>324871.658</v>
      </c>
      <c r="Q916">
        <v>474010.7501</v>
      </c>
      <c r="R916">
        <v>369875.40059999999</v>
      </c>
    </row>
    <row r="917" spans="1:18">
      <c r="A917" t="s">
        <v>3822</v>
      </c>
      <c r="B917" t="s">
        <v>3823</v>
      </c>
      <c r="C917" t="s">
        <v>370</v>
      </c>
      <c r="D917" t="s">
        <v>371</v>
      </c>
      <c r="E917" t="s">
        <v>513</v>
      </c>
      <c r="F917" t="s">
        <v>3824</v>
      </c>
      <c r="G917" t="s">
        <v>3443</v>
      </c>
      <c r="I917">
        <v>14368701.77</v>
      </c>
      <c r="J917">
        <v>10310226.949999999</v>
      </c>
      <c r="K917">
        <v>12495641.619999999</v>
      </c>
      <c r="L917">
        <v>9819741.2939999998</v>
      </c>
      <c r="M917">
        <v>13211797.75</v>
      </c>
      <c r="N917">
        <v>14738621.01</v>
      </c>
      <c r="O917">
        <v>10565201.23</v>
      </c>
      <c r="P917">
        <v>13949122.109999999</v>
      </c>
      <c r="Q917">
        <v>11341279.82</v>
      </c>
      <c r="R917">
        <v>16615433.609999999</v>
      </c>
    </row>
    <row r="918" spans="1:18">
      <c r="A918" t="s">
        <v>3825</v>
      </c>
      <c r="B918" t="s">
        <v>3826</v>
      </c>
      <c r="E918" t="s">
        <v>606</v>
      </c>
      <c r="F918" t="s">
        <v>3827</v>
      </c>
      <c r="I918">
        <v>161541095.30000001</v>
      </c>
      <c r="J918">
        <v>174381134.59999999</v>
      </c>
      <c r="K918">
        <v>168243780.90000001</v>
      </c>
      <c r="L918">
        <v>148058263.40000001</v>
      </c>
      <c r="M918">
        <v>170770945</v>
      </c>
      <c r="N918">
        <v>185120374.19999999</v>
      </c>
      <c r="O918">
        <v>182686938</v>
      </c>
      <c r="P918">
        <v>183017851.30000001</v>
      </c>
      <c r="Q918">
        <v>182250048.80000001</v>
      </c>
      <c r="R918">
        <v>185123989.69999999</v>
      </c>
    </row>
    <row r="919" spans="1:18">
      <c r="A919" t="s">
        <v>3828</v>
      </c>
      <c r="B919" t="s">
        <v>3829</v>
      </c>
      <c r="C919" t="s">
        <v>3830</v>
      </c>
      <c r="D919" t="s">
        <v>3100</v>
      </c>
      <c r="E919" t="s">
        <v>313</v>
      </c>
      <c r="F919" t="s">
        <v>3831</v>
      </c>
      <c r="I919">
        <v>147164899.90000001</v>
      </c>
      <c r="J919">
        <v>149037625.69999999</v>
      </c>
      <c r="K919">
        <v>135816106.19999999</v>
      </c>
      <c r="L919">
        <v>92826477.640000001</v>
      </c>
      <c r="M919">
        <v>130669673.09999999</v>
      </c>
      <c r="N919">
        <v>146069045.19999999</v>
      </c>
      <c r="O919">
        <v>146917987.69999999</v>
      </c>
      <c r="P919">
        <v>137908864.30000001</v>
      </c>
      <c r="Q919">
        <v>142222054.69999999</v>
      </c>
      <c r="R919">
        <v>158154794.90000001</v>
      </c>
    </row>
    <row r="920" spans="1:18">
      <c r="A920" t="s">
        <v>3832</v>
      </c>
      <c r="B920" t="s">
        <v>3833</v>
      </c>
      <c r="C920" t="s">
        <v>304</v>
      </c>
      <c r="D920" t="s">
        <v>504</v>
      </c>
      <c r="E920" t="s">
        <v>450</v>
      </c>
      <c r="F920" t="s">
        <v>3834</v>
      </c>
      <c r="I920">
        <v>2053276.7620000001</v>
      </c>
      <c r="J920">
        <v>1578710.446</v>
      </c>
      <c r="K920">
        <v>1825815.4069999999</v>
      </c>
      <c r="L920">
        <v>1579589.82</v>
      </c>
      <c r="M920">
        <v>2066611</v>
      </c>
      <c r="N920">
        <v>2296198.8390000002</v>
      </c>
      <c r="O920">
        <v>1642017.9</v>
      </c>
      <c r="P920">
        <v>1676664.0419999999</v>
      </c>
      <c r="Q920">
        <v>1843346.07</v>
      </c>
      <c r="R920">
        <v>2697129.233</v>
      </c>
    </row>
    <row r="921" spans="1:18">
      <c r="A921" t="s">
        <v>3835</v>
      </c>
      <c r="B921" t="s">
        <v>3836</v>
      </c>
      <c r="C921" t="s">
        <v>419</v>
      </c>
      <c r="D921" t="s">
        <v>305</v>
      </c>
      <c r="E921" t="s">
        <v>363</v>
      </c>
      <c r="F921" t="s">
        <v>3837</v>
      </c>
      <c r="I921">
        <v>5167611.602</v>
      </c>
      <c r="J921">
        <v>11456704.23</v>
      </c>
      <c r="K921">
        <v>16699056.539999999</v>
      </c>
      <c r="L921">
        <v>12765401.890000001</v>
      </c>
      <c r="M921">
        <v>13123548</v>
      </c>
      <c r="N921">
        <v>15206976.470000001</v>
      </c>
      <c r="O921">
        <v>13170903.34</v>
      </c>
      <c r="P921">
        <v>19246551.41</v>
      </c>
      <c r="Q921">
        <v>12951398.789999999</v>
      </c>
      <c r="R921">
        <v>5469135.8169999998</v>
      </c>
    </row>
    <row r="922" spans="1:18">
      <c r="A922" t="s">
        <v>3838</v>
      </c>
      <c r="B922" t="s">
        <v>3839</v>
      </c>
      <c r="C922" t="s">
        <v>376</v>
      </c>
      <c r="D922" t="s">
        <v>366</v>
      </c>
      <c r="E922" t="s">
        <v>490</v>
      </c>
      <c r="F922" t="s">
        <v>3840</v>
      </c>
      <c r="G922" t="s">
        <v>2161</v>
      </c>
      <c r="I922">
        <v>1447184.2590000001</v>
      </c>
      <c r="J922">
        <v>1515099.781</v>
      </c>
      <c r="K922">
        <v>812006.22239999997</v>
      </c>
      <c r="L922">
        <v>1645167.0349999999</v>
      </c>
      <c r="M922">
        <v>2087340.375</v>
      </c>
      <c r="N922">
        <v>1521323.402</v>
      </c>
      <c r="O922">
        <v>2017334.7919999999</v>
      </c>
      <c r="P922">
        <v>1417380.83</v>
      </c>
      <c r="Q922">
        <v>1652021.507</v>
      </c>
      <c r="R922">
        <v>1762986.5430000001</v>
      </c>
    </row>
    <row r="923" spans="1:18">
      <c r="A923" t="s">
        <v>3841</v>
      </c>
      <c r="B923" t="s">
        <v>3842</v>
      </c>
      <c r="C923" t="s">
        <v>549</v>
      </c>
      <c r="D923" t="s">
        <v>305</v>
      </c>
      <c r="E923" t="s">
        <v>443</v>
      </c>
      <c r="F923" t="s">
        <v>3843</v>
      </c>
      <c r="I923">
        <v>122313503</v>
      </c>
      <c r="J923">
        <v>132564050.09999999</v>
      </c>
      <c r="K923">
        <v>150479618.30000001</v>
      </c>
      <c r="L923">
        <v>121326301.8</v>
      </c>
      <c r="M923">
        <v>165837746.09999999</v>
      </c>
      <c r="N923">
        <v>160156096.90000001</v>
      </c>
      <c r="O923">
        <v>156777902.40000001</v>
      </c>
      <c r="P923">
        <v>157009494.40000001</v>
      </c>
      <c r="Q923">
        <v>139950473.5</v>
      </c>
      <c r="R923">
        <v>158068997.19999999</v>
      </c>
    </row>
    <row r="924" spans="1:18">
      <c r="A924" t="s">
        <v>3844</v>
      </c>
      <c r="B924" t="s">
        <v>3845</v>
      </c>
      <c r="C924" t="s">
        <v>406</v>
      </c>
      <c r="D924" t="s">
        <v>389</v>
      </c>
      <c r="E924" t="s">
        <v>622</v>
      </c>
      <c r="F924" t="s">
        <v>3846</v>
      </c>
      <c r="I924">
        <v>656921.24919999996</v>
      </c>
      <c r="J924">
        <v>735891.60660000006</v>
      </c>
      <c r="K924">
        <v>674342.18550000002</v>
      </c>
      <c r="L924">
        <v>640412.78570000001</v>
      </c>
      <c r="M924">
        <v>941904.625</v>
      </c>
      <c r="N924">
        <v>527280.44960000005</v>
      </c>
      <c r="O924">
        <v>1060396.3640000001</v>
      </c>
      <c r="P924">
        <v>769679.08700000006</v>
      </c>
      <c r="Q924">
        <v>826002.84660000005</v>
      </c>
      <c r="R924">
        <v>884400.57550000004</v>
      </c>
    </row>
    <row r="925" spans="1:18">
      <c r="A925" t="s">
        <v>3847</v>
      </c>
      <c r="B925" t="s">
        <v>3848</v>
      </c>
      <c r="C925" t="s">
        <v>699</v>
      </c>
      <c r="D925" t="s">
        <v>2700</v>
      </c>
      <c r="E925" t="s">
        <v>490</v>
      </c>
      <c r="F925" t="s">
        <v>3849</v>
      </c>
      <c r="G925" t="s">
        <v>3850</v>
      </c>
      <c r="I925">
        <v>97207940.590000004</v>
      </c>
      <c r="J925">
        <v>123435944.2</v>
      </c>
      <c r="K925">
        <v>83398405.150000006</v>
      </c>
      <c r="L925">
        <v>136678322.40000001</v>
      </c>
      <c r="M925">
        <v>78750230.5</v>
      </c>
      <c r="N925">
        <v>113230433.5</v>
      </c>
      <c r="O925">
        <v>107779257.90000001</v>
      </c>
      <c r="P925">
        <v>92115176.489999995</v>
      </c>
      <c r="Q925">
        <v>140644684.80000001</v>
      </c>
      <c r="R925">
        <v>125168167.40000001</v>
      </c>
    </row>
    <row r="926" spans="1:18">
      <c r="A926" t="s">
        <v>3851</v>
      </c>
      <c r="B926" t="s">
        <v>3852</v>
      </c>
      <c r="C926" t="s">
        <v>580</v>
      </c>
      <c r="D926" t="s">
        <v>705</v>
      </c>
      <c r="F926" t="s">
        <v>3853</v>
      </c>
      <c r="I926">
        <v>3544309.2680000002</v>
      </c>
      <c r="J926">
        <v>1420963.7420000001</v>
      </c>
      <c r="K926">
        <v>3094533.9989999998</v>
      </c>
      <c r="L926">
        <v>3660633.1860000002</v>
      </c>
      <c r="M926">
        <v>3058218.5</v>
      </c>
      <c r="N926">
        <v>3493156.102</v>
      </c>
      <c r="O926">
        <v>2526302.7880000002</v>
      </c>
      <c r="P926">
        <v>3824702.6370000001</v>
      </c>
      <c r="Q926">
        <v>2958691.8080000002</v>
      </c>
      <c r="R926">
        <v>3666378.9819999998</v>
      </c>
    </row>
    <row r="927" spans="1:18">
      <c r="A927" t="s">
        <v>3854</v>
      </c>
      <c r="B927" t="s">
        <v>3855</v>
      </c>
      <c r="C927" t="s">
        <v>3856</v>
      </c>
      <c r="D927" t="s">
        <v>396</v>
      </c>
      <c r="E927" t="s">
        <v>362</v>
      </c>
      <c r="F927" t="s">
        <v>3857</v>
      </c>
      <c r="G927" t="s">
        <v>3858</v>
      </c>
      <c r="H927" t="s">
        <v>3858</v>
      </c>
      <c r="I927">
        <v>5826500.7520000003</v>
      </c>
      <c r="J927">
        <v>4522755.1979999999</v>
      </c>
      <c r="K927">
        <v>4611286.358</v>
      </c>
      <c r="L927">
        <v>2322042.0529999998</v>
      </c>
      <c r="M927">
        <v>5509328.25</v>
      </c>
      <c r="N927">
        <v>4552872.1059999997</v>
      </c>
      <c r="O927">
        <v>4386863.2779999999</v>
      </c>
      <c r="P927">
        <v>6071504.7029999997</v>
      </c>
      <c r="Q927">
        <v>6018058.2450000001</v>
      </c>
      <c r="R927">
        <v>4366026.5710000005</v>
      </c>
    </row>
    <row r="928" spans="1:18">
      <c r="A928" t="s">
        <v>3859</v>
      </c>
      <c r="B928" t="s">
        <v>3860</v>
      </c>
      <c r="C928" t="s">
        <v>332</v>
      </c>
      <c r="D928" t="s">
        <v>3861</v>
      </c>
      <c r="E928" t="s">
        <v>351</v>
      </c>
      <c r="F928" t="s">
        <v>3862</v>
      </c>
      <c r="G928" t="s">
        <v>3863</v>
      </c>
      <c r="I928">
        <v>136391146.5</v>
      </c>
      <c r="J928">
        <v>124558924.8</v>
      </c>
      <c r="K928">
        <v>136399992</v>
      </c>
      <c r="L928">
        <v>153862668.19999999</v>
      </c>
      <c r="M928">
        <v>132473787.09999999</v>
      </c>
      <c r="N928">
        <v>139112548.40000001</v>
      </c>
      <c r="O928">
        <v>149789175.30000001</v>
      </c>
      <c r="P928">
        <v>167915022.59999999</v>
      </c>
      <c r="Q928">
        <v>159921507</v>
      </c>
      <c r="R928">
        <v>144996391.59999999</v>
      </c>
    </row>
    <row r="929" spans="1:18">
      <c r="A929" t="s">
        <v>3864</v>
      </c>
      <c r="B929" t="s">
        <v>3865</v>
      </c>
      <c r="C929" t="s">
        <v>370</v>
      </c>
      <c r="D929" t="s">
        <v>1799</v>
      </c>
      <c r="E929" t="s">
        <v>351</v>
      </c>
      <c r="F929" t="s">
        <v>3866</v>
      </c>
      <c r="I929">
        <v>94172448.680000007</v>
      </c>
      <c r="J929">
        <v>69709129.920000002</v>
      </c>
      <c r="K929">
        <v>70716784.319999993</v>
      </c>
      <c r="L929">
        <v>55801708.090000004</v>
      </c>
      <c r="M929">
        <v>95771039.629999995</v>
      </c>
      <c r="N929">
        <v>80775663.890000001</v>
      </c>
      <c r="O929">
        <v>92075730.269999996</v>
      </c>
      <c r="P929">
        <v>86205228.430000007</v>
      </c>
      <c r="Q929">
        <v>68887603.909999996</v>
      </c>
      <c r="R929">
        <v>102218781.2</v>
      </c>
    </row>
    <row r="930" spans="1:18">
      <c r="A930" t="s">
        <v>3867</v>
      </c>
      <c r="B930" t="s">
        <v>3868</v>
      </c>
      <c r="C930" t="s">
        <v>541</v>
      </c>
      <c r="D930" t="s">
        <v>1317</v>
      </c>
      <c r="E930" t="s">
        <v>513</v>
      </c>
      <c r="F930" t="s">
        <v>3869</v>
      </c>
      <c r="I930">
        <v>6678446.25</v>
      </c>
      <c r="J930">
        <v>3138715.2519999999</v>
      </c>
      <c r="K930">
        <v>17119064.829999998</v>
      </c>
      <c r="L930">
        <v>6997673.8030000003</v>
      </c>
      <c r="M930">
        <v>1184129.25</v>
      </c>
      <c r="N930">
        <v>10444644.49</v>
      </c>
      <c r="O930">
        <v>3172805.2719999999</v>
      </c>
      <c r="P930">
        <v>6754831.0810000002</v>
      </c>
      <c r="Q930">
        <v>12373668.130000001</v>
      </c>
      <c r="R930">
        <v>6372095.1270000003</v>
      </c>
    </row>
    <row r="931" spans="1:18">
      <c r="A931" t="s">
        <v>3870</v>
      </c>
      <c r="B931" t="s">
        <v>3871</v>
      </c>
      <c r="C931" t="s">
        <v>3872</v>
      </c>
      <c r="D931" t="s">
        <v>3873</v>
      </c>
      <c r="E931" t="s">
        <v>411</v>
      </c>
      <c r="F931" t="s">
        <v>3874</v>
      </c>
      <c r="G931" t="s">
        <v>3875</v>
      </c>
      <c r="H931" t="s">
        <v>3876</v>
      </c>
      <c r="I931">
        <v>824690.44519999996</v>
      </c>
      <c r="J931">
        <v>742010.54839999997</v>
      </c>
      <c r="K931">
        <v>622862.42070000002</v>
      </c>
      <c r="L931">
        <v>565050.09239999996</v>
      </c>
      <c r="M931">
        <v>1000923.625</v>
      </c>
      <c r="N931">
        <v>493343.75189999997</v>
      </c>
      <c r="O931">
        <v>1083222.3640000001</v>
      </c>
      <c r="P931">
        <v>828038.49829999998</v>
      </c>
      <c r="Q931">
        <v>769785.31400000001</v>
      </c>
      <c r="R931">
        <v>1008175.517</v>
      </c>
    </row>
    <row r="932" spans="1:18">
      <c r="A932" t="s">
        <v>3877</v>
      </c>
      <c r="B932" t="s">
        <v>3878</v>
      </c>
      <c r="C932" t="s">
        <v>414</v>
      </c>
      <c r="D932" t="s">
        <v>566</v>
      </c>
      <c r="E932" t="s">
        <v>334</v>
      </c>
      <c r="F932" t="s">
        <v>3879</v>
      </c>
      <c r="I932">
        <v>50616602.170000002</v>
      </c>
      <c r="J932">
        <v>49709003.079999998</v>
      </c>
      <c r="K932">
        <v>59082095.869999997</v>
      </c>
      <c r="L932">
        <v>44508045</v>
      </c>
      <c r="M932">
        <v>64304539.780000001</v>
      </c>
      <c r="N932">
        <v>49774842.609999999</v>
      </c>
      <c r="O932">
        <v>73421956.129999995</v>
      </c>
      <c r="P932">
        <v>60644992.57</v>
      </c>
      <c r="Q932">
        <v>57905675.740000002</v>
      </c>
      <c r="R932">
        <v>56895954.57</v>
      </c>
    </row>
    <row r="933" spans="1:18">
      <c r="A933" t="s">
        <v>3880</v>
      </c>
      <c r="B933" t="s">
        <v>3881</v>
      </c>
      <c r="C933" t="s">
        <v>332</v>
      </c>
      <c r="D933" t="s">
        <v>747</v>
      </c>
      <c r="E933" t="s">
        <v>378</v>
      </c>
      <c r="F933" t="s">
        <v>3882</v>
      </c>
      <c r="G933" t="s">
        <v>1112</v>
      </c>
      <c r="I933">
        <v>9048956.852</v>
      </c>
      <c r="J933">
        <v>11378891.109999999</v>
      </c>
      <c r="K933">
        <v>10970799.59</v>
      </c>
      <c r="L933">
        <v>9983437.4619999994</v>
      </c>
      <c r="M933">
        <v>8532170.8279999997</v>
      </c>
      <c r="N933">
        <v>10736977.23</v>
      </c>
      <c r="O933">
        <v>11775457.710000001</v>
      </c>
      <c r="P933">
        <v>12180137.43</v>
      </c>
      <c r="Q933">
        <v>12039452.15</v>
      </c>
      <c r="R933">
        <v>8838961.1500000004</v>
      </c>
    </row>
    <row r="934" spans="1:18">
      <c r="A934" t="s">
        <v>3883</v>
      </c>
      <c r="B934" t="s">
        <v>3884</v>
      </c>
      <c r="C934" t="s">
        <v>480</v>
      </c>
      <c r="D934" t="s">
        <v>687</v>
      </c>
      <c r="E934" t="s">
        <v>362</v>
      </c>
      <c r="F934" t="s">
        <v>3885</v>
      </c>
      <c r="I934">
        <v>3514657.95</v>
      </c>
      <c r="J934">
        <v>3809658.2850000001</v>
      </c>
      <c r="K934">
        <v>561908.60270000005</v>
      </c>
      <c r="L934">
        <v>5798516.6169999996</v>
      </c>
      <c r="M934">
        <v>2558382.8130000001</v>
      </c>
      <c r="N934">
        <v>3576848.3650000002</v>
      </c>
      <c r="O934">
        <v>2479630.5860000001</v>
      </c>
      <c r="P934">
        <v>4723668.9800000004</v>
      </c>
      <c r="Q934">
        <v>5037573.233</v>
      </c>
      <c r="R934">
        <v>2263777.2439999999</v>
      </c>
    </row>
    <row r="935" spans="1:18">
      <c r="A935" t="s">
        <v>3886</v>
      </c>
      <c r="B935" t="s">
        <v>3887</v>
      </c>
      <c r="C935" t="s">
        <v>419</v>
      </c>
      <c r="D935" t="s">
        <v>561</v>
      </c>
      <c r="E935" t="s">
        <v>362</v>
      </c>
      <c r="F935" t="s">
        <v>3888</v>
      </c>
      <c r="I935">
        <v>0</v>
      </c>
      <c r="J935">
        <v>907420.05330000003</v>
      </c>
      <c r="K935">
        <v>1474974.554</v>
      </c>
      <c r="L935">
        <v>1607922.598</v>
      </c>
      <c r="M935">
        <v>1686915.375</v>
      </c>
      <c r="N935">
        <v>1694610.2690000001</v>
      </c>
      <c r="O935">
        <v>2584189.6800000002</v>
      </c>
      <c r="P935">
        <v>2040641.9820000001</v>
      </c>
      <c r="Q935">
        <v>0</v>
      </c>
      <c r="R935">
        <v>0</v>
      </c>
    </row>
    <row r="936" spans="1:18">
      <c r="A936" t="s">
        <v>3889</v>
      </c>
      <c r="B936" t="s">
        <v>3890</v>
      </c>
      <c r="C936" t="s">
        <v>304</v>
      </c>
      <c r="E936" t="s">
        <v>968</v>
      </c>
      <c r="F936" t="s">
        <v>3891</v>
      </c>
      <c r="G936" t="s">
        <v>2299</v>
      </c>
      <c r="I936">
        <v>709463345.89999998</v>
      </c>
      <c r="J936">
        <v>833090373.79999995</v>
      </c>
      <c r="K936">
        <v>638717309.70000005</v>
      </c>
      <c r="L936">
        <v>689951497.29999995</v>
      </c>
      <c r="M936">
        <v>657145189</v>
      </c>
      <c r="N936">
        <v>882150536.5</v>
      </c>
      <c r="O936">
        <v>715946247.5</v>
      </c>
      <c r="P936">
        <v>673973168.39999998</v>
      </c>
      <c r="Q936">
        <v>820888904.10000002</v>
      </c>
      <c r="R936">
        <v>833554450.70000005</v>
      </c>
    </row>
    <row r="937" spans="1:18">
      <c r="A937" t="s">
        <v>3892</v>
      </c>
      <c r="B937" t="s">
        <v>3893</v>
      </c>
      <c r="C937" t="s">
        <v>592</v>
      </c>
      <c r="D937" t="s">
        <v>687</v>
      </c>
      <c r="E937" t="s">
        <v>801</v>
      </c>
      <c r="F937" t="s">
        <v>3894</v>
      </c>
      <c r="G937" t="s">
        <v>619</v>
      </c>
      <c r="I937">
        <v>2176509.321</v>
      </c>
      <c r="J937">
        <v>2312776.1460000002</v>
      </c>
      <c r="K937">
        <v>3192851.0219999999</v>
      </c>
      <c r="L937">
        <v>1920690.6869999999</v>
      </c>
      <c r="M937">
        <v>3082919.25</v>
      </c>
      <c r="N937">
        <v>3263969.54</v>
      </c>
      <c r="O937">
        <v>2872950.3509999998</v>
      </c>
      <c r="P937">
        <v>4414167.1969999997</v>
      </c>
      <c r="Q937">
        <v>0</v>
      </c>
      <c r="R937">
        <v>3565353.8960000002</v>
      </c>
    </row>
    <row r="938" spans="1:18">
      <c r="A938" t="s">
        <v>3895</v>
      </c>
      <c r="B938" t="s">
        <v>3896</v>
      </c>
      <c r="C938" t="s">
        <v>304</v>
      </c>
      <c r="D938" t="s">
        <v>695</v>
      </c>
      <c r="E938" t="s">
        <v>351</v>
      </c>
      <c r="F938" t="s">
        <v>3897</v>
      </c>
      <c r="G938" t="s">
        <v>2295</v>
      </c>
      <c r="I938">
        <v>68953100.329999998</v>
      </c>
      <c r="J938">
        <v>79505221.950000003</v>
      </c>
      <c r="K938">
        <v>84814429.269999996</v>
      </c>
      <c r="L938">
        <v>67047879.280000001</v>
      </c>
      <c r="M938">
        <v>84703039.939999998</v>
      </c>
      <c r="N938">
        <v>85789337.939999998</v>
      </c>
      <c r="O938">
        <v>86158992.799999997</v>
      </c>
      <c r="P938">
        <v>90479790.780000001</v>
      </c>
      <c r="Q938">
        <v>85854308.180000007</v>
      </c>
      <c r="R938">
        <v>80116026.189999998</v>
      </c>
    </row>
    <row r="939" spans="1:18">
      <c r="A939" t="s">
        <v>3898</v>
      </c>
      <c r="B939" t="s">
        <v>3899</v>
      </c>
      <c r="C939" t="s">
        <v>424</v>
      </c>
      <c r="D939" t="s">
        <v>651</v>
      </c>
      <c r="E939" t="s">
        <v>404</v>
      </c>
      <c r="F939" t="s">
        <v>3900</v>
      </c>
      <c r="I939">
        <v>1574684.2150000001</v>
      </c>
      <c r="J939">
        <v>1685971.514</v>
      </c>
      <c r="K939">
        <v>1637448.89</v>
      </c>
      <c r="L939">
        <v>2004056.7679999999</v>
      </c>
      <c r="M939">
        <v>2472966.25</v>
      </c>
      <c r="N939">
        <v>2247344.9389999998</v>
      </c>
      <c r="O939">
        <v>1938749.0120000001</v>
      </c>
      <c r="P939">
        <v>2257161.003</v>
      </c>
      <c r="Q939">
        <v>2137135.1609999998</v>
      </c>
      <c r="R939">
        <v>1850342.2120000001</v>
      </c>
    </row>
    <row r="940" spans="1:18">
      <c r="A940" t="s">
        <v>3901</v>
      </c>
      <c r="B940" t="s">
        <v>3902</v>
      </c>
      <c r="F940" t="s">
        <v>3903</v>
      </c>
      <c r="I940">
        <v>9372250.6860000007</v>
      </c>
      <c r="J940">
        <v>8597921.3230000008</v>
      </c>
      <c r="K940">
        <v>10086404.109999999</v>
      </c>
      <c r="L940">
        <v>10551875.869999999</v>
      </c>
      <c r="M940">
        <v>11897964.5</v>
      </c>
      <c r="N940">
        <v>11131217.91</v>
      </c>
      <c r="O940">
        <v>10544404.91</v>
      </c>
      <c r="P940">
        <v>12349200.59</v>
      </c>
      <c r="Q940">
        <v>11429157.57</v>
      </c>
      <c r="R940">
        <v>10694284.970000001</v>
      </c>
    </row>
    <row r="941" spans="1:18">
      <c r="A941" t="s">
        <v>3904</v>
      </c>
      <c r="B941" t="s">
        <v>3905</v>
      </c>
      <c r="C941" t="s">
        <v>2633</v>
      </c>
      <c r="D941" t="s">
        <v>1110</v>
      </c>
      <c r="E941" t="s">
        <v>3906</v>
      </c>
      <c r="F941" t="s">
        <v>3907</v>
      </c>
      <c r="I941">
        <v>7270655.125</v>
      </c>
      <c r="J941">
        <v>9406869.1610000003</v>
      </c>
      <c r="K941">
        <v>6926269.7699999996</v>
      </c>
      <c r="L941">
        <v>6314447.7350000003</v>
      </c>
      <c r="M941">
        <v>5880762.4689999996</v>
      </c>
      <c r="N941">
        <v>9215690.9419999998</v>
      </c>
      <c r="O941">
        <v>5695905.5669999998</v>
      </c>
      <c r="P941">
        <v>5635747.4009999996</v>
      </c>
      <c r="Q941">
        <v>11811884.369999999</v>
      </c>
      <c r="R941">
        <v>7425637.8370000003</v>
      </c>
    </row>
    <row r="942" spans="1:18">
      <c r="A942" t="s">
        <v>3908</v>
      </c>
      <c r="B942" t="s">
        <v>3909</v>
      </c>
      <c r="C942" t="s">
        <v>3910</v>
      </c>
      <c r="D942" t="s">
        <v>3911</v>
      </c>
      <c r="E942" t="s">
        <v>351</v>
      </c>
      <c r="F942" t="s">
        <v>3912</v>
      </c>
      <c r="G942" t="s">
        <v>3913</v>
      </c>
      <c r="I942">
        <v>7929578.0970000001</v>
      </c>
      <c r="J942">
        <v>7879819.6220000004</v>
      </c>
      <c r="K942">
        <v>8409593.4269999992</v>
      </c>
      <c r="L942">
        <v>6538242.7609999999</v>
      </c>
      <c r="M942">
        <v>9674600</v>
      </c>
      <c r="N942">
        <v>9160561.6109999996</v>
      </c>
      <c r="O942">
        <v>8859235.5899999999</v>
      </c>
      <c r="P942">
        <v>9685381.0260000005</v>
      </c>
      <c r="Q942">
        <v>8724468.7129999995</v>
      </c>
      <c r="R942">
        <v>8500551.3090000004</v>
      </c>
    </row>
    <row r="943" spans="1:18">
      <c r="A943" t="s">
        <v>3914</v>
      </c>
      <c r="B943" t="s">
        <v>3915</v>
      </c>
      <c r="C943" t="s">
        <v>480</v>
      </c>
      <c r="D943" t="s">
        <v>684</v>
      </c>
      <c r="F943" t="s">
        <v>3916</v>
      </c>
      <c r="I943">
        <v>69083780.379999995</v>
      </c>
      <c r="J943">
        <v>78012030.400000006</v>
      </c>
      <c r="K943">
        <v>83189002.980000004</v>
      </c>
      <c r="L943">
        <v>98991546.109999999</v>
      </c>
      <c r="M943">
        <v>68076337.879999995</v>
      </c>
      <c r="N943">
        <v>90856199.629999995</v>
      </c>
      <c r="O943">
        <v>84358685.060000002</v>
      </c>
      <c r="P943">
        <v>76115740.790000007</v>
      </c>
      <c r="Q943">
        <v>102679230.2</v>
      </c>
      <c r="R943">
        <v>87540545.079999998</v>
      </c>
    </row>
    <row r="944" spans="1:18">
      <c r="A944" t="s">
        <v>3917</v>
      </c>
      <c r="B944" t="s">
        <v>3918</v>
      </c>
      <c r="C944" t="s">
        <v>3919</v>
      </c>
      <c r="D944" t="s">
        <v>1091</v>
      </c>
      <c r="E944" t="s">
        <v>306</v>
      </c>
      <c r="F944" t="s">
        <v>3920</v>
      </c>
      <c r="G944" t="s">
        <v>3921</v>
      </c>
      <c r="I944">
        <v>16737458.24</v>
      </c>
      <c r="J944">
        <v>22994892.66</v>
      </c>
      <c r="K944">
        <v>19956274.859999999</v>
      </c>
      <c r="L944">
        <v>18501255.43</v>
      </c>
      <c r="M944">
        <v>20836237.5</v>
      </c>
      <c r="N944">
        <v>23030117.469999999</v>
      </c>
      <c r="O944">
        <v>16753049.939999999</v>
      </c>
      <c r="P944">
        <v>21943650.329999998</v>
      </c>
      <c r="Q944">
        <v>26578003.920000002</v>
      </c>
      <c r="R944">
        <v>21709771.149999999</v>
      </c>
    </row>
    <row r="945" spans="1:18">
      <c r="A945" t="s">
        <v>3922</v>
      </c>
      <c r="B945" t="s">
        <v>3923</v>
      </c>
      <c r="C945" t="s">
        <v>332</v>
      </c>
      <c r="D945" t="s">
        <v>603</v>
      </c>
      <c r="E945" t="s">
        <v>334</v>
      </c>
      <c r="F945" t="s">
        <v>3924</v>
      </c>
      <c r="I945">
        <v>31669841.5</v>
      </c>
      <c r="J945">
        <v>23912364.829999998</v>
      </c>
      <c r="K945">
        <v>19042929.300000001</v>
      </c>
      <c r="L945">
        <v>18968347.989999998</v>
      </c>
      <c r="M945">
        <v>43633275.75</v>
      </c>
      <c r="N945">
        <v>36603460.399999999</v>
      </c>
      <c r="O945">
        <v>39909694.740000002</v>
      </c>
      <c r="P945">
        <v>21406332.109999999</v>
      </c>
      <c r="Q945">
        <v>21621673.57</v>
      </c>
      <c r="R945">
        <v>32832658.140000001</v>
      </c>
    </row>
    <row r="946" spans="1:18">
      <c r="A946" t="s">
        <v>3925</v>
      </c>
      <c r="B946" t="s">
        <v>3926</v>
      </c>
      <c r="C946" t="s">
        <v>644</v>
      </c>
      <c r="D946" t="s">
        <v>634</v>
      </c>
      <c r="E946" t="s">
        <v>1544</v>
      </c>
      <c r="F946" t="s">
        <v>3927</v>
      </c>
      <c r="G946" t="s">
        <v>3928</v>
      </c>
      <c r="I946">
        <v>10439101.720000001</v>
      </c>
      <c r="J946">
        <v>9531920.7339999992</v>
      </c>
      <c r="K946">
        <v>10338171.5</v>
      </c>
      <c r="L946">
        <v>8288432.5829999996</v>
      </c>
      <c r="M946">
        <v>12514685.5</v>
      </c>
      <c r="N946">
        <v>11435859.99</v>
      </c>
      <c r="O946">
        <v>10950924.66</v>
      </c>
      <c r="P946">
        <v>12620316.08</v>
      </c>
      <c r="Q946">
        <v>11442955.75</v>
      </c>
      <c r="R946">
        <v>10300700.01</v>
      </c>
    </row>
    <row r="947" spans="1:18">
      <c r="A947" t="s">
        <v>3929</v>
      </c>
      <c r="B947" t="s">
        <v>3930</v>
      </c>
      <c r="C947" t="s">
        <v>484</v>
      </c>
      <c r="D947" t="s">
        <v>305</v>
      </c>
      <c r="E947" t="s">
        <v>527</v>
      </c>
      <c r="F947" t="s">
        <v>3931</v>
      </c>
      <c r="H947" t="s">
        <v>364</v>
      </c>
      <c r="I947">
        <v>6978276.5899999999</v>
      </c>
      <c r="J947">
        <v>5792697.9029999999</v>
      </c>
      <c r="K947">
        <v>5552496.9850000003</v>
      </c>
      <c r="L947">
        <v>4789104.125</v>
      </c>
      <c r="M947">
        <v>9621406.375</v>
      </c>
      <c r="N947">
        <v>7413068.7949999999</v>
      </c>
      <c r="O947">
        <v>7766432.165</v>
      </c>
      <c r="P947">
        <v>3848460.1549999998</v>
      </c>
      <c r="Q947">
        <v>9741198.5559999999</v>
      </c>
      <c r="R947">
        <v>7566610.0329999998</v>
      </c>
    </row>
    <row r="948" spans="1:18">
      <c r="A948" t="s">
        <v>3932</v>
      </c>
      <c r="B948" t="s">
        <v>3933</v>
      </c>
      <c r="C948" t="s">
        <v>332</v>
      </c>
      <c r="D948" t="s">
        <v>3934</v>
      </c>
      <c r="E948" t="s">
        <v>401</v>
      </c>
      <c r="F948" t="s">
        <v>3935</v>
      </c>
      <c r="H948" t="s">
        <v>364</v>
      </c>
      <c r="I948">
        <v>2438746.8280000002</v>
      </c>
      <c r="J948">
        <v>2276152.031</v>
      </c>
      <c r="K948">
        <v>2194145.2000000002</v>
      </c>
      <c r="L948">
        <v>0</v>
      </c>
      <c r="M948">
        <v>2533346.25</v>
      </c>
      <c r="N948">
        <v>1402981.949</v>
      </c>
      <c r="O948">
        <v>2942385.4210000001</v>
      </c>
      <c r="P948">
        <v>2159497.503</v>
      </c>
      <c r="Q948">
        <v>1841366.405</v>
      </c>
      <c r="R948">
        <v>2124795.8280000002</v>
      </c>
    </row>
    <row r="949" spans="1:18">
      <c r="A949" t="s">
        <v>3936</v>
      </c>
      <c r="B949" t="s">
        <v>3937</v>
      </c>
      <c r="D949" t="s">
        <v>603</v>
      </c>
      <c r="F949" t="s">
        <v>3938</v>
      </c>
      <c r="I949">
        <v>15997594.560000001</v>
      </c>
      <c r="J949">
        <v>9410483.3120000008</v>
      </c>
      <c r="K949">
        <v>11508173.210000001</v>
      </c>
      <c r="L949">
        <v>20567248.359999999</v>
      </c>
      <c r="M949">
        <v>15646177.75</v>
      </c>
      <c r="N949">
        <v>20327903.289999999</v>
      </c>
      <c r="O949">
        <v>16604211.140000001</v>
      </c>
      <c r="P949">
        <v>13401143.119999999</v>
      </c>
      <c r="Q949">
        <v>16232246.300000001</v>
      </c>
      <c r="R949">
        <v>14522015.9</v>
      </c>
    </row>
    <row r="950" spans="1:18">
      <c r="A950" t="s">
        <v>3939</v>
      </c>
      <c r="B950" t="s">
        <v>3940</v>
      </c>
      <c r="C950" t="s">
        <v>3941</v>
      </c>
      <c r="D950" t="s">
        <v>1032</v>
      </c>
      <c r="E950" t="s">
        <v>527</v>
      </c>
      <c r="F950" t="s">
        <v>3942</v>
      </c>
      <c r="G950" t="s">
        <v>1510</v>
      </c>
      <c r="H950" t="s">
        <v>364</v>
      </c>
      <c r="I950">
        <v>2346240.0070000002</v>
      </c>
      <c r="J950">
        <v>2613190.304</v>
      </c>
      <c r="K950">
        <v>2407725.7659999998</v>
      </c>
      <c r="L950">
        <v>2428343.04</v>
      </c>
      <c r="M950">
        <v>3011091.75</v>
      </c>
      <c r="N950">
        <v>2252994.7540000002</v>
      </c>
      <c r="O950">
        <v>1810869.0149999999</v>
      </c>
      <c r="P950">
        <v>2062796.1939999999</v>
      </c>
      <c r="Q950">
        <v>2011129.4680000001</v>
      </c>
      <c r="R950">
        <v>6059687.8190000001</v>
      </c>
    </row>
    <row r="951" spans="1:18">
      <c r="A951" t="s">
        <v>3943</v>
      </c>
      <c r="B951" t="s">
        <v>3944</v>
      </c>
      <c r="C951" t="s">
        <v>758</v>
      </c>
      <c r="D951" t="s">
        <v>371</v>
      </c>
      <c r="E951" t="s">
        <v>416</v>
      </c>
      <c r="F951" t="s">
        <v>3945</v>
      </c>
      <c r="G951" t="s">
        <v>3946</v>
      </c>
      <c r="I951">
        <v>264782834.5</v>
      </c>
      <c r="J951">
        <v>256525719.69999999</v>
      </c>
      <c r="K951">
        <v>314905409.60000002</v>
      </c>
      <c r="L951">
        <v>230700116.5</v>
      </c>
      <c r="M951">
        <v>319602637.10000002</v>
      </c>
      <c r="N951">
        <v>302553594.10000002</v>
      </c>
      <c r="O951">
        <v>335000637.19999999</v>
      </c>
      <c r="P951">
        <v>344202178.5</v>
      </c>
      <c r="Q951">
        <v>264755694.5</v>
      </c>
      <c r="R951">
        <v>290100967.60000002</v>
      </c>
    </row>
    <row r="952" spans="1:18">
      <c r="A952" t="s">
        <v>3947</v>
      </c>
      <c r="B952" t="s">
        <v>3948</v>
      </c>
      <c r="C952" t="s">
        <v>332</v>
      </c>
      <c r="D952" t="s">
        <v>415</v>
      </c>
      <c r="E952" t="s">
        <v>527</v>
      </c>
      <c r="F952" t="s">
        <v>3949</v>
      </c>
      <c r="I952">
        <v>53316340.270000003</v>
      </c>
      <c r="J952">
        <v>47633546.210000001</v>
      </c>
      <c r="K952">
        <v>56336899.640000001</v>
      </c>
      <c r="L952">
        <v>39502428.630000003</v>
      </c>
      <c r="M952">
        <v>65503995.25</v>
      </c>
      <c r="N952">
        <v>58051586.509999998</v>
      </c>
      <c r="O952">
        <v>64294914.579999998</v>
      </c>
      <c r="P952">
        <v>60663818.049999997</v>
      </c>
      <c r="Q952">
        <v>49313169.170000002</v>
      </c>
      <c r="R952">
        <v>58249941.990000002</v>
      </c>
    </row>
    <row r="953" spans="1:18">
      <c r="A953" t="s">
        <v>3950</v>
      </c>
      <c r="B953" t="s">
        <v>3951</v>
      </c>
      <c r="C953" t="s">
        <v>370</v>
      </c>
      <c r="D953" t="s">
        <v>581</v>
      </c>
      <c r="E953" t="s">
        <v>719</v>
      </c>
      <c r="F953" t="s">
        <v>3952</v>
      </c>
      <c r="I953">
        <v>25989156.859999999</v>
      </c>
      <c r="J953">
        <v>27614102.600000001</v>
      </c>
      <c r="K953">
        <v>27770696.859999999</v>
      </c>
      <c r="L953">
        <v>22598397.84</v>
      </c>
      <c r="M953">
        <v>27548617.129999999</v>
      </c>
      <c r="N953">
        <v>27476371.399999999</v>
      </c>
      <c r="O953">
        <v>31357909.84</v>
      </c>
      <c r="P953">
        <v>27314103.690000001</v>
      </c>
      <c r="Q953">
        <v>35065072.299999997</v>
      </c>
      <c r="R953">
        <v>24478867.02</v>
      </c>
    </row>
    <row r="954" spans="1:18">
      <c r="A954" t="s">
        <v>3953</v>
      </c>
      <c r="B954" t="s">
        <v>3954</v>
      </c>
      <c r="C954" t="s">
        <v>304</v>
      </c>
      <c r="D954" t="s">
        <v>371</v>
      </c>
      <c r="E954" t="s">
        <v>362</v>
      </c>
      <c r="F954" t="s">
        <v>3955</v>
      </c>
      <c r="H954" t="s">
        <v>886</v>
      </c>
      <c r="I954">
        <v>149982243.59999999</v>
      </c>
      <c r="J954">
        <v>152581502.40000001</v>
      </c>
      <c r="K954">
        <v>199289895</v>
      </c>
      <c r="L954">
        <v>113173245.40000001</v>
      </c>
      <c r="M954">
        <v>203594826</v>
      </c>
      <c r="N954">
        <v>171528731.40000001</v>
      </c>
      <c r="O954">
        <v>180315408</v>
      </c>
      <c r="P954">
        <v>218474899</v>
      </c>
      <c r="Q954">
        <v>149850241.40000001</v>
      </c>
      <c r="R954">
        <v>186533854.80000001</v>
      </c>
    </row>
    <row r="955" spans="1:18">
      <c r="A955" t="s">
        <v>3956</v>
      </c>
      <c r="B955" t="s">
        <v>3957</v>
      </c>
      <c r="C955" t="s">
        <v>505</v>
      </c>
      <c r="D955" t="s">
        <v>3958</v>
      </c>
      <c r="E955" t="s">
        <v>3959</v>
      </c>
      <c r="F955" t="s">
        <v>3960</v>
      </c>
      <c r="I955">
        <v>4747234.1730000004</v>
      </c>
      <c r="J955">
        <v>7048486.1670000004</v>
      </c>
      <c r="K955">
        <v>4582907.3559999997</v>
      </c>
      <c r="L955">
        <v>6688595.3619999997</v>
      </c>
      <c r="M955">
        <v>7343199.25</v>
      </c>
      <c r="N955">
        <v>7581628.3229999999</v>
      </c>
      <c r="O955">
        <v>7743575.699</v>
      </c>
      <c r="P955">
        <v>7074662.1780000003</v>
      </c>
      <c r="Q955">
        <v>6867460.6310000001</v>
      </c>
      <c r="R955">
        <v>4408560.4759999998</v>
      </c>
    </row>
    <row r="956" spans="1:18">
      <c r="A956" t="s">
        <v>3961</v>
      </c>
      <c r="B956" t="s">
        <v>3962</v>
      </c>
      <c r="C956" t="s">
        <v>3963</v>
      </c>
      <c r="D956" t="s">
        <v>371</v>
      </c>
      <c r="E956" t="s">
        <v>1423</v>
      </c>
      <c r="F956" t="s">
        <v>3964</v>
      </c>
      <c r="I956">
        <v>11875772.890000001</v>
      </c>
      <c r="J956">
        <v>10790140</v>
      </c>
      <c r="K956">
        <v>12992817.779999999</v>
      </c>
      <c r="L956">
        <v>10997527.23</v>
      </c>
      <c r="M956">
        <v>16065650</v>
      </c>
      <c r="N956">
        <v>13109551.050000001</v>
      </c>
      <c r="O956">
        <v>15499588.970000001</v>
      </c>
      <c r="P956">
        <v>14100252.93</v>
      </c>
      <c r="Q956">
        <v>12381305.640000001</v>
      </c>
      <c r="R956">
        <v>14362830.15</v>
      </c>
    </row>
    <row r="957" spans="1:18">
      <c r="A957" t="s">
        <v>3965</v>
      </c>
      <c r="B957" t="s">
        <v>3966</v>
      </c>
      <c r="C957" t="s">
        <v>2831</v>
      </c>
      <c r="D957" t="s">
        <v>366</v>
      </c>
      <c r="E957" t="s">
        <v>450</v>
      </c>
      <c r="F957" t="s">
        <v>3967</v>
      </c>
      <c r="G957" t="s">
        <v>1405</v>
      </c>
      <c r="I957">
        <v>85756007.799999997</v>
      </c>
      <c r="J957">
        <v>78293479.340000004</v>
      </c>
      <c r="K957">
        <v>79827957.959999993</v>
      </c>
      <c r="L957">
        <v>65381051.079999998</v>
      </c>
      <c r="M957">
        <v>83337944.25</v>
      </c>
      <c r="N957">
        <v>94638242.180000007</v>
      </c>
      <c r="O957">
        <v>98781551.760000005</v>
      </c>
      <c r="P957">
        <v>87276860.629999995</v>
      </c>
      <c r="Q957">
        <v>75116455.719999999</v>
      </c>
      <c r="R957">
        <v>78845790.879999995</v>
      </c>
    </row>
    <row r="958" spans="1:18">
      <c r="A958" t="s">
        <v>3968</v>
      </c>
      <c r="B958" t="s">
        <v>3969</v>
      </c>
      <c r="C958" t="s">
        <v>518</v>
      </c>
      <c r="D958" t="s">
        <v>396</v>
      </c>
      <c r="E958" t="s">
        <v>450</v>
      </c>
      <c r="F958" t="s">
        <v>3970</v>
      </c>
      <c r="I958">
        <v>4656711.6119999997</v>
      </c>
      <c r="J958">
        <v>3901301.8590000002</v>
      </c>
      <c r="K958">
        <v>4024171.8909999998</v>
      </c>
      <c r="L958">
        <v>5207885.8629999999</v>
      </c>
      <c r="M958">
        <v>2659868</v>
      </c>
      <c r="N958">
        <v>4898494.6229999997</v>
      </c>
      <c r="O958">
        <v>3747807.8539999998</v>
      </c>
      <c r="P958">
        <v>3831923.4190000002</v>
      </c>
      <c r="Q958">
        <v>5088138.7980000004</v>
      </c>
      <c r="R958">
        <v>5070619.4929999998</v>
      </c>
    </row>
    <row r="959" spans="1:18">
      <c r="A959" t="s">
        <v>3971</v>
      </c>
      <c r="B959" t="s">
        <v>3972</v>
      </c>
      <c r="C959" t="s">
        <v>332</v>
      </c>
      <c r="D959" t="s">
        <v>526</v>
      </c>
      <c r="E959" t="s">
        <v>527</v>
      </c>
      <c r="F959" t="s">
        <v>3973</v>
      </c>
      <c r="G959" t="s">
        <v>437</v>
      </c>
      <c r="I959">
        <v>9418174.4920000006</v>
      </c>
      <c r="J959">
        <v>11178673.98</v>
      </c>
      <c r="K959">
        <v>11528819.25</v>
      </c>
      <c r="L959">
        <v>10695277.630000001</v>
      </c>
      <c r="M959">
        <v>12680086.5</v>
      </c>
      <c r="N959">
        <v>11854888.57</v>
      </c>
      <c r="O959">
        <v>11834716.99</v>
      </c>
      <c r="P959">
        <v>13628083.84</v>
      </c>
      <c r="Q959">
        <v>11239095.74</v>
      </c>
      <c r="R959">
        <v>12874946.93</v>
      </c>
    </row>
    <row r="960" spans="1:18">
      <c r="A960" t="s">
        <v>3974</v>
      </c>
      <c r="B960" t="s">
        <v>3975</v>
      </c>
      <c r="C960" t="s">
        <v>559</v>
      </c>
      <c r="D960" t="s">
        <v>550</v>
      </c>
      <c r="E960" t="s">
        <v>3050</v>
      </c>
      <c r="F960" t="s">
        <v>3976</v>
      </c>
      <c r="G960" t="s">
        <v>3977</v>
      </c>
      <c r="I960">
        <v>1978968.493</v>
      </c>
      <c r="J960">
        <v>2578602.4130000002</v>
      </c>
      <c r="K960">
        <v>1810153.183</v>
      </c>
      <c r="L960">
        <v>2128828.2549999999</v>
      </c>
      <c r="M960">
        <v>2718711.25</v>
      </c>
      <c r="N960">
        <v>1962608.6399999999</v>
      </c>
      <c r="O960">
        <v>3172183.7489999998</v>
      </c>
      <c r="P960">
        <v>1908917.973</v>
      </c>
      <c r="Q960">
        <v>2255694.5090000001</v>
      </c>
      <c r="R960">
        <v>3113106.76</v>
      </c>
    </row>
    <row r="961" spans="1:18">
      <c r="A961" t="s">
        <v>3978</v>
      </c>
      <c r="B961" t="s">
        <v>3979</v>
      </c>
      <c r="C961" t="s">
        <v>332</v>
      </c>
      <c r="D961" t="s">
        <v>377</v>
      </c>
      <c r="E961" t="s">
        <v>490</v>
      </c>
      <c r="F961" t="s">
        <v>3980</v>
      </c>
      <c r="I961">
        <v>32125356.199999999</v>
      </c>
      <c r="J961">
        <v>43439554.109999999</v>
      </c>
      <c r="K961">
        <v>36653206.43</v>
      </c>
      <c r="L961">
        <v>36278503.100000001</v>
      </c>
      <c r="M961">
        <v>39216102.630000003</v>
      </c>
      <c r="N961">
        <v>41772594.380000003</v>
      </c>
      <c r="O961">
        <v>47798037.380000003</v>
      </c>
      <c r="P961">
        <v>35783791.369999997</v>
      </c>
      <c r="Q961">
        <v>43665243.630000003</v>
      </c>
      <c r="R961">
        <v>38731043.5</v>
      </c>
    </row>
    <row r="962" spans="1:18">
      <c r="A962" t="s">
        <v>3981</v>
      </c>
      <c r="B962" t="s">
        <v>3982</v>
      </c>
      <c r="C962" t="s">
        <v>455</v>
      </c>
      <c r="D962" t="s">
        <v>502</v>
      </c>
      <c r="E962" t="s">
        <v>490</v>
      </c>
      <c r="F962" t="s">
        <v>3983</v>
      </c>
      <c r="G962" t="s">
        <v>1193</v>
      </c>
      <c r="I962">
        <v>18908997.949999999</v>
      </c>
      <c r="J962">
        <v>17099648.129999999</v>
      </c>
      <c r="K962">
        <v>13314312.630000001</v>
      </c>
      <c r="L962">
        <v>14791955.49</v>
      </c>
      <c r="M962">
        <v>18316537.5</v>
      </c>
      <c r="N962">
        <v>19676118.989999998</v>
      </c>
      <c r="O962">
        <v>19111956.600000001</v>
      </c>
      <c r="P962">
        <v>15044847.880000001</v>
      </c>
      <c r="Q962">
        <v>17527691.460000001</v>
      </c>
      <c r="R962">
        <v>19851012.800000001</v>
      </c>
    </row>
    <row r="963" spans="1:18">
      <c r="A963" t="s">
        <v>3984</v>
      </c>
      <c r="B963" t="s">
        <v>3985</v>
      </c>
      <c r="C963" t="s">
        <v>3986</v>
      </c>
      <c r="D963" t="s">
        <v>861</v>
      </c>
      <c r="E963" t="s">
        <v>362</v>
      </c>
      <c r="F963" t="s">
        <v>3987</v>
      </c>
      <c r="I963">
        <v>2393200.5970000001</v>
      </c>
      <c r="J963">
        <v>1872445.334</v>
      </c>
      <c r="K963">
        <v>2463362.1540000001</v>
      </c>
      <c r="L963">
        <v>0</v>
      </c>
      <c r="M963">
        <v>3362505</v>
      </c>
      <c r="N963">
        <v>2481431.1030000001</v>
      </c>
      <c r="O963">
        <v>2763708.8119999999</v>
      </c>
      <c r="P963">
        <v>2064189.791</v>
      </c>
      <c r="Q963">
        <v>1835646.284</v>
      </c>
      <c r="R963">
        <v>2019126.4410000001</v>
      </c>
    </row>
    <row r="964" spans="1:18">
      <c r="A964" t="s">
        <v>3988</v>
      </c>
      <c r="B964" t="s">
        <v>3989</v>
      </c>
      <c r="C964" t="s">
        <v>370</v>
      </c>
      <c r="D964" t="s">
        <v>3990</v>
      </c>
      <c r="E964" t="s">
        <v>416</v>
      </c>
      <c r="F964" t="s">
        <v>3991</v>
      </c>
      <c r="G964" t="s">
        <v>3992</v>
      </c>
      <c r="H964" t="s">
        <v>3993</v>
      </c>
      <c r="I964">
        <v>5590437.5219999999</v>
      </c>
      <c r="J964">
        <v>7663396.5080000004</v>
      </c>
      <c r="K964">
        <v>6110242.0060000001</v>
      </c>
      <c r="L964">
        <v>7271878.8650000002</v>
      </c>
      <c r="M964">
        <v>7226831.375</v>
      </c>
      <c r="N964">
        <v>6611069.8660000004</v>
      </c>
      <c r="O964">
        <v>8663893.6030000001</v>
      </c>
      <c r="P964">
        <v>6729058.4859999996</v>
      </c>
      <c r="Q964">
        <v>7518977.2640000004</v>
      </c>
      <c r="R964">
        <v>7938463.9160000002</v>
      </c>
    </row>
    <row r="965" spans="1:18">
      <c r="A965" t="s">
        <v>3994</v>
      </c>
      <c r="B965" t="s">
        <v>3995</v>
      </c>
      <c r="C965" t="s">
        <v>536</v>
      </c>
      <c r="D965" t="s">
        <v>3996</v>
      </c>
      <c r="E965" t="s">
        <v>490</v>
      </c>
      <c r="F965" t="s">
        <v>3997</v>
      </c>
      <c r="G965" t="s">
        <v>3998</v>
      </c>
      <c r="I965">
        <v>306771.29739999998</v>
      </c>
      <c r="J965">
        <v>234772.59909999999</v>
      </c>
      <c r="K965">
        <v>255493.41649999999</v>
      </c>
      <c r="L965">
        <v>272870.05410000001</v>
      </c>
      <c r="M965">
        <v>289318.53129999997</v>
      </c>
      <c r="N965">
        <v>253365.54399999999</v>
      </c>
      <c r="O965">
        <v>322007.84029999998</v>
      </c>
      <c r="P965">
        <v>343936.70990000002</v>
      </c>
      <c r="Q965">
        <v>246020.5759</v>
      </c>
      <c r="R965">
        <v>338260.41019999998</v>
      </c>
    </row>
    <row r="966" spans="1:18">
      <c r="A966" t="s">
        <v>3999</v>
      </c>
      <c r="B966" t="s">
        <v>4000</v>
      </c>
      <c r="D966" t="s">
        <v>305</v>
      </c>
      <c r="E966" t="s">
        <v>362</v>
      </c>
      <c r="F966" t="s">
        <v>4001</v>
      </c>
      <c r="I966">
        <v>3222749155</v>
      </c>
      <c r="J966">
        <v>3790814640</v>
      </c>
      <c r="K966">
        <v>3132022464</v>
      </c>
      <c r="L966">
        <v>3108239516</v>
      </c>
      <c r="M966">
        <v>3165865142</v>
      </c>
      <c r="N966">
        <v>4227666777</v>
      </c>
      <c r="O966">
        <v>3306979103</v>
      </c>
      <c r="P966">
        <v>3587130452</v>
      </c>
      <c r="Q966">
        <v>3422593469</v>
      </c>
      <c r="R966">
        <v>3618435462</v>
      </c>
    </row>
    <row r="967" spans="1:18">
      <c r="A967" t="s">
        <v>4002</v>
      </c>
      <c r="B967" t="s">
        <v>4003</v>
      </c>
      <c r="C967" t="s">
        <v>4004</v>
      </c>
      <c r="D967" t="s">
        <v>1770</v>
      </c>
      <c r="F967" t="s">
        <v>4005</v>
      </c>
      <c r="I967">
        <v>6165800.9699999997</v>
      </c>
      <c r="J967">
        <v>5656548.7929999996</v>
      </c>
      <c r="K967">
        <v>1986706.4739999999</v>
      </c>
      <c r="L967">
        <v>3020768.2209999999</v>
      </c>
      <c r="M967">
        <v>5072877.125</v>
      </c>
      <c r="N967">
        <v>3852072.8569999998</v>
      </c>
      <c r="O967">
        <v>5166733.4450000003</v>
      </c>
      <c r="P967">
        <v>6534888.6169999996</v>
      </c>
      <c r="Q967">
        <v>3524861.1009999998</v>
      </c>
      <c r="R967">
        <v>5147729.3049999997</v>
      </c>
    </row>
    <row r="968" spans="1:18">
      <c r="A968" t="s">
        <v>4006</v>
      </c>
      <c r="B968" t="s">
        <v>4007</v>
      </c>
      <c r="C968" t="s">
        <v>337</v>
      </c>
      <c r="D968" t="s">
        <v>456</v>
      </c>
      <c r="F968" t="s">
        <v>4008</v>
      </c>
      <c r="I968">
        <v>33152486</v>
      </c>
      <c r="J968">
        <v>47903467.43</v>
      </c>
      <c r="K968">
        <v>54099377.07</v>
      </c>
      <c r="L968">
        <v>45887977.07</v>
      </c>
      <c r="M968">
        <v>65121325</v>
      </c>
      <c r="N968">
        <v>59444558.869999997</v>
      </c>
      <c r="O968">
        <v>55392709.090000004</v>
      </c>
      <c r="P968">
        <v>65795794.509999998</v>
      </c>
      <c r="Q968">
        <v>51957116.07</v>
      </c>
      <c r="R968">
        <v>39682701.240000002</v>
      </c>
    </row>
    <row r="969" spans="1:18">
      <c r="A969" t="s">
        <v>4009</v>
      </c>
      <c r="B969" t="s">
        <v>4010</v>
      </c>
      <c r="C969" t="s">
        <v>3285</v>
      </c>
      <c r="D969" t="s">
        <v>502</v>
      </c>
      <c r="E969" t="s">
        <v>351</v>
      </c>
      <c r="F969" t="s">
        <v>4011</v>
      </c>
      <c r="I969">
        <v>254152115.30000001</v>
      </c>
      <c r="J969">
        <v>196435682.5</v>
      </c>
      <c r="K969">
        <v>202595757.19999999</v>
      </c>
      <c r="L969">
        <v>149232970.80000001</v>
      </c>
      <c r="M969">
        <v>224873440.5</v>
      </c>
      <c r="N969">
        <v>217786098</v>
      </c>
      <c r="O969">
        <v>253542436.90000001</v>
      </c>
      <c r="P969">
        <v>238479595.80000001</v>
      </c>
      <c r="Q969">
        <v>200600904</v>
      </c>
      <c r="R969">
        <v>225099369.80000001</v>
      </c>
    </row>
    <row r="970" spans="1:18">
      <c r="A970" t="s">
        <v>4012</v>
      </c>
      <c r="B970" t="s">
        <v>4013</v>
      </c>
      <c r="C970" t="s">
        <v>536</v>
      </c>
      <c r="D970" t="s">
        <v>1180</v>
      </c>
      <c r="E970" t="s">
        <v>1634</v>
      </c>
      <c r="F970" t="s">
        <v>4014</v>
      </c>
      <c r="G970" t="s">
        <v>322</v>
      </c>
      <c r="I970">
        <v>37028777.640000001</v>
      </c>
      <c r="J970">
        <v>41290658.539999999</v>
      </c>
      <c r="K970">
        <v>35402030.289999999</v>
      </c>
      <c r="L970">
        <v>34696769.990000002</v>
      </c>
      <c r="M970">
        <v>39617160.75</v>
      </c>
      <c r="N970">
        <v>45905007.32</v>
      </c>
      <c r="O970">
        <v>41671061.609999999</v>
      </c>
      <c r="P970">
        <v>27113385.949999999</v>
      </c>
      <c r="Q970">
        <v>45964649.609999999</v>
      </c>
      <c r="R970">
        <v>47156759.049999997</v>
      </c>
    </row>
    <row r="971" spans="1:18">
      <c r="A971" t="s">
        <v>4015</v>
      </c>
      <c r="B971" t="s">
        <v>4016</v>
      </c>
      <c r="C971" t="s">
        <v>424</v>
      </c>
      <c r="D971" t="s">
        <v>550</v>
      </c>
      <c r="E971" t="s">
        <v>362</v>
      </c>
      <c r="F971" t="s">
        <v>4017</v>
      </c>
      <c r="I971">
        <v>11929507.51</v>
      </c>
      <c r="J971">
        <v>14509083.289999999</v>
      </c>
      <c r="K971">
        <v>19573150.050000001</v>
      </c>
      <c r="L971">
        <v>3561116.963</v>
      </c>
      <c r="M971">
        <v>17263207</v>
      </c>
      <c r="N971">
        <v>14235327.130000001</v>
      </c>
      <c r="O971">
        <v>15341786.08</v>
      </c>
      <c r="P971">
        <v>15687792.789999999</v>
      </c>
      <c r="Q971">
        <v>11789946</v>
      </c>
      <c r="R971">
        <v>16799573.199999999</v>
      </c>
    </row>
    <row r="972" spans="1:18">
      <c r="A972" t="s">
        <v>4018</v>
      </c>
      <c r="B972" t="s">
        <v>4019</v>
      </c>
      <c r="C972" t="s">
        <v>332</v>
      </c>
      <c r="E972" t="s">
        <v>490</v>
      </c>
      <c r="F972" t="s">
        <v>4020</v>
      </c>
      <c r="I972">
        <v>64359692.149999999</v>
      </c>
      <c r="J972">
        <v>63627628.990000002</v>
      </c>
      <c r="K972">
        <v>72974040.069999993</v>
      </c>
      <c r="L972">
        <v>66762924.729999997</v>
      </c>
      <c r="M972">
        <v>90907931.5</v>
      </c>
      <c r="N972">
        <v>79750915.359999999</v>
      </c>
      <c r="O972">
        <v>67545336.569999993</v>
      </c>
      <c r="P972">
        <v>84721970.459999993</v>
      </c>
      <c r="Q972">
        <v>91265781.019999996</v>
      </c>
      <c r="R972">
        <v>72890063.730000004</v>
      </c>
    </row>
    <row r="973" spans="1:18">
      <c r="A973" t="s">
        <v>4021</v>
      </c>
      <c r="B973" t="s">
        <v>4022</v>
      </c>
      <c r="C973" t="s">
        <v>4023</v>
      </c>
      <c r="D973" t="s">
        <v>3084</v>
      </c>
      <c r="E973" t="s">
        <v>351</v>
      </c>
      <c r="F973" t="s">
        <v>4024</v>
      </c>
      <c r="G973" t="s">
        <v>4025</v>
      </c>
      <c r="I973">
        <v>6355837.8210000005</v>
      </c>
      <c r="J973">
        <v>7064279.4809999997</v>
      </c>
      <c r="K973">
        <v>14006768.02</v>
      </c>
      <c r="L973">
        <v>6658458.0769999996</v>
      </c>
      <c r="M973">
        <v>12207456.5</v>
      </c>
      <c r="N973">
        <v>10992865.26</v>
      </c>
      <c r="O973">
        <v>14131504.09</v>
      </c>
      <c r="P973">
        <v>10839992.130000001</v>
      </c>
      <c r="Q973">
        <v>7878020.0099999998</v>
      </c>
      <c r="R973">
        <v>7285690.0860000001</v>
      </c>
    </row>
    <row r="974" spans="1:18">
      <c r="A974" t="s">
        <v>4026</v>
      </c>
      <c r="B974" t="s">
        <v>4027</v>
      </c>
      <c r="C974" t="s">
        <v>2771</v>
      </c>
      <c r="D974" t="s">
        <v>481</v>
      </c>
      <c r="E974" t="s">
        <v>378</v>
      </c>
      <c r="F974" t="s">
        <v>4028</v>
      </c>
      <c r="I974">
        <v>57405427.18</v>
      </c>
      <c r="J974">
        <v>68840820.109999999</v>
      </c>
      <c r="K974">
        <v>66775766.960000001</v>
      </c>
      <c r="L974">
        <v>56531250.170000002</v>
      </c>
      <c r="M974">
        <v>69824021.75</v>
      </c>
      <c r="N974">
        <v>81848403.299999997</v>
      </c>
      <c r="O974">
        <v>73258743.280000001</v>
      </c>
      <c r="P974">
        <v>61205686.960000001</v>
      </c>
      <c r="Q974">
        <v>63922072.450000003</v>
      </c>
      <c r="R974">
        <v>72468346.280000001</v>
      </c>
    </row>
    <row r="975" spans="1:18">
      <c r="A975" t="s">
        <v>4029</v>
      </c>
      <c r="B975" t="s">
        <v>4030</v>
      </c>
      <c r="C975" t="s">
        <v>899</v>
      </c>
      <c r="D975" t="s">
        <v>371</v>
      </c>
      <c r="E975" t="s">
        <v>4031</v>
      </c>
      <c r="F975" t="s">
        <v>4032</v>
      </c>
      <c r="G975" t="s">
        <v>4033</v>
      </c>
      <c r="H975" t="s">
        <v>4034</v>
      </c>
      <c r="I975">
        <v>13743928.630000001</v>
      </c>
      <c r="J975">
        <v>13717415.27</v>
      </c>
      <c r="K975">
        <v>20646601.210000001</v>
      </c>
      <c r="L975">
        <v>17673469.609999999</v>
      </c>
      <c r="M975">
        <v>15003130.75</v>
      </c>
      <c r="N975">
        <v>15865751.359999999</v>
      </c>
      <c r="O975">
        <v>14137118.109999999</v>
      </c>
      <c r="P975">
        <v>16732466.460000001</v>
      </c>
      <c r="Q975">
        <v>21329538.5</v>
      </c>
      <c r="R975">
        <v>21140938.280000001</v>
      </c>
    </row>
    <row r="976" spans="1:18">
      <c r="A976" t="s">
        <v>4035</v>
      </c>
      <c r="B976" t="s">
        <v>4036</v>
      </c>
      <c r="C976" t="s">
        <v>424</v>
      </c>
      <c r="D976" t="s">
        <v>1513</v>
      </c>
      <c r="E976" t="s">
        <v>801</v>
      </c>
      <c r="F976" t="s">
        <v>4037</v>
      </c>
      <c r="G976" t="s">
        <v>426</v>
      </c>
      <c r="I976">
        <v>261216567.69999999</v>
      </c>
      <c r="J976">
        <v>247022682.80000001</v>
      </c>
      <c r="K976">
        <v>223429050.09999999</v>
      </c>
      <c r="L976">
        <v>235407673.40000001</v>
      </c>
      <c r="M976">
        <v>245688460.30000001</v>
      </c>
      <c r="N976">
        <v>258738810.80000001</v>
      </c>
      <c r="O976">
        <v>271077620.60000002</v>
      </c>
      <c r="P976">
        <v>265346148.09999999</v>
      </c>
      <c r="Q976">
        <v>279300592.10000002</v>
      </c>
      <c r="R976">
        <v>264499532.09999999</v>
      </c>
    </row>
    <row r="977" spans="1:18">
      <c r="A977" t="s">
        <v>4038</v>
      </c>
      <c r="B977" t="s">
        <v>4039</v>
      </c>
      <c r="D977" t="s">
        <v>305</v>
      </c>
      <c r="F977" t="s">
        <v>4040</v>
      </c>
      <c r="I977">
        <v>41489973.140000001</v>
      </c>
      <c r="J977">
        <v>39281503.219999999</v>
      </c>
      <c r="K977">
        <v>45025584.520000003</v>
      </c>
      <c r="L977">
        <v>13647165.76</v>
      </c>
      <c r="M977">
        <v>39279804.130000003</v>
      </c>
      <c r="N977">
        <v>43446629.18</v>
      </c>
      <c r="O977">
        <v>41506647.079999998</v>
      </c>
      <c r="P977">
        <v>42637303.57</v>
      </c>
      <c r="Q977">
        <v>38180272.399999999</v>
      </c>
      <c r="R977">
        <v>31533197.030000001</v>
      </c>
    </row>
    <row r="978" spans="1:18">
      <c r="A978" t="s">
        <v>4041</v>
      </c>
      <c r="B978" t="s">
        <v>4042</v>
      </c>
      <c r="C978" t="s">
        <v>541</v>
      </c>
      <c r="D978" t="s">
        <v>485</v>
      </c>
      <c r="E978" t="s">
        <v>362</v>
      </c>
      <c r="F978" t="s">
        <v>4043</v>
      </c>
      <c r="H978" t="s">
        <v>886</v>
      </c>
      <c r="I978">
        <v>15926711.220000001</v>
      </c>
      <c r="J978">
        <v>5340494.3710000003</v>
      </c>
      <c r="K978">
        <v>14223799.67</v>
      </c>
      <c r="L978">
        <v>14150190.939999999</v>
      </c>
      <c r="M978">
        <v>13854464</v>
      </c>
      <c r="N978">
        <v>13117583.109999999</v>
      </c>
      <c r="O978">
        <v>13373180.51</v>
      </c>
      <c r="P978">
        <v>15625181.869999999</v>
      </c>
      <c r="Q978">
        <v>12368044.43</v>
      </c>
      <c r="R978">
        <v>15609781.73</v>
      </c>
    </row>
    <row r="979" spans="1:18">
      <c r="A979" t="s">
        <v>4044</v>
      </c>
      <c r="B979" t="s">
        <v>4045</v>
      </c>
      <c r="C979" t="s">
        <v>3856</v>
      </c>
      <c r="D979" t="s">
        <v>305</v>
      </c>
      <c r="E979" t="s">
        <v>726</v>
      </c>
      <c r="F979" t="s">
        <v>4046</v>
      </c>
      <c r="H979" t="s">
        <v>4047</v>
      </c>
      <c r="I979">
        <v>1646915382</v>
      </c>
      <c r="J979">
        <v>1191609339</v>
      </c>
      <c r="K979">
        <v>1291399459</v>
      </c>
      <c r="L979">
        <v>924305168.89999998</v>
      </c>
      <c r="M979">
        <v>1400672948</v>
      </c>
      <c r="N979">
        <v>1565084724</v>
      </c>
      <c r="O979">
        <v>1387667509</v>
      </c>
      <c r="P979">
        <v>1444705638</v>
      </c>
      <c r="Q979">
        <v>1181494624</v>
      </c>
      <c r="R979">
        <v>1546579116</v>
      </c>
    </row>
    <row r="980" spans="1:18">
      <c r="A980" t="s">
        <v>4048</v>
      </c>
      <c r="B980" t="s">
        <v>4049</v>
      </c>
      <c r="C980" t="s">
        <v>332</v>
      </c>
      <c r="D980" t="s">
        <v>3817</v>
      </c>
      <c r="E980" t="s">
        <v>665</v>
      </c>
      <c r="F980" t="s">
        <v>4050</v>
      </c>
      <c r="G980" t="s">
        <v>322</v>
      </c>
      <c r="I980">
        <v>644171620.70000005</v>
      </c>
      <c r="J980">
        <v>869948713.89999998</v>
      </c>
      <c r="K980">
        <v>689107655.89999998</v>
      </c>
      <c r="L980">
        <v>687950323.89999998</v>
      </c>
      <c r="M980">
        <v>539939771.29999995</v>
      </c>
      <c r="N980">
        <v>759388726.29999995</v>
      </c>
      <c r="O980">
        <v>665349414.89999998</v>
      </c>
      <c r="P980">
        <v>657823104.79999995</v>
      </c>
      <c r="Q980">
        <v>832941951</v>
      </c>
      <c r="R980">
        <v>871312929.70000005</v>
      </c>
    </row>
    <row r="981" spans="1:18">
      <c r="A981" t="s">
        <v>4051</v>
      </c>
      <c r="B981" t="s">
        <v>4052</v>
      </c>
      <c r="C981" t="s">
        <v>1251</v>
      </c>
      <c r="D981" t="s">
        <v>502</v>
      </c>
      <c r="E981" t="s">
        <v>404</v>
      </c>
      <c r="F981" t="s">
        <v>4053</v>
      </c>
      <c r="H981" t="s">
        <v>364</v>
      </c>
      <c r="I981">
        <v>42514147.329999998</v>
      </c>
      <c r="J981">
        <v>48261389.490000002</v>
      </c>
      <c r="K981">
        <v>45440591.049999997</v>
      </c>
      <c r="L981">
        <v>32690269.050000001</v>
      </c>
      <c r="M981">
        <v>44448981.130000003</v>
      </c>
      <c r="N981">
        <v>45553236.25</v>
      </c>
      <c r="O981">
        <v>39335631.619999997</v>
      </c>
      <c r="P981">
        <v>43885541.509999998</v>
      </c>
      <c r="Q981">
        <v>54196126.590000004</v>
      </c>
      <c r="R981">
        <v>52493346.259999998</v>
      </c>
    </row>
    <row r="982" spans="1:18">
      <c r="A982" t="s">
        <v>4054</v>
      </c>
      <c r="B982" t="s">
        <v>4055</v>
      </c>
      <c r="C982" t="s">
        <v>376</v>
      </c>
      <c r="D982" t="s">
        <v>1844</v>
      </c>
      <c r="E982" t="s">
        <v>597</v>
      </c>
      <c r="F982" t="s">
        <v>4056</v>
      </c>
      <c r="G982" t="s">
        <v>4057</v>
      </c>
      <c r="I982">
        <v>20743920.109999999</v>
      </c>
      <c r="J982">
        <v>32072904.440000001</v>
      </c>
      <c r="K982">
        <v>23387293.129999999</v>
      </c>
      <c r="L982">
        <v>24063954.300000001</v>
      </c>
      <c r="M982">
        <v>28694929.940000001</v>
      </c>
      <c r="N982">
        <v>29203991.449999999</v>
      </c>
      <c r="O982">
        <v>23363752.670000002</v>
      </c>
      <c r="P982">
        <v>24580637.940000001</v>
      </c>
      <c r="Q982">
        <v>30658816.789999999</v>
      </c>
      <c r="R982">
        <v>34509286.07</v>
      </c>
    </row>
    <row r="983" spans="1:18">
      <c r="A983" t="s">
        <v>4058</v>
      </c>
      <c r="B983" t="s">
        <v>4059</v>
      </c>
      <c r="C983" t="s">
        <v>332</v>
      </c>
      <c r="D983" t="s">
        <v>1180</v>
      </c>
      <c r="E983" t="s">
        <v>665</v>
      </c>
      <c r="F983" t="s">
        <v>4060</v>
      </c>
      <c r="I983">
        <v>2641064.6009999998</v>
      </c>
      <c r="J983">
        <v>1857867.865</v>
      </c>
      <c r="K983">
        <v>2442559.8569999998</v>
      </c>
      <c r="L983">
        <v>2399673.2799999998</v>
      </c>
      <c r="M983">
        <v>1633848.125</v>
      </c>
      <c r="N983">
        <v>2252417.6809999999</v>
      </c>
      <c r="O983">
        <v>1838940.9639999999</v>
      </c>
      <c r="P983">
        <v>4020418.3020000001</v>
      </c>
      <c r="Q983">
        <v>1888164.5049999999</v>
      </c>
      <c r="R983">
        <v>2111116.4789999998</v>
      </c>
    </row>
    <row r="984" spans="1:18">
      <c r="A984" t="s">
        <v>4061</v>
      </c>
      <c r="B984" t="s">
        <v>4062</v>
      </c>
      <c r="C984" t="s">
        <v>4063</v>
      </c>
      <c r="D984" t="s">
        <v>4064</v>
      </c>
      <c r="E984" t="s">
        <v>665</v>
      </c>
      <c r="F984" t="s">
        <v>4065</v>
      </c>
      <c r="I984">
        <v>1124956.169</v>
      </c>
      <c r="J984">
        <v>865318.38840000005</v>
      </c>
      <c r="K984">
        <v>678421.43339999998</v>
      </c>
      <c r="L984">
        <v>913458.72089999996</v>
      </c>
      <c r="M984">
        <v>1056932.375</v>
      </c>
      <c r="N984">
        <v>839669.20979999995</v>
      </c>
      <c r="O984">
        <v>1101627.466</v>
      </c>
      <c r="P984">
        <v>853475.50760000001</v>
      </c>
      <c r="Q984">
        <v>1134649.9909999999</v>
      </c>
      <c r="R984">
        <v>1189351.2450000001</v>
      </c>
    </row>
    <row r="985" spans="1:18">
      <c r="A985" t="s">
        <v>4066</v>
      </c>
      <c r="B985" t="s">
        <v>4067</v>
      </c>
      <c r="C985" t="s">
        <v>370</v>
      </c>
      <c r="D985" t="s">
        <v>4068</v>
      </c>
      <c r="E985" t="s">
        <v>665</v>
      </c>
      <c r="F985" t="s">
        <v>4069</v>
      </c>
      <c r="G985" t="s">
        <v>322</v>
      </c>
      <c r="H985" t="s">
        <v>323</v>
      </c>
      <c r="I985">
        <v>1140319.0379999999</v>
      </c>
      <c r="J985">
        <v>1984921.4210000001</v>
      </c>
      <c r="K985">
        <v>1551439.6310000001</v>
      </c>
      <c r="L985">
        <v>1771691.5789999999</v>
      </c>
      <c r="M985">
        <v>2286565.25</v>
      </c>
      <c r="N985">
        <v>1329301.284</v>
      </c>
      <c r="O985">
        <v>1543642.0830000001</v>
      </c>
      <c r="P985">
        <v>1618934.4509999999</v>
      </c>
      <c r="Q985">
        <v>3058408.0920000002</v>
      </c>
      <c r="R985">
        <v>2084757.787</v>
      </c>
    </row>
    <row r="986" spans="1:18">
      <c r="A986" t="s">
        <v>4070</v>
      </c>
      <c r="B986" t="s">
        <v>4071</v>
      </c>
      <c r="C986" t="s">
        <v>541</v>
      </c>
      <c r="D986" t="s">
        <v>695</v>
      </c>
      <c r="E986" t="s">
        <v>351</v>
      </c>
      <c r="F986" t="s">
        <v>4072</v>
      </c>
      <c r="G986" t="s">
        <v>426</v>
      </c>
      <c r="I986">
        <v>3619774.0260000001</v>
      </c>
      <c r="J986">
        <v>6886344.3090000004</v>
      </c>
      <c r="K986">
        <v>3573581.89</v>
      </c>
      <c r="L986">
        <v>6634077.3099999996</v>
      </c>
      <c r="M986">
        <v>6284121.25</v>
      </c>
      <c r="N986">
        <v>4860050.6469999999</v>
      </c>
      <c r="O986">
        <v>7757383.148</v>
      </c>
      <c r="P986">
        <v>6244698.4280000003</v>
      </c>
      <c r="Q986">
        <v>6420926.9349999996</v>
      </c>
      <c r="R986">
        <v>4494275.9759999998</v>
      </c>
    </row>
    <row r="987" spans="1:18">
      <c r="A987" t="s">
        <v>4073</v>
      </c>
      <c r="B987" t="s">
        <v>4074</v>
      </c>
      <c r="C987" t="s">
        <v>612</v>
      </c>
      <c r="D987" t="s">
        <v>305</v>
      </c>
      <c r="E987" t="s">
        <v>306</v>
      </c>
      <c r="F987" t="s">
        <v>4075</v>
      </c>
      <c r="I987">
        <v>129543367.2</v>
      </c>
      <c r="J987">
        <v>106038071.2</v>
      </c>
      <c r="K987">
        <v>119302778.09999999</v>
      </c>
      <c r="L987">
        <v>96065096.769999996</v>
      </c>
      <c r="M987">
        <v>126528592.40000001</v>
      </c>
      <c r="N987">
        <v>139835910.69999999</v>
      </c>
      <c r="O987">
        <v>125640925.8</v>
      </c>
      <c r="P987">
        <v>135988714.80000001</v>
      </c>
      <c r="Q987">
        <v>103288585.09999999</v>
      </c>
      <c r="R987">
        <v>132023801.40000001</v>
      </c>
    </row>
    <row r="988" spans="1:18">
      <c r="A988" t="s">
        <v>4076</v>
      </c>
      <c r="B988" t="s">
        <v>4077</v>
      </c>
      <c r="C988" t="s">
        <v>370</v>
      </c>
      <c r="D988" t="s">
        <v>502</v>
      </c>
      <c r="E988" t="s">
        <v>351</v>
      </c>
      <c r="F988" t="s">
        <v>4078</v>
      </c>
      <c r="I988">
        <v>19899442.170000002</v>
      </c>
      <c r="J988">
        <v>15455340.439999999</v>
      </c>
      <c r="K988">
        <v>28029152.539999999</v>
      </c>
      <c r="L988">
        <v>7011088.6780000003</v>
      </c>
      <c r="M988">
        <v>22762302.5</v>
      </c>
      <c r="N988">
        <v>14350145.42</v>
      </c>
      <c r="O988">
        <v>19697625.460000001</v>
      </c>
      <c r="P988">
        <v>21470731.02</v>
      </c>
      <c r="Q988">
        <v>22042572.530000001</v>
      </c>
      <c r="R988">
        <v>25160505.34</v>
      </c>
    </row>
    <row r="989" spans="1:18">
      <c r="A989" t="s">
        <v>4079</v>
      </c>
      <c r="B989" t="s">
        <v>4080</v>
      </c>
      <c r="C989" t="s">
        <v>337</v>
      </c>
      <c r="D989" t="s">
        <v>485</v>
      </c>
      <c r="E989" t="s">
        <v>527</v>
      </c>
      <c r="F989" t="s">
        <v>4081</v>
      </c>
      <c r="H989" t="s">
        <v>364</v>
      </c>
      <c r="I989">
        <v>17713998.260000002</v>
      </c>
      <c r="J989">
        <v>13399786.18</v>
      </c>
      <c r="K989">
        <v>14413275.550000001</v>
      </c>
      <c r="L989">
        <v>11939795.24</v>
      </c>
      <c r="M989">
        <v>19189992.629999999</v>
      </c>
      <c r="N989">
        <v>15136738.439999999</v>
      </c>
      <c r="O989">
        <v>19869195.170000002</v>
      </c>
      <c r="P989">
        <v>17039244.199999999</v>
      </c>
      <c r="Q989">
        <v>16844677.210000001</v>
      </c>
      <c r="R989">
        <v>15610982.300000001</v>
      </c>
    </row>
    <row r="990" spans="1:18">
      <c r="A990" t="s">
        <v>4082</v>
      </c>
      <c r="B990" t="s">
        <v>4083</v>
      </c>
      <c r="C990" t="s">
        <v>1795</v>
      </c>
      <c r="D990" t="s">
        <v>333</v>
      </c>
      <c r="E990" t="s">
        <v>429</v>
      </c>
      <c r="F990" t="s">
        <v>4084</v>
      </c>
      <c r="G990" t="s">
        <v>4085</v>
      </c>
      <c r="H990" t="s">
        <v>4086</v>
      </c>
      <c r="I990">
        <v>4967558.6169999996</v>
      </c>
      <c r="J990">
        <v>6518845.5449999999</v>
      </c>
      <c r="K990">
        <v>5461583.0959999999</v>
      </c>
      <c r="L990">
        <v>3440868.7</v>
      </c>
      <c r="M990">
        <v>6494720</v>
      </c>
      <c r="N990">
        <v>7326848.835</v>
      </c>
      <c r="O990">
        <v>7017182.4630000005</v>
      </c>
      <c r="P990">
        <v>4415049.1189999999</v>
      </c>
      <c r="Q990">
        <v>4650942.6660000002</v>
      </c>
      <c r="R990">
        <v>6211163.0700000003</v>
      </c>
    </row>
    <row r="991" spans="1:18">
      <c r="A991" t="s">
        <v>4087</v>
      </c>
      <c r="B991" t="s">
        <v>4088</v>
      </c>
      <c r="C991" t="s">
        <v>480</v>
      </c>
      <c r="D991" t="s">
        <v>485</v>
      </c>
      <c r="E991" t="s">
        <v>362</v>
      </c>
      <c r="F991" t="s">
        <v>4089</v>
      </c>
      <c r="I991">
        <v>252839859.40000001</v>
      </c>
      <c r="J991">
        <v>218035031.19999999</v>
      </c>
      <c r="K991">
        <v>254822959.59999999</v>
      </c>
      <c r="L991">
        <v>141480304.5</v>
      </c>
      <c r="M991">
        <v>245139942.30000001</v>
      </c>
      <c r="N991">
        <v>232378640.5</v>
      </c>
      <c r="O991">
        <v>262743164.69999999</v>
      </c>
      <c r="P991">
        <v>243277937.80000001</v>
      </c>
      <c r="Q991">
        <v>240527456.30000001</v>
      </c>
      <c r="R991">
        <v>246480732.19999999</v>
      </c>
    </row>
    <row r="992" spans="1:18">
      <c r="A992" t="s">
        <v>4090</v>
      </c>
      <c r="B992" t="s">
        <v>4091</v>
      </c>
      <c r="C992" t="s">
        <v>332</v>
      </c>
      <c r="D992" t="s">
        <v>617</v>
      </c>
      <c r="E992" t="s">
        <v>416</v>
      </c>
      <c r="F992" t="s">
        <v>4092</v>
      </c>
      <c r="G992" t="s">
        <v>2843</v>
      </c>
      <c r="I992">
        <v>19491356.050000001</v>
      </c>
      <c r="J992">
        <v>23396062.129999999</v>
      </c>
      <c r="K992">
        <v>24928595.539999999</v>
      </c>
      <c r="L992">
        <v>22089736.27</v>
      </c>
      <c r="M992">
        <v>24754522.75</v>
      </c>
      <c r="N992">
        <v>29648069.890000001</v>
      </c>
      <c r="O992">
        <v>25198976.170000002</v>
      </c>
      <c r="P992">
        <v>21303870.34</v>
      </c>
      <c r="Q992">
        <v>22126659.52</v>
      </c>
      <c r="R992">
        <v>28000707.879999999</v>
      </c>
    </row>
    <row r="993" spans="1:18">
      <c r="A993" t="s">
        <v>4093</v>
      </c>
      <c r="B993" t="s">
        <v>4094</v>
      </c>
      <c r="C993" t="s">
        <v>4095</v>
      </c>
      <c r="D993" t="s">
        <v>4096</v>
      </c>
      <c r="E993" t="s">
        <v>362</v>
      </c>
      <c r="F993" t="s">
        <v>4097</v>
      </c>
      <c r="G993" t="s">
        <v>4098</v>
      </c>
      <c r="I993">
        <v>63495985.829999998</v>
      </c>
      <c r="J993">
        <v>59701523.350000001</v>
      </c>
      <c r="K993">
        <v>63638891.140000001</v>
      </c>
      <c r="L993">
        <v>43949527.380000003</v>
      </c>
      <c r="M993">
        <v>69300787.629999995</v>
      </c>
      <c r="N993">
        <v>66160574.93</v>
      </c>
      <c r="O993">
        <v>70411347.189999998</v>
      </c>
      <c r="P993">
        <v>74496152.969999999</v>
      </c>
      <c r="Q993">
        <v>55188040.93</v>
      </c>
      <c r="R993">
        <v>64208799.539999999</v>
      </c>
    </row>
    <row r="994" spans="1:18">
      <c r="A994" t="s">
        <v>4099</v>
      </c>
      <c r="B994" t="s">
        <v>4100</v>
      </c>
      <c r="C994" t="s">
        <v>332</v>
      </c>
      <c r="D994" t="s">
        <v>4101</v>
      </c>
      <c r="E994" t="s">
        <v>378</v>
      </c>
      <c r="F994" t="s">
        <v>4102</v>
      </c>
      <c r="I994">
        <v>3266425.0469999998</v>
      </c>
      <c r="J994">
        <v>2061455.273</v>
      </c>
      <c r="K994">
        <v>1671368.469</v>
      </c>
      <c r="L994">
        <v>1318212.9240000001</v>
      </c>
      <c r="M994">
        <v>2607409.75</v>
      </c>
      <c r="N994">
        <v>1553853.824</v>
      </c>
      <c r="O994">
        <v>2361932.1519999998</v>
      </c>
      <c r="P994">
        <v>3143835.5120000001</v>
      </c>
      <c r="Q994">
        <v>2568509.2919999999</v>
      </c>
      <c r="R994">
        <v>2401524.3829999999</v>
      </c>
    </row>
    <row r="995" spans="1:18">
      <c r="A995" t="s">
        <v>4103</v>
      </c>
      <c r="B995" t="s">
        <v>4104</v>
      </c>
      <c r="E995" t="s">
        <v>527</v>
      </c>
      <c r="F995" t="s">
        <v>4105</v>
      </c>
      <c r="H995" t="s">
        <v>364</v>
      </c>
      <c r="I995">
        <v>14020400.199999999</v>
      </c>
      <c r="J995">
        <v>6361125.5480000004</v>
      </c>
      <c r="K995">
        <v>12622073.5</v>
      </c>
      <c r="L995">
        <v>14380274.050000001</v>
      </c>
      <c r="M995">
        <v>12941230.75</v>
      </c>
      <c r="N995">
        <v>15547402.869999999</v>
      </c>
      <c r="O995">
        <v>20506086.91</v>
      </c>
      <c r="P995">
        <v>12096398.49</v>
      </c>
      <c r="Q995">
        <v>9750183.5989999995</v>
      </c>
      <c r="R995">
        <v>8514469.3129999992</v>
      </c>
    </row>
    <row r="996" spans="1:18">
      <c r="A996" t="s">
        <v>4106</v>
      </c>
      <c r="B996" t="s">
        <v>4107</v>
      </c>
      <c r="D996" t="s">
        <v>2802</v>
      </c>
      <c r="F996" t="s">
        <v>4108</v>
      </c>
      <c r="I996">
        <v>80894705.109999999</v>
      </c>
      <c r="J996">
        <v>64084780.810000002</v>
      </c>
      <c r="K996">
        <v>66037795.240000002</v>
      </c>
      <c r="L996">
        <v>47621383.479999997</v>
      </c>
      <c r="M996">
        <v>81645656.25</v>
      </c>
      <c r="N996">
        <v>73836890.480000004</v>
      </c>
      <c r="O996">
        <v>73169413.150000006</v>
      </c>
      <c r="P996">
        <v>75696460.189999998</v>
      </c>
      <c r="Q996">
        <v>77293316.680000007</v>
      </c>
      <c r="R996">
        <v>74565783.25</v>
      </c>
    </row>
    <row r="997" spans="1:18">
      <c r="A997" t="s">
        <v>4109</v>
      </c>
      <c r="B997" t="s">
        <v>4110</v>
      </c>
      <c r="C997" t="s">
        <v>370</v>
      </c>
      <c r="D997" t="s">
        <v>366</v>
      </c>
      <c r="E997" t="s">
        <v>306</v>
      </c>
      <c r="F997" t="s">
        <v>4111</v>
      </c>
      <c r="I997">
        <v>146566836.09999999</v>
      </c>
      <c r="J997">
        <v>153711447.69999999</v>
      </c>
      <c r="K997">
        <v>186936294</v>
      </c>
      <c r="L997">
        <v>122185789.40000001</v>
      </c>
      <c r="M997">
        <v>154036109.40000001</v>
      </c>
      <c r="N997">
        <v>161596641.09999999</v>
      </c>
      <c r="O997">
        <v>197661965.59999999</v>
      </c>
      <c r="P997">
        <v>166973491.5</v>
      </c>
      <c r="Q997">
        <v>165463713.90000001</v>
      </c>
      <c r="R997">
        <v>148600525.19999999</v>
      </c>
    </row>
    <row r="998" spans="1:18">
      <c r="A998" t="s">
        <v>4112</v>
      </c>
      <c r="B998" t="s">
        <v>4113</v>
      </c>
      <c r="C998" t="s">
        <v>304</v>
      </c>
      <c r="D998" t="s">
        <v>305</v>
      </c>
      <c r="E998" t="s">
        <v>726</v>
      </c>
      <c r="F998" t="s">
        <v>4114</v>
      </c>
      <c r="I998">
        <v>134435224.69999999</v>
      </c>
      <c r="J998">
        <v>120560442.3</v>
      </c>
      <c r="K998">
        <v>119013063.2</v>
      </c>
      <c r="L998">
        <v>114915097.7</v>
      </c>
      <c r="M998">
        <v>112385172.8</v>
      </c>
      <c r="N998">
        <v>142433710.69999999</v>
      </c>
      <c r="O998">
        <v>130219343</v>
      </c>
      <c r="P998">
        <v>136591527.59999999</v>
      </c>
      <c r="Q998">
        <v>119708135</v>
      </c>
      <c r="R998">
        <v>132198539.2</v>
      </c>
    </row>
    <row r="999" spans="1:18">
      <c r="A999" t="s">
        <v>4115</v>
      </c>
      <c r="B999" t="s">
        <v>4116</v>
      </c>
      <c r="C999" t="s">
        <v>580</v>
      </c>
      <c r="D999" t="s">
        <v>4117</v>
      </c>
      <c r="E999" t="s">
        <v>433</v>
      </c>
      <c r="F999" t="s">
        <v>4118</v>
      </c>
      <c r="I999">
        <v>0</v>
      </c>
      <c r="J999">
        <v>1009915.5820000001</v>
      </c>
      <c r="K999">
        <v>1272926.27</v>
      </c>
      <c r="L999">
        <v>1200170.6129999999</v>
      </c>
      <c r="M999">
        <v>1918199.875</v>
      </c>
      <c r="N999">
        <v>1160973.3389999999</v>
      </c>
      <c r="O999">
        <v>1684801.746</v>
      </c>
      <c r="P999">
        <v>1206782.7279999999</v>
      </c>
      <c r="Q999">
        <v>840912.95979999995</v>
      </c>
      <c r="R999">
        <v>1042445.269</v>
      </c>
    </row>
    <row r="1000" spans="1:18">
      <c r="A1000" t="s">
        <v>4119</v>
      </c>
      <c r="B1000" t="s">
        <v>4120</v>
      </c>
      <c r="C1000" t="s">
        <v>4121</v>
      </c>
      <c r="D1000" t="s">
        <v>371</v>
      </c>
      <c r="E1000" t="s">
        <v>306</v>
      </c>
      <c r="F1000" t="s">
        <v>4122</v>
      </c>
      <c r="I1000">
        <v>18098093.210000001</v>
      </c>
      <c r="J1000">
        <v>20990477.489999998</v>
      </c>
      <c r="K1000">
        <v>26267575.210000001</v>
      </c>
      <c r="L1000">
        <v>22278058.199999999</v>
      </c>
      <c r="M1000">
        <v>29096221.5</v>
      </c>
      <c r="N1000">
        <v>28226582.43</v>
      </c>
      <c r="O1000">
        <v>24731819.68</v>
      </c>
      <c r="P1000">
        <v>31143588.620000001</v>
      </c>
      <c r="Q1000">
        <v>25913521.010000002</v>
      </c>
      <c r="R1000">
        <v>18217050.199999999</v>
      </c>
    </row>
    <row r="1001" spans="1:18">
      <c r="A1001" t="s">
        <v>4123</v>
      </c>
      <c r="B1001" t="s">
        <v>4124</v>
      </c>
      <c r="C1001" t="s">
        <v>332</v>
      </c>
      <c r="D1001" t="s">
        <v>603</v>
      </c>
      <c r="E1001" t="s">
        <v>334</v>
      </c>
      <c r="F1001" t="s">
        <v>4125</v>
      </c>
      <c r="I1001">
        <v>20865715.100000001</v>
      </c>
      <c r="J1001">
        <v>17894599.289999999</v>
      </c>
      <c r="K1001">
        <v>20105703.09</v>
      </c>
      <c r="L1001">
        <v>21754208.460000001</v>
      </c>
      <c r="M1001">
        <v>21482897.629999999</v>
      </c>
      <c r="N1001">
        <v>24136960.620000001</v>
      </c>
      <c r="O1001">
        <v>22722688.399999999</v>
      </c>
      <c r="P1001">
        <v>22063091.109999999</v>
      </c>
      <c r="Q1001">
        <v>19368505.010000002</v>
      </c>
      <c r="R1001">
        <v>23846778.870000001</v>
      </c>
    </row>
    <row r="1002" spans="1:18">
      <c r="A1002" t="s">
        <v>4126</v>
      </c>
      <c r="B1002" t="s">
        <v>4127</v>
      </c>
      <c r="D1002" t="s">
        <v>305</v>
      </c>
      <c r="E1002" t="s">
        <v>1196</v>
      </c>
      <c r="F1002" t="s">
        <v>4128</v>
      </c>
      <c r="I1002">
        <v>6539662.8629999999</v>
      </c>
      <c r="J1002">
        <v>5004233.2920000004</v>
      </c>
      <c r="K1002">
        <v>4731050.8899999997</v>
      </c>
      <c r="L1002">
        <v>5070909.5120000001</v>
      </c>
      <c r="M1002">
        <v>6375637.1880000001</v>
      </c>
      <c r="N1002">
        <v>5195346.699</v>
      </c>
      <c r="O1002">
        <v>6495121.0750000002</v>
      </c>
      <c r="P1002">
        <v>6165107.5130000003</v>
      </c>
      <c r="Q1002">
        <v>5934454.7630000003</v>
      </c>
      <c r="R1002">
        <v>6644822.6869999999</v>
      </c>
    </row>
    <row r="1003" spans="1:18">
      <c r="A1003" t="s">
        <v>4129</v>
      </c>
      <c r="B1003" t="s">
        <v>4130</v>
      </c>
      <c r="C1003" t="s">
        <v>332</v>
      </c>
      <c r="D1003" t="s">
        <v>651</v>
      </c>
      <c r="E1003" t="s">
        <v>1440</v>
      </c>
      <c r="F1003" t="s">
        <v>4131</v>
      </c>
      <c r="I1003">
        <v>6117435.7460000003</v>
      </c>
      <c r="J1003">
        <v>6875205.5140000004</v>
      </c>
      <c r="K1003">
        <v>5076302.7429999998</v>
      </c>
      <c r="L1003">
        <v>5695584.2429999998</v>
      </c>
      <c r="M1003">
        <v>7538904</v>
      </c>
      <c r="N1003">
        <v>5990087.9210000001</v>
      </c>
      <c r="O1003">
        <v>8069599.9349999996</v>
      </c>
      <c r="P1003">
        <v>6813477.1689999998</v>
      </c>
      <c r="Q1003">
        <v>6653405.3269999996</v>
      </c>
      <c r="R1003">
        <v>6824714.676</v>
      </c>
    </row>
    <row r="1004" spans="1:18">
      <c r="A1004" t="s">
        <v>4132</v>
      </c>
      <c r="B1004" t="s">
        <v>4133</v>
      </c>
      <c r="C1004" t="s">
        <v>332</v>
      </c>
      <c r="D1004" t="s">
        <v>420</v>
      </c>
      <c r="E1004" t="s">
        <v>490</v>
      </c>
      <c r="F1004" t="s">
        <v>4134</v>
      </c>
      <c r="G1004" t="s">
        <v>4135</v>
      </c>
      <c r="I1004">
        <v>37239020.189999998</v>
      </c>
      <c r="J1004">
        <v>29862203.23</v>
      </c>
      <c r="K1004">
        <v>38070333.390000001</v>
      </c>
      <c r="L1004">
        <v>28360775.289999999</v>
      </c>
      <c r="M1004">
        <v>40224946.939999998</v>
      </c>
      <c r="N1004">
        <v>36869175.18</v>
      </c>
      <c r="O1004">
        <v>44939474.530000001</v>
      </c>
      <c r="P1004">
        <v>38255188.240000002</v>
      </c>
      <c r="Q1004">
        <v>31738738.109999999</v>
      </c>
      <c r="R1004">
        <v>38846664.619999997</v>
      </c>
    </row>
    <row r="1005" spans="1:18">
      <c r="A1005" t="s">
        <v>4136</v>
      </c>
      <c r="B1005" t="s">
        <v>4137</v>
      </c>
      <c r="D1005" t="s">
        <v>603</v>
      </c>
      <c r="F1005" t="s">
        <v>4138</v>
      </c>
      <c r="I1005">
        <v>41939903.130000003</v>
      </c>
      <c r="J1005">
        <v>53723697.579999998</v>
      </c>
      <c r="K1005">
        <v>45682621.57</v>
      </c>
      <c r="L1005">
        <v>40744134.109999999</v>
      </c>
      <c r="M1005">
        <v>48861840.75</v>
      </c>
      <c r="N1005">
        <v>53855291.140000001</v>
      </c>
      <c r="O1005">
        <v>46367148.530000001</v>
      </c>
      <c r="P1005">
        <v>52275037.609999999</v>
      </c>
      <c r="Q1005">
        <v>51445498.609999999</v>
      </c>
      <c r="R1005">
        <v>49306983.079999998</v>
      </c>
    </row>
    <row r="1006" spans="1:18">
      <c r="A1006" t="s">
        <v>4139</v>
      </c>
      <c r="B1006" t="s">
        <v>4140</v>
      </c>
      <c r="C1006" t="s">
        <v>360</v>
      </c>
      <c r="D1006" t="s">
        <v>1645</v>
      </c>
      <c r="E1006" t="s">
        <v>527</v>
      </c>
      <c r="F1006" t="s">
        <v>4141</v>
      </c>
      <c r="H1006" t="s">
        <v>308</v>
      </c>
      <c r="I1006">
        <v>55358819.329999998</v>
      </c>
      <c r="J1006">
        <v>52072585.560000002</v>
      </c>
      <c r="K1006">
        <v>51803180.939999998</v>
      </c>
      <c r="L1006">
        <v>40675866.979999997</v>
      </c>
      <c r="M1006">
        <v>66540253.380000003</v>
      </c>
      <c r="N1006">
        <v>54463117.289999999</v>
      </c>
      <c r="O1006">
        <v>65483982.409999996</v>
      </c>
      <c r="P1006">
        <v>51765956.270000003</v>
      </c>
      <c r="Q1006">
        <v>49084824.060000002</v>
      </c>
      <c r="R1006">
        <v>71314619.129999995</v>
      </c>
    </row>
    <row r="1007" spans="1:18">
      <c r="A1007" t="s">
        <v>4142</v>
      </c>
      <c r="B1007" t="s">
        <v>4143</v>
      </c>
      <c r="C1007" t="s">
        <v>580</v>
      </c>
      <c r="D1007" t="s">
        <v>502</v>
      </c>
      <c r="E1007" t="s">
        <v>450</v>
      </c>
      <c r="F1007" t="s">
        <v>4144</v>
      </c>
      <c r="G1007" t="s">
        <v>4145</v>
      </c>
      <c r="I1007">
        <v>86491192.739999995</v>
      </c>
      <c r="J1007">
        <v>82215953.840000004</v>
      </c>
      <c r="K1007">
        <v>80583302.629999995</v>
      </c>
      <c r="L1007">
        <v>57468131.890000001</v>
      </c>
      <c r="M1007">
        <v>109386008.09999999</v>
      </c>
      <c r="N1007">
        <v>95249010.590000004</v>
      </c>
      <c r="O1007">
        <v>93739135.900000006</v>
      </c>
      <c r="P1007">
        <v>94929580.709999993</v>
      </c>
      <c r="Q1007">
        <v>86196510.060000002</v>
      </c>
      <c r="R1007">
        <v>85974860.060000002</v>
      </c>
    </row>
    <row r="1008" spans="1:18">
      <c r="A1008" t="s">
        <v>4146</v>
      </c>
      <c r="B1008" t="s">
        <v>4147</v>
      </c>
      <c r="C1008" t="s">
        <v>332</v>
      </c>
      <c r="D1008" t="s">
        <v>526</v>
      </c>
      <c r="E1008" t="s">
        <v>490</v>
      </c>
      <c r="F1008" t="s">
        <v>4148</v>
      </c>
      <c r="I1008">
        <v>116875407</v>
      </c>
      <c r="J1008">
        <v>115275353.59999999</v>
      </c>
      <c r="K1008">
        <v>110361900.09999999</v>
      </c>
      <c r="L1008">
        <v>112568912.2</v>
      </c>
      <c r="M1008">
        <v>105861954.3</v>
      </c>
      <c r="N1008">
        <v>109289275.7</v>
      </c>
      <c r="O1008">
        <v>123459903.59999999</v>
      </c>
      <c r="P1008">
        <v>105883059.2</v>
      </c>
      <c r="Q1008">
        <v>131519071</v>
      </c>
      <c r="R1008">
        <v>144212074.30000001</v>
      </c>
    </row>
    <row r="1009" spans="1:18">
      <c r="A1009" t="s">
        <v>4149</v>
      </c>
      <c r="B1009" t="s">
        <v>4150</v>
      </c>
      <c r="C1009" t="s">
        <v>536</v>
      </c>
      <c r="D1009" t="s">
        <v>617</v>
      </c>
      <c r="E1009" t="s">
        <v>351</v>
      </c>
      <c r="F1009" t="s">
        <v>4151</v>
      </c>
      <c r="I1009">
        <v>9305023.7219999991</v>
      </c>
      <c r="J1009">
        <v>6062420.54</v>
      </c>
      <c r="K1009">
        <v>9371851.0240000002</v>
      </c>
      <c r="L1009">
        <v>7443911.716</v>
      </c>
      <c r="M1009">
        <v>8950553.75</v>
      </c>
      <c r="N1009">
        <v>10743546.85</v>
      </c>
      <c r="O1009">
        <v>9936501.6400000006</v>
      </c>
      <c r="P1009">
        <v>10160479.949999999</v>
      </c>
      <c r="Q1009">
        <v>9254586.6490000002</v>
      </c>
      <c r="R1009">
        <v>4955025.6109999996</v>
      </c>
    </row>
    <row r="1010" spans="1:18">
      <c r="A1010" t="s">
        <v>4152</v>
      </c>
      <c r="B1010" t="s">
        <v>4153</v>
      </c>
      <c r="C1010" t="s">
        <v>455</v>
      </c>
      <c r="D1010" t="s">
        <v>603</v>
      </c>
      <c r="E1010" t="s">
        <v>4154</v>
      </c>
      <c r="F1010" t="s">
        <v>4155</v>
      </c>
      <c r="G1010" t="s">
        <v>4156</v>
      </c>
      <c r="I1010">
        <v>123683431.09999999</v>
      </c>
      <c r="J1010">
        <v>125259430.8</v>
      </c>
      <c r="K1010">
        <v>115823110</v>
      </c>
      <c r="L1010">
        <v>94786653.390000001</v>
      </c>
      <c r="M1010">
        <v>202038666</v>
      </c>
      <c r="N1010">
        <v>121526724</v>
      </c>
      <c r="O1010">
        <v>179922079.90000001</v>
      </c>
      <c r="P1010">
        <v>160328956.09999999</v>
      </c>
      <c r="Q1010">
        <v>120278253.5</v>
      </c>
      <c r="R1010">
        <v>142473344</v>
      </c>
    </row>
    <row r="1011" spans="1:18">
      <c r="A1011" t="s">
        <v>4157</v>
      </c>
      <c r="B1011" t="s">
        <v>4158</v>
      </c>
      <c r="C1011" t="s">
        <v>332</v>
      </c>
      <c r="D1011" t="s">
        <v>305</v>
      </c>
      <c r="E1011" t="s">
        <v>416</v>
      </c>
      <c r="F1011" t="s">
        <v>4159</v>
      </c>
      <c r="I1011">
        <v>149743045.80000001</v>
      </c>
      <c r="J1011">
        <v>142637889</v>
      </c>
      <c r="K1011">
        <v>133083302.40000001</v>
      </c>
      <c r="L1011">
        <v>111028225.7</v>
      </c>
      <c r="M1011">
        <v>142664089</v>
      </c>
      <c r="N1011">
        <v>137288125.30000001</v>
      </c>
      <c r="O1011">
        <v>139773350</v>
      </c>
      <c r="P1011">
        <v>133999692.09999999</v>
      </c>
      <c r="Q1011">
        <v>180666076.80000001</v>
      </c>
      <c r="R1011">
        <v>152004471.69999999</v>
      </c>
    </row>
    <row r="1012" spans="1:18">
      <c r="A1012" t="s">
        <v>4160</v>
      </c>
      <c r="B1012" t="s">
        <v>4161</v>
      </c>
      <c r="C1012" t="s">
        <v>376</v>
      </c>
      <c r="D1012" t="s">
        <v>305</v>
      </c>
      <c r="E1012" t="s">
        <v>527</v>
      </c>
      <c r="F1012" t="s">
        <v>4162</v>
      </c>
      <c r="G1012" t="s">
        <v>673</v>
      </c>
      <c r="H1012" t="s">
        <v>364</v>
      </c>
      <c r="I1012">
        <v>120294728.59999999</v>
      </c>
      <c r="J1012">
        <v>165454694.59999999</v>
      </c>
      <c r="K1012">
        <v>174654601.59999999</v>
      </c>
      <c r="L1012">
        <v>141182155.5</v>
      </c>
      <c r="M1012">
        <v>178954227.90000001</v>
      </c>
      <c r="N1012">
        <v>176140218.69999999</v>
      </c>
      <c r="O1012">
        <v>161555309.5</v>
      </c>
      <c r="P1012">
        <v>180589449</v>
      </c>
      <c r="Q1012">
        <v>171133823.09999999</v>
      </c>
      <c r="R1012">
        <v>165005737.90000001</v>
      </c>
    </row>
    <row r="1013" spans="1:18">
      <c r="A1013" t="s">
        <v>4163</v>
      </c>
      <c r="B1013" t="s">
        <v>4164</v>
      </c>
      <c r="C1013" t="s">
        <v>1527</v>
      </c>
      <c r="D1013" t="s">
        <v>371</v>
      </c>
      <c r="E1013" t="s">
        <v>775</v>
      </c>
      <c r="F1013" t="s">
        <v>4165</v>
      </c>
      <c r="G1013" t="s">
        <v>4166</v>
      </c>
      <c r="H1013" t="s">
        <v>4167</v>
      </c>
      <c r="I1013">
        <v>3334304.4780000001</v>
      </c>
      <c r="J1013">
        <v>4933818.4239999996</v>
      </c>
      <c r="K1013">
        <v>0</v>
      </c>
      <c r="L1013">
        <v>1121772.6029999999</v>
      </c>
      <c r="M1013">
        <v>1841030</v>
      </c>
      <c r="N1013">
        <v>3786629.4610000001</v>
      </c>
      <c r="O1013">
        <v>2678088.5690000001</v>
      </c>
      <c r="P1013">
        <v>1457273.4750000001</v>
      </c>
      <c r="Q1013">
        <v>1189591.014</v>
      </c>
      <c r="R1013">
        <v>3175705.8110000002</v>
      </c>
    </row>
    <row r="1014" spans="1:18">
      <c r="A1014" t="s">
        <v>4168</v>
      </c>
      <c r="B1014" t="s">
        <v>4169</v>
      </c>
      <c r="C1014" t="s">
        <v>2831</v>
      </c>
      <c r="D1014" t="s">
        <v>4170</v>
      </c>
      <c r="E1014" t="s">
        <v>416</v>
      </c>
      <c r="F1014" t="s">
        <v>4171</v>
      </c>
      <c r="G1014" t="s">
        <v>2824</v>
      </c>
      <c r="H1014" t="s">
        <v>2825</v>
      </c>
      <c r="I1014">
        <v>489585.50209999998</v>
      </c>
      <c r="J1014">
        <v>0</v>
      </c>
      <c r="K1014">
        <v>412829.93300000002</v>
      </c>
      <c r="L1014">
        <v>633727.38729999994</v>
      </c>
      <c r="M1014">
        <v>607355.625</v>
      </c>
      <c r="N1014">
        <v>546532.40399999998</v>
      </c>
      <c r="O1014">
        <v>642516.3406</v>
      </c>
      <c r="P1014">
        <v>601794.4436</v>
      </c>
      <c r="Q1014">
        <v>554220.2807</v>
      </c>
      <c r="R1014">
        <v>0</v>
      </c>
    </row>
    <row r="1015" spans="1:18">
      <c r="A1015" t="s">
        <v>4172</v>
      </c>
      <c r="B1015" t="s">
        <v>4173</v>
      </c>
      <c r="C1015" t="s">
        <v>3801</v>
      </c>
      <c r="D1015" t="s">
        <v>1645</v>
      </c>
      <c r="E1015" t="s">
        <v>471</v>
      </c>
      <c r="F1015" t="s">
        <v>4174</v>
      </c>
      <c r="G1015" t="s">
        <v>4175</v>
      </c>
      <c r="H1015" t="s">
        <v>4176</v>
      </c>
      <c r="I1015">
        <v>954554.22519999999</v>
      </c>
      <c r="J1015">
        <v>0</v>
      </c>
      <c r="K1015">
        <v>0</v>
      </c>
      <c r="L1015">
        <v>1980723.5020000001</v>
      </c>
      <c r="M1015">
        <v>775884.3125</v>
      </c>
      <c r="N1015">
        <v>0</v>
      </c>
      <c r="O1015">
        <v>907797.31869999995</v>
      </c>
      <c r="P1015">
        <v>821113.8628</v>
      </c>
      <c r="Q1015">
        <v>818033.94620000001</v>
      </c>
      <c r="R1015">
        <v>1512266.8060000001</v>
      </c>
    </row>
    <row r="1016" spans="1:18">
      <c r="A1016" t="s">
        <v>4177</v>
      </c>
      <c r="B1016" t="s">
        <v>4178</v>
      </c>
      <c r="C1016" t="s">
        <v>755</v>
      </c>
      <c r="D1016" t="s">
        <v>389</v>
      </c>
      <c r="E1016" t="s">
        <v>362</v>
      </c>
      <c r="F1016" t="s">
        <v>4179</v>
      </c>
      <c r="I1016">
        <v>24502273.039999999</v>
      </c>
      <c r="J1016">
        <v>26126402.469999999</v>
      </c>
      <c r="K1016">
        <v>15606483.949999999</v>
      </c>
      <c r="L1016">
        <v>32732411.609999999</v>
      </c>
      <c r="M1016">
        <v>13836201.5</v>
      </c>
      <c r="N1016">
        <v>29802748.82</v>
      </c>
      <c r="O1016">
        <v>26308105.100000001</v>
      </c>
      <c r="P1016">
        <v>19122589.739999998</v>
      </c>
      <c r="Q1016">
        <v>24047901.960000001</v>
      </c>
      <c r="R1016">
        <v>24099172.600000001</v>
      </c>
    </row>
    <row r="1017" spans="1:18">
      <c r="A1017" t="s">
        <v>4180</v>
      </c>
      <c r="B1017" t="s">
        <v>4181</v>
      </c>
      <c r="C1017" t="s">
        <v>4182</v>
      </c>
      <c r="D1017" t="s">
        <v>3084</v>
      </c>
      <c r="E1017" t="s">
        <v>351</v>
      </c>
      <c r="F1017" t="s">
        <v>4183</v>
      </c>
      <c r="G1017" t="s">
        <v>4025</v>
      </c>
      <c r="I1017">
        <v>7196355.699</v>
      </c>
      <c r="J1017">
        <v>8239779.8310000002</v>
      </c>
      <c r="K1017">
        <v>6435506.2359999996</v>
      </c>
      <c r="L1017">
        <v>6697760.8090000004</v>
      </c>
      <c r="M1017">
        <v>6850343.125</v>
      </c>
      <c r="N1017">
        <v>6103837.0590000004</v>
      </c>
      <c r="O1017">
        <v>8604973.5850000009</v>
      </c>
      <c r="P1017">
        <v>8749151.9940000009</v>
      </c>
      <c r="Q1017">
        <v>7059255.1299999999</v>
      </c>
      <c r="R1017">
        <v>8221295.6610000003</v>
      </c>
    </row>
    <row r="1018" spans="1:18">
      <c r="A1018" t="s">
        <v>4184</v>
      </c>
      <c r="B1018" t="s">
        <v>4185</v>
      </c>
      <c r="C1018" t="s">
        <v>332</v>
      </c>
      <c r="D1018" t="s">
        <v>305</v>
      </c>
      <c r="E1018" t="s">
        <v>4186</v>
      </c>
      <c r="F1018" t="s">
        <v>4187</v>
      </c>
      <c r="G1018" t="s">
        <v>4188</v>
      </c>
      <c r="H1018" t="s">
        <v>515</v>
      </c>
      <c r="I1018">
        <v>15772837.810000001</v>
      </c>
      <c r="J1018">
        <v>14313502.279999999</v>
      </c>
      <c r="K1018">
        <v>13392851.4</v>
      </c>
      <c r="L1018">
        <v>14457432.83</v>
      </c>
      <c r="M1018">
        <v>15937198</v>
      </c>
      <c r="N1018">
        <v>15998776.9</v>
      </c>
      <c r="O1018">
        <v>15047481.060000001</v>
      </c>
      <c r="P1018">
        <v>18268508.039999999</v>
      </c>
      <c r="Q1018">
        <v>14700155.460000001</v>
      </c>
      <c r="R1018">
        <v>16775825.439999999</v>
      </c>
    </row>
    <row r="1019" spans="1:18">
      <c r="A1019" t="s">
        <v>4189</v>
      </c>
      <c r="B1019" t="s">
        <v>4190</v>
      </c>
      <c r="C1019" t="s">
        <v>4191</v>
      </c>
      <c r="D1019" t="s">
        <v>1032</v>
      </c>
      <c r="E1019" t="s">
        <v>547</v>
      </c>
      <c r="F1019" t="s">
        <v>4192</v>
      </c>
      <c r="I1019">
        <v>1149521.3289999999</v>
      </c>
      <c r="J1019">
        <v>1090956.1229999999</v>
      </c>
      <c r="K1019">
        <v>898545.35279999999</v>
      </c>
      <c r="L1019">
        <v>1011006.235</v>
      </c>
      <c r="M1019">
        <v>1372411.25</v>
      </c>
      <c r="N1019">
        <v>918057.14890000003</v>
      </c>
      <c r="O1019">
        <v>1414233.416</v>
      </c>
      <c r="P1019">
        <v>1076506.3489999999</v>
      </c>
      <c r="Q1019">
        <v>1095989.6359999999</v>
      </c>
      <c r="R1019">
        <v>1533220.466</v>
      </c>
    </row>
    <row r="1020" spans="1:18">
      <c r="A1020" t="s">
        <v>4193</v>
      </c>
      <c r="B1020" t="s">
        <v>4194</v>
      </c>
      <c r="C1020" t="s">
        <v>332</v>
      </c>
      <c r="D1020" t="s">
        <v>396</v>
      </c>
      <c r="E1020" t="s">
        <v>490</v>
      </c>
      <c r="F1020" t="s">
        <v>4195</v>
      </c>
      <c r="G1020" t="s">
        <v>4196</v>
      </c>
      <c r="I1020">
        <v>3947820.7110000001</v>
      </c>
      <c r="J1020">
        <v>3022522.7230000002</v>
      </c>
      <c r="K1020">
        <v>2701002.8489999999</v>
      </c>
      <c r="L1020">
        <v>3095458.23</v>
      </c>
      <c r="M1020">
        <v>2529221.25</v>
      </c>
      <c r="N1020">
        <v>1601487.5109999999</v>
      </c>
      <c r="O1020">
        <v>2354542.33</v>
      </c>
      <c r="P1020">
        <v>3712252.2590000001</v>
      </c>
      <c r="Q1020">
        <v>3704146.5260000001</v>
      </c>
      <c r="R1020">
        <v>5349524.375</v>
      </c>
    </row>
    <row r="1021" spans="1:18">
      <c r="A1021" t="s">
        <v>4197</v>
      </c>
      <c r="B1021" t="s">
        <v>4198</v>
      </c>
      <c r="C1021" t="s">
        <v>541</v>
      </c>
      <c r="D1021" t="s">
        <v>1155</v>
      </c>
      <c r="E1021" t="s">
        <v>719</v>
      </c>
      <c r="F1021" t="s">
        <v>4199</v>
      </c>
      <c r="G1021" t="s">
        <v>4200</v>
      </c>
      <c r="H1021" t="s">
        <v>4201</v>
      </c>
      <c r="I1021">
        <v>16121838.48</v>
      </c>
      <c r="J1021">
        <v>17604141.199999999</v>
      </c>
      <c r="K1021">
        <v>18079974.68</v>
      </c>
      <c r="L1021">
        <v>13202339.710000001</v>
      </c>
      <c r="M1021">
        <v>10827069.5</v>
      </c>
      <c r="N1021">
        <v>16942041.969999999</v>
      </c>
      <c r="O1021">
        <v>16961121.079999998</v>
      </c>
      <c r="P1021">
        <v>17822330.82</v>
      </c>
      <c r="Q1021">
        <v>16819877.52</v>
      </c>
      <c r="R1021">
        <v>14277167.41</v>
      </c>
    </row>
    <row r="1022" spans="1:18">
      <c r="A1022" t="s">
        <v>4202</v>
      </c>
      <c r="B1022" t="s">
        <v>4203</v>
      </c>
      <c r="C1022" t="s">
        <v>332</v>
      </c>
      <c r="D1022" t="s">
        <v>684</v>
      </c>
      <c r="E1022" t="s">
        <v>490</v>
      </c>
      <c r="F1022" t="s">
        <v>4204</v>
      </c>
      <c r="G1022" t="s">
        <v>4205</v>
      </c>
      <c r="I1022">
        <v>7204244.3250000002</v>
      </c>
      <c r="J1022">
        <v>12518531.699999999</v>
      </c>
      <c r="K1022">
        <v>11648202.49</v>
      </c>
      <c r="L1022">
        <v>8982550.0010000002</v>
      </c>
      <c r="M1022">
        <v>16743219.880000001</v>
      </c>
      <c r="N1022">
        <v>11480229.609999999</v>
      </c>
      <c r="O1022">
        <v>18569580.98</v>
      </c>
      <c r="P1022">
        <v>8314326.4780000001</v>
      </c>
      <c r="Q1022">
        <v>15090461.130000001</v>
      </c>
      <c r="R1022">
        <v>8853663.8200000003</v>
      </c>
    </row>
    <row r="1023" spans="1:18">
      <c r="A1023" t="s">
        <v>4206</v>
      </c>
      <c r="B1023" t="s">
        <v>4207</v>
      </c>
      <c r="C1023" t="s">
        <v>592</v>
      </c>
      <c r="D1023" t="s">
        <v>550</v>
      </c>
      <c r="E1023" t="s">
        <v>745</v>
      </c>
      <c r="F1023" t="s">
        <v>4208</v>
      </c>
      <c r="I1023">
        <v>6179397.8789999997</v>
      </c>
      <c r="J1023">
        <v>6184595.2240000004</v>
      </c>
      <c r="K1023">
        <v>5581316.0800000001</v>
      </c>
      <c r="L1023">
        <v>3079044.82</v>
      </c>
      <c r="M1023">
        <v>2404333.25</v>
      </c>
      <c r="N1023">
        <v>3263645.6919999998</v>
      </c>
      <c r="O1023">
        <v>3404442.32</v>
      </c>
      <c r="P1023">
        <v>2320960.8459999999</v>
      </c>
      <c r="Q1023">
        <v>8098507.3360000001</v>
      </c>
      <c r="R1023">
        <v>8471368.4079999998</v>
      </c>
    </row>
    <row r="1024" spans="1:18">
      <c r="A1024" t="s">
        <v>4209</v>
      </c>
      <c r="B1024" t="s">
        <v>4210</v>
      </c>
      <c r="C1024" t="s">
        <v>592</v>
      </c>
      <c r="D1024" t="s">
        <v>861</v>
      </c>
      <c r="E1024" t="s">
        <v>362</v>
      </c>
      <c r="F1024" t="s">
        <v>4211</v>
      </c>
      <c r="H1024" t="s">
        <v>308</v>
      </c>
      <c r="I1024">
        <v>53534525.82</v>
      </c>
      <c r="J1024">
        <v>90037282.549999997</v>
      </c>
      <c r="K1024">
        <v>42529886.340000004</v>
      </c>
      <c r="L1024">
        <v>33257196.309999999</v>
      </c>
      <c r="M1024">
        <v>69384028.560000002</v>
      </c>
      <c r="N1024">
        <v>52005488.93</v>
      </c>
      <c r="O1024">
        <v>67051244.159999996</v>
      </c>
      <c r="P1024">
        <v>80527140.950000003</v>
      </c>
      <c r="Q1024">
        <v>49687922.450000003</v>
      </c>
      <c r="R1024">
        <v>65687397.649999999</v>
      </c>
    </row>
    <row r="1025" spans="1:18">
      <c r="A1025" t="s">
        <v>4212</v>
      </c>
      <c r="B1025" t="s">
        <v>4213</v>
      </c>
      <c r="D1025" t="s">
        <v>4214</v>
      </c>
      <c r="F1025" t="s">
        <v>4215</v>
      </c>
      <c r="I1025">
        <v>29970770.329999998</v>
      </c>
      <c r="J1025">
        <v>35804455.780000001</v>
      </c>
      <c r="K1025">
        <v>34449968.030000001</v>
      </c>
      <c r="L1025">
        <v>42506518.670000002</v>
      </c>
      <c r="M1025">
        <v>39106158.25</v>
      </c>
      <c r="N1025">
        <v>42250542.340000004</v>
      </c>
      <c r="O1025">
        <v>41916658.640000001</v>
      </c>
      <c r="P1025">
        <v>36356053.759999998</v>
      </c>
      <c r="Q1025">
        <v>47096596.350000001</v>
      </c>
      <c r="R1025">
        <v>30695363.280000001</v>
      </c>
    </row>
    <row r="1026" spans="1:18">
      <c r="A1026" t="s">
        <v>4216</v>
      </c>
      <c r="B1026" t="s">
        <v>4217</v>
      </c>
      <c r="C1026" t="s">
        <v>419</v>
      </c>
      <c r="D1026" t="s">
        <v>526</v>
      </c>
      <c r="E1026" t="s">
        <v>527</v>
      </c>
      <c r="F1026" t="s">
        <v>4218</v>
      </c>
      <c r="H1026" t="s">
        <v>364</v>
      </c>
      <c r="I1026">
        <v>11348830.26</v>
      </c>
      <c r="J1026">
        <v>14875865.76</v>
      </c>
      <c r="K1026">
        <v>18754915.460000001</v>
      </c>
      <c r="L1026">
        <v>12560215.32</v>
      </c>
      <c r="M1026">
        <v>20315789.559999999</v>
      </c>
      <c r="N1026">
        <v>12689449.9</v>
      </c>
      <c r="O1026">
        <v>19927682.280000001</v>
      </c>
      <c r="P1026">
        <v>18385247.890000001</v>
      </c>
      <c r="Q1026">
        <v>15693294.74</v>
      </c>
      <c r="R1026">
        <v>18214139.02</v>
      </c>
    </row>
    <row r="1027" spans="1:18">
      <c r="A1027" t="s">
        <v>4219</v>
      </c>
      <c r="B1027" t="s">
        <v>4220</v>
      </c>
      <c r="C1027" t="s">
        <v>424</v>
      </c>
      <c r="D1027" t="s">
        <v>1563</v>
      </c>
      <c r="E1027" t="s">
        <v>3959</v>
      </c>
      <c r="F1027" t="s">
        <v>4221</v>
      </c>
      <c r="I1027">
        <v>48208380.359999999</v>
      </c>
      <c r="J1027">
        <v>32343464.359999999</v>
      </c>
      <c r="K1027">
        <v>44271802.350000001</v>
      </c>
      <c r="L1027">
        <v>51339323.43</v>
      </c>
      <c r="M1027">
        <v>44006107.590000004</v>
      </c>
      <c r="N1027">
        <v>40051570.479999997</v>
      </c>
      <c r="O1027">
        <v>49936401.390000001</v>
      </c>
      <c r="P1027">
        <v>39887092.25</v>
      </c>
      <c r="Q1027">
        <v>47446824.890000001</v>
      </c>
      <c r="R1027">
        <v>62769241.859999999</v>
      </c>
    </row>
    <row r="1028" spans="1:18">
      <c r="A1028" t="s">
        <v>4222</v>
      </c>
      <c r="B1028" t="s">
        <v>4223</v>
      </c>
      <c r="C1028" t="s">
        <v>4224</v>
      </c>
      <c r="D1028" t="s">
        <v>4225</v>
      </c>
      <c r="E1028" t="s">
        <v>362</v>
      </c>
      <c r="F1028" t="s">
        <v>4226</v>
      </c>
      <c r="H1028" t="s">
        <v>609</v>
      </c>
      <c r="I1028">
        <v>85744057.200000003</v>
      </c>
      <c r="J1028">
        <v>84255090.349999994</v>
      </c>
      <c r="K1028">
        <v>89025095.930000007</v>
      </c>
      <c r="L1028">
        <v>74503796.109999999</v>
      </c>
      <c r="M1028">
        <v>95200392.75</v>
      </c>
      <c r="N1028">
        <v>96556708.519999996</v>
      </c>
      <c r="O1028">
        <v>94221617.430000007</v>
      </c>
      <c r="P1028">
        <v>99718071.140000001</v>
      </c>
      <c r="Q1028">
        <v>82076897.390000001</v>
      </c>
      <c r="R1028">
        <v>94707093.819999993</v>
      </c>
    </row>
    <row r="1029" spans="1:18">
      <c r="A1029" t="s">
        <v>4227</v>
      </c>
      <c r="B1029" t="s">
        <v>4228</v>
      </c>
      <c r="C1029" t="s">
        <v>3519</v>
      </c>
      <c r="D1029" t="s">
        <v>1280</v>
      </c>
      <c r="F1029" t="s">
        <v>4229</v>
      </c>
      <c r="G1029" t="s">
        <v>1112</v>
      </c>
      <c r="I1029">
        <v>5504294.8779999996</v>
      </c>
      <c r="J1029">
        <v>5568287.5690000001</v>
      </c>
      <c r="K1029">
        <v>5434293.1150000002</v>
      </c>
      <c r="L1029">
        <v>5530384.7460000003</v>
      </c>
      <c r="M1029">
        <v>5285001.5</v>
      </c>
      <c r="N1029">
        <v>6072836.5039999997</v>
      </c>
      <c r="O1029">
        <v>4993629.0290000001</v>
      </c>
      <c r="P1029">
        <v>6751301.4809999997</v>
      </c>
      <c r="Q1029">
        <v>5706050.8059999999</v>
      </c>
      <c r="R1029">
        <v>6247950.7209999999</v>
      </c>
    </row>
    <row r="1030" spans="1:18">
      <c r="A1030" t="s">
        <v>4230</v>
      </c>
      <c r="B1030" t="s">
        <v>4231</v>
      </c>
      <c r="C1030" t="s">
        <v>370</v>
      </c>
      <c r="D1030" t="s">
        <v>305</v>
      </c>
      <c r="E1030" t="s">
        <v>775</v>
      </c>
      <c r="F1030" t="s">
        <v>4232</v>
      </c>
      <c r="G1030" t="s">
        <v>866</v>
      </c>
      <c r="H1030" t="s">
        <v>867</v>
      </c>
      <c r="I1030">
        <v>3736461.2480000001</v>
      </c>
      <c r="J1030">
        <v>2797378.9789999998</v>
      </c>
      <c r="K1030">
        <v>4174255.3909999998</v>
      </c>
      <c r="L1030">
        <v>1617909.1370000001</v>
      </c>
      <c r="M1030">
        <v>2130378.5</v>
      </c>
      <c r="N1030">
        <v>2148891.1320000002</v>
      </c>
      <c r="O1030">
        <v>4372569.9450000003</v>
      </c>
      <c r="P1030">
        <v>5711915.3509999998</v>
      </c>
      <c r="Q1030">
        <v>2149500.58</v>
      </c>
      <c r="R1030">
        <v>1369324.777</v>
      </c>
    </row>
    <row r="1031" spans="1:18">
      <c r="A1031" t="s">
        <v>4233</v>
      </c>
      <c r="B1031" t="s">
        <v>4234</v>
      </c>
      <c r="C1031" t="s">
        <v>536</v>
      </c>
      <c r="D1031" t="s">
        <v>561</v>
      </c>
      <c r="E1031" t="s">
        <v>433</v>
      </c>
      <c r="F1031" t="s">
        <v>4235</v>
      </c>
      <c r="G1031" t="s">
        <v>4236</v>
      </c>
      <c r="H1031" t="s">
        <v>364</v>
      </c>
      <c r="I1031">
        <v>6938124.2920000004</v>
      </c>
      <c r="J1031">
        <v>22139045.780000001</v>
      </c>
      <c r="K1031">
        <v>19784659.16</v>
      </c>
      <c r="L1031">
        <v>19016658.210000001</v>
      </c>
      <c r="M1031">
        <v>23874337.5</v>
      </c>
      <c r="N1031">
        <v>25996596.57</v>
      </c>
      <c r="O1031">
        <v>22096618.219999999</v>
      </c>
      <c r="P1031">
        <v>17201450.300000001</v>
      </c>
      <c r="Q1031">
        <v>24804342.800000001</v>
      </c>
      <c r="R1031">
        <v>9833813.1669999994</v>
      </c>
    </row>
    <row r="1032" spans="1:18">
      <c r="A1032" t="s">
        <v>4237</v>
      </c>
      <c r="B1032" t="s">
        <v>4238</v>
      </c>
      <c r="C1032" t="s">
        <v>836</v>
      </c>
      <c r="D1032" t="s">
        <v>493</v>
      </c>
      <c r="E1032" t="s">
        <v>450</v>
      </c>
      <c r="F1032" t="s">
        <v>4239</v>
      </c>
      <c r="H1032" t="s">
        <v>4240</v>
      </c>
      <c r="I1032">
        <v>59993549.060000002</v>
      </c>
      <c r="J1032">
        <v>46843646.659999996</v>
      </c>
      <c r="K1032">
        <v>50979293.920000002</v>
      </c>
      <c r="L1032">
        <v>52626502.649999999</v>
      </c>
      <c r="M1032">
        <v>70261735.810000002</v>
      </c>
      <c r="N1032">
        <v>52394495.409999996</v>
      </c>
      <c r="O1032">
        <v>75371567.200000003</v>
      </c>
      <c r="P1032">
        <v>56679441.979999997</v>
      </c>
      <c r="Q1032">
        <v>51844711.509999998</v>
      </c>
      <c r="R1032">
        <v>69355825.909999996</v>
      </c>
    </row>
    <row r="1033" spans="1:18">
      <c r="A1033" t="s">
        <v>4241</v>
      </c>
      <c r="B1033" t="s">
        <v>4242</v>
      </c>
      <c r="C1033" t="s">
        <v>592</v>
      </c>
      <c r="D1033" t="s">
        <v>1138</v>
      </c>
      <c r="E1033" t="s">
        <v>801</v>
      </c>
      <c r="F1033" t="s">
        <v>4243</v>
      </c>
      <c r="G1033" t="s">
        <v>1112</v>
      </c>
      <c r="I1033">
        <v>88203210.849999994</v>
      </c>
      <c r="J1033">
        <v>90758556.069999993</v>
      </c>
      <c r="K1033">
        <v>87247083.260000005</v>
      </c>
      <c r="L1033">
        <v>79112586.200000003</v>
      </c>
      <c r="M1033">
        <v>97607373.939999998</v>
      </c>
      <c r="N1033">
        <v>89185477.319999993</v>
      </c>
      <c r="O1033">
        <v>101417526.8</v>
      </c>
      <c r="P1033">
        <v>86578646.510000005</v>
      </c>
      <c r="Q1033">
        <v>81644292.510000005</v>
      </c>
      <c r="R1033">
        <v>123193992.8</v>
      </c>
    </row>
    <row r="1034" spans="1:18">
      <c r="A1034" t="s">
        <v>4244</v>
      </c>
      <c r="B1034" t="s">
        <v>4245</v>
      </c>
      <c r="C1034" t="s">
        <v>536</v>
      </c>
      <c r="D1034" t="s">
        <v>415</v>
      </c>
      <c r="E1034" t="s">
        <v>416</v>
      </c>
      <c r="F1034" t="s">
        <v>4246</v>
      </c>
      <c r="I1034">
        <v>47426099.600000001</v>
      </c>
      <c r="J1034">
        <v>50655360.170000002</v>
      </c>
      <c r="K1034">
        <v>45967260.479999997</v>
      </c>
      <c r="L1034">
        <v>45850098.539999999</v>
      </c>
      <c r="M1034">
        <v>51352331.560000002</v>
      </c>
      <c r="N1034">
        <v>45032750.740000002</v>
      </c>
      <c r="O1034">
        <v>52223081.880000003</v>
      </c>
      <c r="P1034">
        <v>53913490.399999999</v>
      </c>
      <c r="Q1034">
        <v>52073610.390000001</v>
      </c>
      <c r="R1034">
        <v>59263268.590000004</v>
      </c>
    </row>
    <row r="1035" spans="1:18">
      <c r="A1035" t="s">
        <v>4247</v>
      </c>
      <c r="B1035" t="s">
        <v>4248</v>
      </c>
      <c r="C1035" t="s">
        <v>370</v>
      </c>
      <c r="D1035" t="s">
        <v>502</v>
      </c>
      <c r="E1035" t="s">
        <v>3708</v>
      </c>
      <c r="F1035" t="s">
        <v>4249</v>
      </c>
      <c r="G1035" t="s">
        <v>619</v>
      </c>
      <c r="H1035" t="s">
        <v>375</v>
      </c>
      <c r="I1035">
        <v>37741203.009999998</v>
      </c>
      <c r="J1035">
        <v>33843875.390000001</v>
      </c>
      <c r="K1035">
        <v>28277783.390000001</v>
      </c>
      <c r="L1035">
        <v>13053377.310000001</v>
      </c>
      <c r="M1035">
        <v>47165709.880000003</v>
      </c>
      <c r="N1035">
        <v>27792270.960000001</v>
      </c>
      <c r="O1035">
        <v>46788344.100000001</v>
      </c>
      <c r="P1035">
        <v>42040203.07</v>
      </c>
      <c r="Q1035">
        <v>24619733.510000002</v>
      </c>
      <c r="R1035">
        <v>32862323.16</v>
      </c>
    </row>
    <row r="1036" spans="1:18">
      <c r="A1036" t="s">
        <v>4250</v>
      </c>
      <c r="B1036" t="s">
        <v>4251</v>
      </c>
      <c r="C1036" t="s">
        <v>536</v>
      </c>
      <c r="D1036" t="s">
        <v>870</v>
      </c>
      <c r="E1036" t="s">
        <v>433</v>
      </c>
      <c r="F1036" t="s">
        <v>4252</v>
      </c>
      <c r="G1036" t="s">
        <v>4253</v>
      </c>
      <c r="H1036" t="s">
        <v>364</v>
      </c>
      <c r="I1036">
        <v>12168634.67</v>
      </c>
      <c r="J1036">
        <v>11302327.720000001</v>
      </c>
      <c r="K1036">
        <v>10259214.99</v>
      </c>
      <c r="L1036">
        <v>7902181.7520000003</v>
      </c>
      <c r="M1036">
        <v>10608233.880000001</v>
      </c>
      <c r="N1036">
        <v>10241178.6</v>
      </c>
      <c r="O1036">
        <v>13337920.43</v>
      </c>
      <c r="P1036">
        <v>10758595.890000001</v>
      </c>
      <c r="Q1036">
        <v>11966427.970000001</v>
      </c>
      <c r="R1036">
        <v>10504984.970000001</v>
      </c>
    </row>
    <row r="1037" spans="1:18">
      <c r="A1037" t="s">
        <v>4254</v>
      </c>
      <c r="B1037" t="s">
        <v>4255</v>
      </c>
      <c r="C1037" t="s">
        <v>1339</v>
      </c>
      <c r="D1037" t="s">
        <v>481</v>
      </c>
      <c r="E1037" t="s">
        <v>494</v>
      </c>
      <c r="F1037" t="s">
        <v>4256</v>
      </c>
      <c r="G1037" t="s">
        <v>4257</v>
      </c>
      <c r="H1037" t="s">
        <v>2375</v>
      </c>
      <c r="I1037">
        <v>1975039.102</v>
      </c>
      <c r="J1037">
        <v>2295727.44</v>
      </c>
      <c r="K1037">
        <v>0</v>
      </c>
      <c r="L1037">
        <v>2561263.915</v>
      </c>
      <c r="M1037">
        <v>1693957.875</v>
      </c>
      <c r="N1037">
        <v>1820068.578</v>
      </c>
      <c r="O1037">
        <v>1860761.889</v>
      </c>
      <c r="P1037">
        <v>2018379.875</v>
      </c>
      <c r="Q1037">
        <v>1690087.0260000001</v>
      </c>
      <c r="R1037">
        <v>1878925.2180000001</v>
      </c>
    </row>
    <row r="1038" spans="1:18">
      <c r="A1038" t="s">
        <v>4258</v>
      </c>
      <c r="B1038" t="s">
        <v>4259</v>
      </c>
      <c r="C1038" t="s">
        <v>419</v>
      </c>
      <c r="D1038" t="s">
        <v>305</v>
      </c>
      <c r="E1038" t="s">
        <v>640</v>
      </c>
      <c r="F1038" t="s">
        <v>4260</v>
      </c>
      <c r="G1038" t="s">
        <v>1978</v>
      </c>
      <c r="H1038" t="s">
        <v>3701</v>
      </c>
      <c r="I1038">
        <v>0</v>
      </c>
      <c r="J1038">
        <v>1880105.3959999999</v>
      </c>
      <c r="K1038">
        <v>1976348.304</v>
      </c>
      <c r="L1038">
        <v>2391120.7179999999</v>
      </c>
      <c r="M1038">
        <v>1438928.125</v>
      </c>
      <c r="N1038">
        <v>1701508.861</v>
      </c>
      <c r="O1038">
        <v>1505725.0379999999</v>
      </c>
      <c r="P1038">
        <v>1744080.7039999999</v>
      </c>
      <c r="Q1038">
        <v>1408860.257</v>
      </c>
      <c r="R1038">
        <v>1988294.527</v>
      </c>
    </row>
    <row r="1039" spans="1:18">
      <c r="A1039" t="s">
        <v>4261</v>
      </c>
      <c r="B1039" t="s">
        <v>4262</v>
      </c>
      <c r="C1039" t="s">
        <v>592</v>
      </c>
      <c r="D1039" t="s">
        <v>1983</v>
      </c>
      <c r="E1039" t="s">
        <v>362</v>
      </c>
      <c r="F1039" t="s">
        <v>4263</v>
      </c>
      <c r="I1039">
        <v>119483235.59999999</v>
      </c>
      <c r="J1039">
        <v>103113520.40000001</v>
      </c>
      <c r="K1039">
        <v>93550619.319999993</v>
      </c>
      <c r="L1039">
        <v>108866491.5</v>
      </c>
      <c r="M1039">
        <v>125026720.90000001</v>
      </c>
      <c r="N1039">
        <v>132837081.7</v>
      </c>
      <c r="O1039">
        <v>121180255.59999999</v>
      </c>
      <c r="P1039">
        <v>120133610.2</v>
      </c>
      <c r="Q1039">
        <v>118625177.09999999</v>
      </c>
      <c r="R1039">
        <v>104541846.59999999</v>
      </c>
    </row>
    <row r="1040" spans="1:18">
      <c r="A1040" t="s">
        <v>4264</v>
      </c>
      <c r="B1040" t="s">
        <v>4265</v>
      </c>
      <c r="C1040" t="s">
        <v>699</v>
      </c>
      <c r="D1040" t="s">
        <v>502</v>
      </c>
      <c r="E1040" t="s">
        <v>404</v>
      </c>
      <c r="F1040" t="s">
        <v>4266</v>
      </c>
      <c r="I1040">
        <v>13997487.18</v>
      </c>
      <c r="J1040">
        <v>14177713.880000001</v>
      </c>
      <c r="K1040">
        <v>9814384.4220000003</v>
      </c>
      <c r="L1040">
        <v>6410141.324</v>
      </c>
      <c r="M1040">
        <v>10050206.109999999</v>
      </c>
      <c r="N1040">
        <v>9026422.2860000003</v>
      </c>
      <c r="O1040">
        <v>10117247.699999999</v>
      </c>
      <c r="P1040">
        <v>12804289.34</v>
      </c>
      <c r="Q1040">
        <v>10684625.51</v>
      </c>
      <c r="R1040">
        <v>16445583</v>
      </c>
    </row>
    <row r="1041" spans="1:18">
      <c r="A1041" t="s">
        <v>4267</v>
      </c>
      <c r="B1041" t="s">
        <v>4268</v>
      </c>
      <c r="C1041" t="s">
        <v>332</v>
      </c>
      <c r="D1041" t="s">
        <v>482</v>
      </c>
      <c r="E1041" t="s">
        <v>372</v>
      </c>
      <c r="F1041" t="s">
        <v>4269</v>
      </c>
      <c r="I1041">
        <v>4434451.8190000001</v>
      </c>
      <c r="J1041">
        <v>3842015.6439999999</v>
      </c>
      <c r="K1041">
        <v>3747122.3829999999</v>
      </c>
      <c r="L1041">
        <v>0</v>
      </c>
      <c r="M1041">
        <v>3720936.625</v>
      </c>
      <c r="N1041">
        <v>2884417.554</v>
      </c>
      <c r="O1041">
        <v>4501634.7570000002</v>
      </c>
      <c r="P1041">
        <v>2639073.4890000001</v>
      </c>
      <c r="Q1041">
        <v>4267979.2939999998</v>
      </c>
      <c r="R1041">
        <v>2786047.2510000002</v>
      </c>
    </row>
    <row r="1042" spans="1:18">
      <c r="A1042" t="s">
        <v>4270</v>
      </c>
      <c r="B1042" t="s">
        <v>4271</v>
      </c>
      <c r="C1042" t="s">
        <v>419</v>
      </c>
      <c r="D1042" t="s">
        <v>305</v>
      </c>
      <c r="E1042" t="s">
        <v>719</v>
      </c>
      <c r="F1042" t="s">
        <v>4272</v>
      </c>
      <c r="G1042" t="s">
        <v>4273</v>
      </c>
      <c r="I1042">
        <v>30225763.059999999</v>
      </c>
      <c r="J1042">
        <v>25233257.629999999</v>
      </c>
      <c r="K1042">
        <v>28526488.719999999</v>
      </c>
      <c r="L1042">
        <v>20761570.280000001</v>
      </c>
      <c r="M1042">
        <v>23853067</v>
      </c>
      <c r="N1042">
        <v>29899729.190000001</v>
      </c>
      <c r="O1042">
        <v>31413660.030000001</v>
      </c>
      <c r="P1042">
        <v>26034371.350000001</v>
      </c>
      <c r="Q1042">
        <v>23856161.129999999</v>
      </c>
      <c r="R1042">
        <v>28232933.899999999</v>
      </c>
    </row>
    <row r="1043" spans="1:18">
      <c r="A1043" t="s">
        <v>4274</v>
      </c>
      <c r="B1043" t="s">
        <v>4275</v>
      </c>
      <c r="C1043" t="s">
        <v>419</v>
      </c>
      <c r="D1043" t="s">
        <v>526</v>
      </c>
      <c r="E1043" t="s">
        <v>527</v>
      </c>
      <c r="F1043" t="s">
        <v>4276</v>
      </c>
      <c r="H1043" t="s">
        <v>364</v>
      </c>
      <c r="I1043">
        <v>10973253.09</v>
      </c>
      <c r="J1043">
        <v>13838804.59</v>
      </c>
      <c r="K1043">
        <v>12185638.960000001</v>
      </c>
      <c r="L1043">
        <v>15260579.51</v>
      </c>
      <c r="M1043">
        <v>17777443.25</v>
      </c>
      <c r="N1043">
        <v>16095664.83</v>
      </c>
      <c r="O1043">
        <v>16673861.67</v>
      </c>
      <c r="P1043">
        <v>14156383.560000001</v>
      </c>
      <c r="Q1043">
        <v>13500203.189999999</v>
      </c>
      <c r="R1043">
        <v>15499975.93</v>
      </c>
    </row>
    <row r="1044" spans="1:18">
      <c r="A1044" t="s">
        <v>4277</v>
      </c>
      <c r="B1044" t="s">
        <v>4278</v>
      </c>
      <c r="D1044" t="s">
        <v>2401</v>
      </c>
      <c r="E1044" t="s">
        <v>362</v>
      </c>
      <c r="F1044" t="s">
        <v>4279</v>
      </c>
      <c r="I1044">
        <v>26493470.5</v>
      </c>
      <c r="J1044">
        <v>30989694.870000001</v>
      </c>
      <c r="K1044">
        <v>27598210.629999999</v>
      </c>
      <c r="L1044">
        <v>38044116.219999999</v>
      </c>
      <c r="M1044">
        <v>32385160.879999999</v>
      </c>
      <c r="N1044">
        <v>35664885.43</v>
      </c>
      <c r="O1044">
        <v>33353755.629999999</v>
      </c>
      <c r="P1044">
        <v>34101272</v>
      </c>
      <c r="Q1044">
        <v>34084160.450000003</v>
      </c>
      <c r="R1044">
        <v>31333278.989999998</v>
      </c>
    </row>
    <row r="1045" spans="1:18">
      <c r="A1045" t="s">
        <v>4280</v>
      </c>
      <c r="B1045" t="s">
        <v>4281</v>
      </c>
      <c r="C1045" t="s">
        <v>332</v>
      </c>
      <c r="E1045" t="s">
        <v>363</v>
      </c>
      <c r="F1045" t="s">
        <v>4282</v>
      </c>
      <c r="I1045">
        <v>194291157.40000001</v>
      </c>
      <c r="J1045">
        <v>161482109.80000001</v>
      </c>
      <c r="K1045">
        <v>207809759.69999999</v>
      </c>
      <c r="L1045">
        <v>111595657.5</v>
      </c>
      <c r="M1045">
        <v>205759787.09999999</v>
      </c>
      <c r="N1045">
        <v>211376078.5</v>
      </c>
      <c r="O1045">
        <v>191848502.19999999</v>
      </c>
      <c r="P1045">
        <v>193614380.40000001</v>
      </c>
      <c r="Q1045">
        <v>158736451.40000001</v>
      </c>
      <c r="R1045">
        <v>199040791.5</v>
      </c>
    </row>
    <row r="1046" spans="1:18">
      <c r="A1046" t="s">
        <v>4283</v>
      </c>
      <c r="B1046" t="s">
        <v>4284</v>
      </c>
      <c r="C1046" t="s">
        <v>304</v>
      </c>
      <c r="D1046" t="s">
        <v>432</v>
      </c>
      <c r="E1046" t="s">
        <v>378</v>
      </c>
      <c r="F1046" t="s">
        <v>4285</v>
      </c>
      <c r="I1046">
        <v>13849891.93</v>
      </c>
      <c r="J1046">
        <v>14482587.73</v>
      </c>
      <c r="K1046">
        <v>14193061.41</v>
      </c>
      <c r="L1046">
        <v>13563916.42</v>
      </c>
      <c r="M1046">
        <v>16063104</v>
      </c>
      <c r="N1046">
        <v>13128525.59</v>
      </c>
      <c r="O1046">
        <v>16083469.279999999</v>
      </c>
      <c r="P1046">
        <v>19249394.199999999</v>
      </c>
      <c r="Q1046">
        <v>15274610</v>
      </c>
      <c r="R1046">
        <v>14437602.84</v>
      </c>
    </row>
    <row r="1047" spans="1:18">
      <c r="A1047" t="s">
        <v>4286</v>
      </c>
      <c r="B1047" t="s">
        <v>4287</v>
      </c>
      <c r="D1047" t="s">
        <v>4288</v>
      </c>
      <c r="E1047" t="s">
        <v>384</v>
      </c>
      <c r="F1047" t="s">
        <v>4289</v>
      </c>
      <c r="I1047">
        <v>36611461.049999997</v>
      </c>
      <c r="J1047">
        <v>21564159.190000001</v>
      </c>
      <c r="K1047">
        <v>35313784.789999999</v>
      </c>
      <c r="L1047">
        <v>34338528.869999997</v>
      </c>
      <c r="M1047">
        <v>47384937</v>
      </c>
      <c r="N1047">
        <v>39289741.619999997</v>
      </c>
      <c r="O1047">
        <v>43831138.560000002</v>
      </c>
      <c r="P1047">
        <v>33816739.25</v>
      </c>
      <c r="Q1047">
        <v>40565123.189999998</v>
      </c>
      <c r="R1047">
        <v>32250235.760000002</v>
      </c>
    </row>
    <row r="1048" spans="1:18">
      <c r="A1048" t="s">
        <v>4290</v>
      </c>
      <c r="B1048" t="s">
        <v>4291</v>
      </c>
      <c r="C1048" t="s">
        <v>592</v>
      </c>
      <c r="D1048" t="s">
        <v>1138</v>
      </c>
      <c r="F1048" t="s">
        <v>4292</v>
      </c>
      <c r="I1048">
        <v>2313582.8429999999</v>
      </c>
      <c r="J1048">
        <v>2465528.3330000001</v>
      </c>
      <c r="K1048">
        <v>2227537.9360000002</v>
      </c>
      <c r="L1048">
        <v>0</v>
      </c>
      <c r="M1048">
        <v>2609756.75</v>
      </c>
      <c r="N1048">
        <v>1607089.66</v>
      </c>
      <c r="O1048">
        <v>2147988.352</v>
      </c>
      <c r="P1048">
        <v>2410374.6549999998</v>
      </c>
      <c r="Q1048">
        <v>1380436.4040000001</v>
      </c>
      <c r="R1048">
        <v>2866403.6510000001</v>
      </c>
    </row>
    <row r="1049" spans="1:18">
      <c r="A1049" t="s">
        <v>4293</v>
      </c>
      <c r="B1049" t="s">
        <v>4294</v>
      </c>
      <c r="C1049" t="s">
        <v>304</v>
      </c>
      <c r="D1049" t="s">
        <v>350</v>
      </c>
      <c r="E1049" t="s">
        <v>450</v>
      </c>
      <c r="F1049" t="s">
        <v>4295</v>
      </c>
      <c r="I1049">
        <v>7762377.2539999997</v>
      </c>
      <c r="J1049">
        <v>8724050.7550000008</v>
      </c>
      <c r="K1049">
        <v>14175721.1</v>
      </c>
      <c r="L1049">
        <v>5033125.1160000004</v>
      </c>
      <c r="M1049">
        <v>11817904</v>
      </c>
      <c r="N1049">
        <v>10247806.970000001</v>
      </c>
      <c r="O1049">
        <v>11684312.880000001</v>
      </c>
      <c r="P1049">
        <v>14907181.5</v>
      </c>
      <c r="Q1049">
        <v>5800197.5499999998</v>
      </c>
      <c r="R1049">
        <v>8788731.9120000005</v>
      </c>
    </row>
    <row r="1050" spans="1:18">
      <c r="A1050" t="s">
        <v>4296</v>
      </c>
      <c r="B1050" t="s">
        <v>4297</v>
      </c>
      <c r="C1050" t="s">
        <v>536</v>
      </c>
      <c r="D1050" t="s">
        <v>851</v>
      </c>
      <c r="E1050" t="s">
        <v>513</v>
      </c>
      <c r="F1050" t="s">
        <v>4298</v>
      </c>
      <c r="I1050">
        <v>32841559.41</v>
      </c>
      <c r="J1050">
        <v>29055611.93</v>
      </c>
      <c r="K1050">
        <v>24271019.670000002</v>
      </c>
      <c r="L1050">
        <v>16842069.510000002</v>
      </c>
      <c r="M1050">
        <v>34775399.5</v>
      </c>
      <c r="N1050">
        <v>33869962.909999996</v>
      </c>
      <c r="O1050">
        <v>26741284.309999999</v>
      </c>
      <c r="P1050">
        <v>32302898.609999999</v>
      </c>
      <c r="Q1050">
        <v>26699811.329999998</v>
      </c>
      <c r="R1050">
        <v>29520530.16</v>
      </c>
    </row>
    <row r="1051" spans="1:18">
      <c r="A1051" t="s">
        <v>4299</v>
      </c>
      <c r="B1051" t="s">
        <v>4300</v>
      </c>
      <c r="C1051" t="s">
        <v>541</v>
      </c>
      <c r="D1051" t="s">
        <v>4301</v>
      </c>
      <c r="E1051" t="s">
        <v>404</v>
      </c>
      <c r="F1051" t="s">
        <v>4302</v>
      </c>
      <c r="G1051" t="s">
        <v>4303</v>
      </c>
      <c r="H1051" t="s">
        <v>4304</v>
      </c>
      <c r="I1051">
        <v>33538174.699999999</v>
      </c>
      <c r="J1051">
        <v>34382830.100000001</v>
      </c>
      <c r="K1051">
        <v>32239165.73</v>
      </c>
      <c r="L1051">
        <v>29742949.57</v>
      </c>
      <c r="M1051">
        <v>32424912</v>
      </c>
      <c r="N1051">
        <v>31851714.629999999</v>
      </c>
      <c r="O1051">
        <v>27977073.120000001</v>
      </c>
      <c r="P1051">
        <v>36678960.030000001</v>
      </c>
      <c r="Q1051">
        <v>41387007.729999997</v>
      </c>
      <c r="R1051">
        <v>37784976.460000001</v>
      </c>
    </row>
    <row r="1052" spans="1:18">
      <c r="A1052" t="s">
        <v>4305</v>
      </c>
      <c r="B1052" t="s">
        <v>4306</v>
      </c>
      <c r="C1052" t="s">
        <v>419</v>
      </c>
      <c r="D1052" t="s">
        <v>350</v>
      </c>
      <c r="E1052" t="s">
        <v>351</v>
      </c>
      <c r="F1052" t="s">
        <v>4307</v>
      </c>
      <c r="H1052" t="s">
        <v>4308</v>
      </c>
      <c r="I1052">
        <v>19614387.609999999</v>
      </c>
      <c r="J1052">
        <v>22533683.16</v>
      </c>
      <c r="K1052">
        <v>16735173.57</v>
      </c>
      <c r="L1052">
        <v>10185226.310000001</v>
      </c>
      <c r="M1052">
        <v>18126769.09</v>
      </c>
      <c r="N1052">
        <v>15585503.220000001</v>
      </c>
      <c r="O1052">
        <v>26827225.77</v>
      </c>
      <c r="P1052">
        <v>16485001.800000001</v>
      </c>
      <c r="Q1052">
        <v>12843539.75</v>
      </c>
      <c r="R1052">
        <v>22617811.609999999</v>
      </c>
    </row>
    <row r="1053" spans="1:18">
      <c r="A1053" t="s">
        <v>4309</v>
      </c>
      <c r="B1053" t="s">
        <v>4310</v>
      </c>
      <c r="C1053" t="s">
        <v>580</v>
      </c>
      <c r="D1053" t="s">
        <v>4311</v>
      </c>
      <c r="E1053" t="s">
        <v>362</v>
      </c>
      <c r="F1053" t="s">
        <v>4312</v>
      </c>
      <c r="I1053">
        <v>15231911.119999999</v>
      </c>
      <c r="J1053">
        <v>7190132.2359999996</v>
      </c>
      <c r="K1053">
        <v>6236213.4589999998</v>
      </c>
      <c r="L1053">
        <v>2671206.8220000002</v>
      </c>
      <c r="M1053">
        <v>7622941.6880000001</v>
      </c>
      <c r="N1053">
        <v>7363619.7280000001</v>
      </c>
      <c r="O1053">
        <v>7488072.5650000004</v>
      </c>
      <c r="P1053">
        <v>8761890.0010000002</v>
      </c>
      <c r="Q1053">
        <v>9150083.7129999995</v>
      </c>
      <c r="R1053">
        <v>9385119.6260000002</v>
      </c>
    </row>
    <row r="1054" spans="1:18">
      <c r="A1054" t="s">
        <v>4313</v>
      </c>
      <c r="B1054" t="s">
        <v>4314</v>
      </c>
      <c r="C1054" t="s">
        <v>332</v>
      </c>
      <c r="E1054" t="s">
        <v>1788</v>
      </c>
      <c r="F1054" t="s">
        <v>4315</v>
      </c>
      <c r="I1054">
        <v>4454061.5810000002</v>
      </c>
      <c r="J1054">
        <v>3869454.327</v>
      </c>
      <c r="K1054">
        <v>4113860.1090000002</v>
      </c>
      <c r="L1054">
        <v>4035887.4360000002</v>
      </c>
      <c r="M1054">
        <v>4663993</v>
      </c>
      <c r="N1054">
        <v>4560217.216</v>
      </c>
      <c r="O1054">
        <v>5086881.3969999999</v>
      </c>
      <c r="P1054">
        <v>4326689.4110000003</v>
      </c>
      <c r="Q1054">
        <v>3216758.3429999999</v>
      </c>
      <c r="R1054">
        <v>5663790.4890000001</v>
      </c>
    </row>
    <row r="1055" spans="1:18">
      <c r="A1055" t="s">
        <v>4316</v>
      </c>
      <c r="B1055" t="s">
        <v>4317</v>
      </c>
      <c r="C1055" t="s">
        <v>4318</v>
      </c>
      <c r="D1055" t="s">
        <v>617</v>
      </c>
      <c r="E1055" t="s">
        <v>576</v>
      </c>
      <c r="F1055" t="s">
        <v>4319</v>
      </c>
      <c r="I1055">
        <v>135507500.30000001</v>
      </c>
      <c r="J1055">
        <v>114673681.3</v>
      </c>
      <c r="K1055">
        <v>138531608.69999999</v>
      </c>
      <c r="L1055">
        <v>107673649.40000001</v>
      </c>
      <c r="M1055">
        <v>155987235.90000001</v>
      </c>
      <c r="N1055">
        <v>145825638.80000001</v>
      </c>
      <c r="O1055">
        <v>157649270.09999999</v>
      </c>
      <c r="P1055">
        <v>144203429.5</v>
      </c>
      <c r="Q1055">
        <v>120422666.90000001</v>
      </c>
      <c r="R1055">
        <v>137238946.40000001</v>
      </c>
    </row>
    <row r="1056" spans="1:18">
      <c r="A1056" t="s">
        <v>4320</v>
      </c>
      <c r="B1056" t="s">
        <v>4321</v>
      </c>
      <c r="C1056" t="s">
        <v>1408</v>
      </c>
      <c r="D1056" t="s">
        <v>3315</v>
      </c>
      <c r="E1056" t="s">
        <v>320</v>
      </c>
      <c r="F1056" t="s">
        <v>4322</v>
      </c>
      <c r="G1056" t="s">
        <v>4323</v>
      </c>
      <c r="H1056" t="s">
        <v>4324</v>
      </c>
      <c r="I1056">
        <v>3995412.8769999999</v>
      </c>
      <c r="J1056">
        <v>3316478.67</v>
      </c>
      <c r="K1056">
        <v>5342196.8219999997</v>
      </c>
      <c r="L1056">
        <v>3407158.4330000002</v>
      </c>
      <c r="M1056">
        <v>4290830.125</v>
      </c>
      <c r="N1056">
        <v>4747392.4369999999</v>
      </c>
      <c r="O1056">
        <v>3879259.6940000001</v>
      </c>
      <c r="P1056">
        <v>4865703.148</v>
      </c>
      <c r="Q1056">
        <v>4829005.6710000001</v>
      </c>
      <c r="R1056">
        <v>3677591.8709999998</v>
      </c>
    </row>
    <row r="1057" spans="1:18">
      <c r="A1057" t="s">
        <v>4325</v>
      </c>
      <c r="B1057" t="s">
        <v>4326</v>
      </c>
      <c r="C1057" t="s">
        <v>541</v>
      </c>
      <c r="D1057" t="s">
        <v>305</v>
      </c>
      <c r="E1057" t="s">
        <v>443</v>
      </c>
      <c r="F1057" t="s">
        <v>4327</v>
      </c>
      <c r="I1057">
        <v>54419879.979999997</v>
      </c>
      <c r="J1057">
        <v>54746822.079999998</v>
      </c>
      <c r="K1057">
        <v>56777497.789999999</v>
      </c>
      <c r="L1057">
        <v>55640930.119999997</v>
      </c>
      <c r="M1057">
        <v>66454271.75</v>
      </c>
      <c r="N1057">
        <v>64876711.810000002</v>
      </c>
      <c r="O1057">
        <v>72369593.510000005</v>
      </c>
      <c r="P1057">
        <v>58236496.109999999</v>
      </c>
      <c r="Q1057">
        <v>56254302.280000001</v>
      </c>
      <c r="R1057">
        <v>59527688.159999996</v>
      </c>
    </row>
    <row r="1058" spans="1:18">
      <c r="A1058" t="s">
        <v>4328</v>
      </c>
      <c r="B1058" t="s">
        <v>4329</v>
      </c>
      <c r="C1058" t="s">
        <v>920</v>
      </c>
      <c r="D1058" t="s">
        <v>502</v>
      </c>
      <c r="E1058" t="s">
        <v>384</v>
      </c>
      <c r="F1058" t="s">
        <v>4330</v>
      </c>
      <c r="G1058" t="s">
        <v>4331</v>
      </c>
      <c r="H1058" t="s">
        <v>4332</v>
      </c>
      <c r="I1058">
        <v>41304197.939999998</v>
      </c>
      <c r="J1058">
        <v>43864632.079999998</v>
      </c>
      <c r="K1058">
        <v>49590610.789999999</v>
      </c>
      <c r="L1058">
        <v>53803579.640000001</v>
      </c>
      <c r="M1058">
        <v>47180990</v>
      </c>
      <c r="N1058">
        <v>55588691.140000001</v>
      </c>
      <c r="O1058">
        <v>40292000.649999999</v>
      </c>
      <c r="P1058">
        <v>47164079.600000001</v>
      </c>
      <c r="Q1058">
        <v>47104590.439999998</v>
      </c>
      <c r="R1058">
        <v>64574139.759999998</v>
      </c>
    </row>
    <row r="1059" spans="1:18">
      <c r="A1059" t="s">
        <v>4333</v>
      </c>
      <c r="B1059" t="s">
        <v>4334</v>
      </c>
      <c r="C1059" t="s">
        <v>332</v>
      </c>
      <c r="D1059" t="s">
        <v>305</v>
      </c>
      <c r="E1059" t="s">
        <v>351</v>
      </c>
      <c r="F1059" t="s">
        <v>4335</v>
      </c>
      <c r="I1059">
        <v>167840742.59999999</v>
      </c>
      <c r="J1059">
        <v>132810457</v>
      </c>
      <c r="K1059">
        <v>131688762.3</v>
      </c>
      <c r="L1059">
        <v>117238024.90000001</v>
      </c>
      <c r="M1059">
        <v>167761698.30000001</v>
      </c>
      <c r="N1059">
        <v>138910111</v>
      </c>
      <c r="O1059">
        <v>164443832.59999999</v>
      </c>
      <c r="P1059">
        <v>153556718.40000001</v>
      </c>
      <c r="Q1059">
        <v>163437645.30000001</v>
      </c>
      <c r="R1059">
        <v>154513195.19999999</v>
      </c>
    </row>
    <row r="1060" spans="1:18">
      <c r="A1060" t="s">
        <v>4336</v>
      </c>
      <c r="B1060" t="s">
        <v>4337</v>
      </c>
      <c r="C1060" t="s">
        <v>304</v>
      </c>
      <c r="D1060" t="s">
        <v>687</v>
      </c>
      <c r="E1060" t="s">
        <v>362</v>
      </c>
      <c r="F1060" t="s">
        <v>4338</v>
      </c>
      <c r="I1060">
        <v>33086592.489999998</v>
      </c>
      <c r="J1060">
        <v>28359020.890000001</v>
      </c>
      <c r="K1060">
        <v>25814355.969999999</v>
      </c>
      <c r="L1060">
        <v>21963461.379999999</v>
      </c>
      <c r="M1060">
        <v>31497308.129999999</v>
      </c>
      <c r="N1060">
        <v>26339938.210000001</v>
      </c>
      <c r="O1060">
        <v>31047806.170000002</v>
      </c>
      <c r="P1060">
        <v>30310668.010000002</v>
      </c>
      <c r="Q1060">
        <v>34102330.380000003</v>
      </c>
      <c r="R1060">
        <v>30198413.629999999</v>
      </c>
    </row>
    <row r="1061" spans="1:18">
      <c r="A1061" t="s">
        <v>4339</v>
      </c>
      <c r="B1061" t="s">
        <v>4340</v>
      </c>
      <c r="C1061" t="s">
        <v>1408</v>
      </c>
      <c r="D1061" t="s">
        <v>481</v>
      </c>
      <c r="E1061" t="s">
        <v>450</v>
      </c>
      <c r="F1061" t="s">
        <v>4341</v>
      </c>
      <c r="G1061" t="s">
        <v>4342</v>
      </c>
      <c r="I1061">
        <v>3013964.7059999998</v>
      </c>
      <c r="J1061">
        <v>4798590.9570000004</v>
      </c>
      <c r="K1061">
        <v>5211218.2690000003</v>
      </c>
      <c r="L1061">
        <v>930726.69449999998</v>
      </c>
      <c r="M1061">
        <v>6716438</v>
      </c>
      <c r="N1061">
        <v>2838561.7880000002</v>
      </c>
      <c r="O1061">
        <v>4609085.2980000004</v>
      </c>
      <c r="P1061">
        <v>6302771.0750000002</v>
      </c>
      <c r="Q1061">
        <v>4240205.1370000001</v>
      </c>
      <c r="R1061">
        <v>4334315.2960000001</v>
      </c>
    </row>
    <row r="1062" spans="1:18">
      <c r="A1062" t="s">
        <v>4343</v>
      </c>
      <c r="B1062" t="s">
        <v>4344</v>
      </c>
      <c r="C1062" t="s">
        <v>592</v>
      </c>
      <c r="D1062" t="s">
        <v>4345</v>
      </c>
      <c r="E1062" t="s">
        <v>801</v>
      </c>
      <c r="F1062" t="s">
        <v>4346</v>
      </c>
      <c r="I1062">
        <v>259511785.19999999</v>
      </c>
      <c r="J1062">
        <v>290337984</v>
      </c>
      <c r="K1062">
        <v>251102672</v>
      </c>
      <c r="L1062">
        <v>324072949</v>
      </c>
      <c r="M1062">
        <v>277624508.80000001</v>
      </c>
      <c r="N1062">
        <v>310441855.69999999</v>
      </c>
      <c r="O1062">
        <v>288836790.19999999</v>
      </c>
      <c r="P1062">
        <v>268804713.39999998</v>
      </c>
      <c r="Q1062">
        <v>317048040</v>
      </c>
      <c r="R1062">
        <v>329736002.5</v>
      </c>
    </row>
    <row r="1063" spans="1:18">
      <c r="A1063" t="s">
        <v>4347</v>
      </c>
      <c r="B1063" t="s">
        <v>4348</v>
      </c>
      <c r="C1063" t="s">
        <v>4349</v>
      </c>
      <c r="D1063" t="s">
        <v>502</v>
      </c>
      <c r="E1063" t="s">
        <v>362</v>
      </c>
      <c r="F1063" t="s">
        <v>4350</v>
      </c>
      <c r="G1063" t="s">
        <v>3106</v>
      </c>
      <c r="H1063" t="s">
        <v>474</v>
      </c>
      <c r="I1063">
        <v>50263002.18</v>
      </c>
      <c r="J1063">
        <v>49548673.82</v>
      </c>
      <c r="K1063">
        <v>54157206.420000002</v>
      </c>
      <c r="L1063">
        <v>42629097.829999998</v>
      </c>
      <c r="M1063">
        <v>50277100.25</v>
      </c>
      <c r="N1063">
        <v>55758066.07</v>
      </c>
      <c r="O1063">
        <v>51437058.619999997</v>
      </c>
      <c r="P1063">
        <v>53488744.100000001</v>
      </c>
      <c r="Q1063">
        <v>47588642.469999999</v>
      </c>
      <c r="R1063">
        <v>58324580.530000001</v>
      </c>
    </row>
    <row r="1064" spans="1:18">
      <c r="A1064" t="s">
        <v>4351</v>
      </c>
      <c r="B1064" t="s">
        <v>4352</v>
      </c>
      <c r="C1064" t="s">
        <v>332</v>
      </c>
      <c r="D1064" t="s">
        <v>957</v>
      </c>
      <c r="E1064" t="s">
        <v>320</v>
      </c>
      <c r="F1064" t="s">
        <v>4353</v>
      </c>
      <c r="G1064" t="s">
        <v>322</v>
      </c>
      <c r="H1064" t="s">
        <v>323</v>
      </c>
      <c r="I1064">
        <v>2661914.0279999999</v>
      </c>
      <c r="J1064">
        <v>1695159.172</v>
      </c>
      <c r="K1064">
        <v>1583454.9029999999</v>
      </c>
      <c r="L1064">
        <v>1471436.4879999999</v>
      </c>
      <c r="M1064">
        <v>3015844.75</v>
      </c>
      <c r="N1064">
        <v>1323526.1710000001</v>
      </c>
      <c r="O1064">
        <v>2801099.6349999998</v>
      </c>
      <c r="P1064">
        <v>1556152.5719999999</v>
      </c>
      <c r="Q1064">
        <v>1792736.0719999999</v>
      </c>
      <c r="R1064">
        <v>3787071.5079999999</v>
      </c>
    </row>
    <row r="1065" spans="1:18">
      <c r="A1065" t="s">
        <v>4354</v>
      </c>
      <c r="B1065" t="s">
        <v>4355</v>
      </c>
      <c r="C1065" t="s">
        <v>424</v>
      </c>
      <c r="D1065" t="s">
        <v>617</v>
      </c>
      <c r="E1065" t="s">
        <v>745</v>
      </c>
      <c r="F1065" t="s">
        <v>4356</v>
      </c>
      <c r="H1065" t="s">
        <v>609</v>
      </c>
      <c r="I1065">
        <v>2441665.52</v>
      </c>
      <c r="J1065">
        <v>7124559.4979999997</v>
      </c>
      <c r="K1065">
        <v>5581410.6900000004</v>
      </c>
      <c r="L1065">
        <v>9445380.6459999997</v>
      </c>
      <c r="M1065">
        <v>6809098</v>
      </c>
      <c r="N1065">
        <v>6522729.4730000002</v>
      </c>
      <c r="O1065">
        <v>7878087.5049999999</v>
      </c>
      <c r="P1065">
        <v>7422338.9780000001</v>
      </c>
      <c r="Q1065">
        <v>6278355.3669999996</v>
      </c>
      <c r="R1065">
        <v>5806411.466</v>
      </c>
    </row>
    <row r="1066" spans="1:18">
      <c r="A1066" t="s">
        <v>4357</v>
      </c>
      <c r="B1066" t="s">
        <v>4358</v>
      </c>
      <c r="C1066" t="s">
        <v>419</v>
      </c>
      <c r="D1066" t="s">
        <v>4359</v>
      </c>
      <c r="E1066" t="s">
        <v>384</v>
      </c>
      <c r="F1066" t="s">
        <v>4360</v>
      </c>
      <c r="G1066" t="s">
        <v>3345</v>
      </c>
      <c r="H1066" t="s">
        <v>3594</v>
      </c>
      <c r="I1066">
        <v>10039035.32</v>
      </c>
      <c r="J1066">
        <v>9389077.2880000006</v>
      </c>
      <c r="K1066">
        <v>10154277.02</v>
      </c>
      <c r="L1066">
        <v>5679792.8959999997</v>
      </c>
      <c r="M1066">
        <v>9330406.75</v>
      </c>
      <c r="N1066">
        <v>7974736.0959999999</v>
      </c>
      <c r="O1066">
        <v>9889417.2670000009</v>
      </c>
      <c r="P1066">
        <v>10749407.640000001</v>
      </c>
      <c r="Q1066">
        <v>6950071.1320000002</v>
      </c>
      <c r="R1066">
        <v>12577263.279999999</v>
      </c>
    </row>
    <row r="1067" spans="1:18">
      <c r="A1067" t="s">
        <v>4361</v>
      </c>
      <c r="B1067" t="s">
        <v>4362</v>
      </c>
      <c r="C1067" t="s">
        <v>480</v>
      </c>
      <c r="D1067" t="s">
        <v>481</v>
      </c>
      <c r="E1067" t="s">
        <v>362</v>
      </c>
      <c r="F1067" t="s">
        <v>4363</v>
      </c>
      <c r="I1067">
        <v>2835879.7250000001</v>
      </c>
      <c r="J1067">
        <v>2711175.8050000002</v>
      </c>
      <c r="K1067">
        <v>2603922.2420000001</v>
      </c>
      <c r="L1067">
        <v>1396872.997</v>
      </c>
      <c r="M1067">
        <v>3026063.875</v>
      </c>
      <c r="N1067">
        <v>2881489.6919999998</v>
      </c>
      <c r="O1067">
        <v>3901911.9909999999</v>
      </c>
      <c r="P1067">
        <v>3390443.352</v>
      </c>
      <c r="Q1067">
        <v>1596443.3840000001</v>
      </c>
      <c r="R1067">
        <v>1802920.2309999999</v>
      </c>
    </row>
    <row r="1068" spans="1:18">
      <c r="A1068" t="s">
        <v>4364</v>
      </c>
      <c r="B1068" t="s">
        <v>4365</v>
      </c>
      <c r="C1068" t="s">
        <v>304</v>
      </c>
      <c r="D1068" t="s">
        <v>502</v>
      </c>
      <c r="E1068" t="s">
        <v>527</v>
      </c>
      <c r="F1068" t="s">
        <v>4366</v>
      </c>
      <c r="G1068" t="s">
        <v>673</v>
      </c>
      <c r="I1068">
        <v>10326976.01</v>
      </c>
      <c r="J1068">
        <v>11659722.92</v>
      </c>
      <c r="K1068">
        <v>22435311.789999999</v>
      </c>
      <c r="L1068">
        <v>10692799.310000001</v>
      </c>
      <c r="M1068">
        <v>24857003.75</v>
      </c>
      <c r="N1068">
        <v>20409531.719999999</v>
      </c>
      <c r="O1068">
        <v>21495740.32</v>
      </c>
      <c r="P1068">
        <v>20904874.739999998</v>
      </c>
      <c r="Q1068">
        <v>13518761.6</v>
      </c>
      <c r="R1068">
        <v>9987893.4460000005</v>
      </c>
    </row>
    <row r="1069" spans="1:18">
      <c r="A1069" t="s">
        <v>4367</v>
      </c>
      <c r="B1069" t="s">
        <v>4368</v>
      </c>
      <c r="E1069" t="s">
        <v>362</v>
      </c>
      <c r="F1069" t="s">
        <v>4369</v>
      </c>
      <c r="I1069">
        <v>34559120.93</v>
      </c>
      <c r="J1069">
        <v>17676733.920000002</v>
      </c>
      <c r="K1069">
        <v>28190016.93</v>
      </c>
      <c r="L1069">
        <v>25330552.48</v>
      </c>
      <c r="M1069">
        <v>33388215.190000001</v>
      </c>
      <c r="N1069">
        <v>27294750.969999999</v>
      </c>
      <c r="O1069">
        <v>32565059.149999999</v>
      </c>
      <c r="P1069">
        <v>20099624.27</v>
      </c>
      <c r="Q1069">
        <v>32989822.280000001</v>
      </c>
      <c r="R1069">
        <v>37223827.009999998</v>
      </c>
    </row>
    <row r="1070" spans="1:18">
      <c r="A1070" t="s">
        <v>4370</v>
      </c>
      <c r="B1070" t="s">
        <v>4371</v>
      </c>
      <c r="C1070" t="s">
        <v>332</v>
      </c>
      <c r="E1070" t="s">
        <v>490</v>
      </c>
      <c r="F1070" t="s">
        <v>4372</v>
      </c>
      <c r="G1070" t="s">
        <v>4373</v>
      </c>
      <c r="I1070">
        <v>18016238.190000001</v>
      </c>
      <c r="J1070">
        <v>18639400.100000001</v>
      </c>
      <c r="K1070">
        <v>8258896.1900000004</v>
      </c>
      <c r="L1070">
        <v>12047746.16</v>
      </c>
      <c r="M1070">
        <v>19716917.879999999</v>
      </c>
      <c r="N1070">
        <v>10714133.560000001</v>
      </c>
      <c r="O1070">
        <v>17004086.079999998</v>
      </c>
      <c r="P1070">
        <v>21151025.890000001</v>
      </c>
      <c r="Q1070">
        <v>18719128.91</v>
      </c>
      <c r="R1070">
        <v>15165370.48</v>
      </c>
    </row>
    <row r="1071" spans="1:18">
      <c r="A1071" t="s">
        <v>4374</v>
      </c>
      <c r="B1071" t="s">
        <v>4375</v>
      </c>
      <c r="C1071" t="s">
        <v>419</v>
      </c>
      <c r="D1071" t="s">
        <v>687</v>
      </c>
      <c r="E1071" t="s">
        <v>1423</v>
      </c>
      <c r="F1071" t="s">
        <v>4376</v>
      </c>
      <c r="I1071">
        <v>4454591.6900000004</v>
      </c>
      <c r="J1071">
        <v>5043719.53</v>
      </c>
      <c r="K1071">
        <v>3494525.5759999999</v>
      </c>
      <c r="L1071">
        <v>2022986.7830000001</v>
      </c>
      <c r="M1071">
        <v>4522638.375</v>
      </c>
      <c r="N1071">
        <v>4590413.409</v>
      </c>
      <c r="O1071">
        <v>4425526.8329999996</v>
      </c>
      <c r="P1071">
        <v>3901173.5090000001</v>
      </c>
      <c r="Q1071">
        <v>5415099.3839999996</v>
      </c>
      <c r="R1071">
        <v>2751234.2420000001</v>
      </c>
    </row>
    <row r="1072" spans="1:18">
      <c r="A1072" t="s">
        <v>4377</v>
      </c>
      <c r="B1072" t="s">
        <v>4378</v>
      </c>
      <c r="C1072" t="s">
        <v>4379</v>
      </c>
      <c r="D1072" t="s">
        <v>574</v>
      </c>
      <c r="E1072" t="s">
        <v>745</v>
      </c>
      <c r="F1072" t="s">
        <v>4380</v>
      </c>
      <c r="G1072" t="s">
        <v>4381</v>
      </c>
      <c r="I1072">
        <v>9578120.9389999993</v>
      </c>
      <c r="J1072">
        <v>10238618.369999999</v>
      </c>
      <c r="K1072">
        <v>10730978.51</v>
      </c>
      <c r="L1072">
        <v>7354555.3370000003</v>
      </c>
      <c r="M1072">
        <v>11245261</v>
      </c>
      <c r="N1072">
        <v>6780794.5800000001</v>
      </c>
      <c r="O1072">
        <v>8469755.6060000006</v>
      </c>
      <c r="P1072">
        <v>14089943.68</v>
      </c>
      <c r="Q1072">
        <v>12430888.51</v>
      </c>
      <c r="R1072">
        <v>11240426.1</v>
      </c>
    </row>
    <row r="1073" spans="1:18">
      <c r="A1073" t="s">
        <v>4382</v>
      </c>
      <c r="B1073" t="s">
        <v>4383</v>
      </c>
      <c r="C1073" t="s">
        <v>4384</v>
      </c>
      <c r="D1073" t="s">
        <v>603</v>
      </c>
      <c r="E1073" t="s">
        <v>801</v>
      </c>
      <c r="F1073" t="s">
        <v>4385</v>
      </c>
      <c r="G1073" t="s">
        <v>4386</v>
      </c>
      <c r="I1073">
        <v>32885999.440000001</v>
      </c>
      <c r="J1073">
        <v>30924231.469999999</v>
      </c>
      <c r="K1073">
        <v>33983594.950000003</v>
      </c>
      <c r="L1073">
        <v>37485632.460000001</v>
      </c>
      <c r="M1073">
        <v>33403810.75</v>
      </c>
      <c r="N1073">
        <v>41782957.909999996</v>
      </c>
      <c r="O1073">
        <v>38884567.200000003</v>
      </c>
      <c r="P1073">
        <v>37101220.020000003</v>
      </c>
      <c r="Q1073">
        <v>39513194.640000001</v>
      </c>
      <c r="R1073">
        <v>24518612.949999999</v>
      </c>
    </row>
    <row r="1074" spans="1:18">
      <c r="A1074" t="s">
        <v>4387</v>
      </c>
      <c r="B1074" t="s">
        <v>4388</v>
      </c>
      <c r="C1074" t="s">
        <v>332</v>
      </c>
      <c r="D1074" t="s">
        <v>482</v>
      </c>
      <c r="E1074" t="s">
        <v>527</v>
      </c>
      <c r="F1074" t="s">
        <v>4389</v>
      </c>
      <c r="H1074" t="s">
        <v>4390</v>
      </c>
      <c r="I1074">
        <v>9788560.8910000008</v>
      </c>
      <c r="J1074">
        <v>11757849.4</v>
      </c>
      <c r="K1074">
        <v>10758961.26</v>
      </c>
      <c r="L1074">
        <v>9165067.2670000009</v>
      </c>
      <c r="M1074">
        <v>7891390.5</v>
      </c>
      <c r="N1074">
        <v>11578249.449999999</v>
      </c>
      <c r="O1074">
        <v>11511015.939999999</v>
      </c>
      <c r="P1074">
        <v>10613316.98</v>
      </c>
      <c r="Q1074">
        <v>8575495.1060000006</v>
      </c>
      <c r="R1074">
        <v>10920196.26</v>
      </c>
    </row>
    <row r="1075" spans="1:18">
      <c r="A1075" t="s">
        <v>4391</v>
      </c>
      <c r="B1075" t="s">
        <v>4392</v>
      </c>
      <c r="C1075" t="s">
        <v>376</v>
      </c>
      <c r="D1075" t="s">
        <v>1708</v>
      </c>
      <c r="E1075" t="s">
        <v>665</v>
      </c>
      <c r="F1075" t="s">
        <v>4393</v>
      </c>
      <c r="G1075" t="s">
        <v>322</v>
      </c>
      <c r="H1075" t="s">
        <v>754</v>
      </c>
      <c r="I1075">
        <v>289497.50599999999</v>
      </c>
      <c r="J1075">
        <v>286389.16560000001</v>
      </c>
      <c r="K1075">
        <v>251373.5159</v>
      </c>
      <c r="L1075">
        <v>308343.49459999998</v>
      </c>
      <c r="M1075">
        <v>429032.125</v>
      </c>
      <c r="N1075">
        <v>250876.92679999999</v>
      </c>
      <c r="O1075">
        <v>439842.55160000001</v>
      </c>
      <c r="P1075">
        <v>291910.64140000002</v>
      </c>
      <c r="Q1075">
        <v>347454.2329</v>
      </c>
      <c r="R1075">
        <v>356117.72840000002</v>
      </c>
    </row>
    <row r="1076" spans="1:18">
      <c r="A1076" t="s">
        <v>4394</v>
      </c>
      <c r="B1076" t="s">
        <v>4395</v>
      </c>
      <c r="C1076" t="s">
        <v>4396</v>
      </c>
      <c r="D1076" t="s">
        <v>396</v>
      </c>
      <c r="E1076" t="s">
        <v>351</v>
      </c>
      <c r="F1076" t="s">
        <v>4397</v>
      </c>
      <c r="G1076" t="s">
        <v>4398</v>
      </c>
      <c r="I1076">
        <v>45732686.420000002</v>
      </c>
      <c r="J1076">
        <v>44171789.530000001</v>
      </c>
      <c r="K1076">
        <v>46990027.439999998</v>
      </c>
      <c r="L1076">
        <v>41907839.780000001</v>
      </c>
      <c r="M1076">
        <v>42537938.630000003</v>
      </c>
      <c r="N1076">
        <v>52214379</v>
      </c>
      <c r="O1076">
        <v>43110614.009999998</v>
      </c>
      <c r="P1076">
        <v>45453941.960000001</v>
      </c>
      <c r="Q1076">
        <v>50545831.82</v>
      </c>
      <c r="R1076">
        <v>47129981.310000002</v>
      </c>
    </row>
    <row r="1077" spans="1:18">
      <c r="A1077" t="s">
        <v>4399</v>
      </c>
      <c r="B1077" t="s">
        <v>4400</v>
      </c>
      <c r="C1077" t="s">
        <v>4401</v>
      </c>
      <c r="D1077" t="s">
        <v>1770</v>
      </c>
      <c r="E1077" t="s">
        <v>490</v>
      </c>
      <c r="F1077" t="s">
        <v>4402</v>
      </c>
      <c r="I1077">
        <v>650801.73369999998</v>
      </c>
      <c r="J1077">
        <v>3156472.1159999999</v>
      </c>
      <c r="K1077">
        <v>3766578.1510000001</v>
      </c>
      <c r="L1077">
        <v>1653490.1780000001</v>
      </c>
      <c r="M1077">
        <v>3324630.75</v>
      </c>
      <c r="N1077">
        <v>1300170.0390000001</v>
      </c>
      <c r="O1077">
        <v>3728635.932</v>
      </c>
      <c r="P1077">
        <v>2473520.44</v>
      </c>
      <c r="Q1077">
        <v>3646622.4649999999</v>
      </c>
      <c r="R1077">
        <v>2373534.406</v>
      </c>
    </row>
    <row r="1078" spans="1:18">
      <c r="A1078" t="s">
        <v>4403</v>
      </c>
      <c r="B1078" t="s">
        <v>4404</v>
      </c>
      <c r="C1078" t="s">
        <v>4405</v>
      </c>
      <c r="D1078" t="s">
        <v>371</v>
      </c>
      <c r="E1078" t="s">
        <v>471</v>
      </c>
      <c r="F1078" t="s">
        <v>4406</v>
      </c>
      <c r="H1078" t="s">
        <v>609</v>
      </c>
      <c r="I1078">
        <v>13685908.66</v>
      </c>
      <c r="J1078">
        <v>12581179.199999999</v>
      </c>
      <c r="K1078">
        <v>10624687.74</v>
      </c>
      <c r="L1078">
        <v>11640752.68</v>
      </c>
      <c r="M1078">
        <v>14868270.75</v>
      </c>
      <c r="N1078">
        <v>11242242.73</v>
      </c>
      <c r="O1078">
        <v>13774678.08</v>
      </c>
      <c r="P1078">
        <v>13640274.91</v>
      </c>
      <c r="Q1078">
        <v>17479556.600000001</v>
      </c>
      <c r="R1078">
        <v>12158384.66</v>
      </c>
    </row>
    <row r="1079" spans="1:18">
      <c r="A1079" t="s">
        <v>4407</v>
      </c>
      <c r="B1079" t="s">
        <v>4408</v>
      </c>
      <c r="E1079" t="s">
        <v>527</v>
      </c>
      <c r="F1079" t="s">
        <v>4409</v>
      </c>
      <c r="I1079">
        <v>100036393.5</v>
      </c>
      <c r="J1079">
        <v>81094899.480000004</v>
      </c>
      <c r="K1079">
        <v>86971145.209999993</v>
      </c>
      <c r="L1079">
        <v>83913902.159999996</v>
      </c>
      <c r="M1079">
        <v>119266943.09999999</v>
      </c>
      <c r="N1079">
        <v>91520330.370000005</v>
      </c>
      <c r="O1079">
        <v>115514806.90000001</v>
      </c>
      <c r="P1079">
        <v>93861088.099999994</v>
      </c>
      <c r="Q1079">
        <v>97346252.870000005</v>
      </c>
      <c r="R1079">
        <v>109147665.7</v>
      </c>
    </row>
    <row r="1080" spans="1:18">
      <c r="A1080" t="s">
        <v>4410</v>
      </c>
      <c r="B1080" t="s">
        <v>4411</v>
      </c>
      <c r="C1080" t="s">
        <v>332</v>
      </c>
      <c r="E1080" t="s">
        <v>334</v>
      </c>
      <c r="F1080" t="s">
        <v>4412</v>
      </c>
      <c r="I1080">
        <v>3314894.7230000002</v>
      </c>
      <c r="J1080">
        <v>3009953.7439999999</v>
      </c>
      <c r="K1080">
        <v>4264837.7860000003</v>
      </c>
      <c r="L1080">
        <v>4179790.9019999998</v>
      </c>
      <c r="M1080">
        <v>3942816.5</v>
      </c>
      <c r="N1080">
        <v>4488081.1370000001</v>
      </c>
      <c r="O1080">
        <v>4043017.5410000002</v>
      </c>
      <c r="P1080">
        <v>4338813.5829999996</v>
      </c>
      <c r="Q1080">
        <v>3639993.54</v>
      </c>
      <c r="R1080">
        <v>3632196.1269999999</v>
      </c>
    </row>
    <row r="1081" spans="1:18">
      <c r="A1081" t="s">
        <v>4413</v>
      </c>
      <c r="B1081" t="s">
        <v>4414</v>
      </c>
      <c r="C1081" t="s">
        <v>505</v>
      </c>
      <c r="D1081" t="s">
        <v>651</v>
      </c>
      <c r="F1081" t="s">
        <v>4415</v>
      </c>
      <c r="I1081">
        <v>75327273.870000005</v>
      </c>
      <c r="J1081">
        <v>96461157.980000004</v>
      </c>
      <c r="K1081">
        <v>67555505.810000002</v>
      </c>
      <c r="L1081">
        <v>54484834.219999999</v>
      </c>
      <c r="M1081">
        <v>87885078.75</v>
      </c>
      <c r="N1081">
        <v>79111608.099999994</v>
      </c>
      <c r="O1081">
        <v>85128105.090000004</v>
      </c>
      <c r="P1081">
        <v>73023062.760000005</v>
      </c>
      <c r="Q1081">
        <v>82177859.890000001</v>
      </c>
      <c r="R1081">
        <v>91316243.489999995</v>
      </c>
    </row>
    <row r="1082" spans="1:18">
      <c r="A1082" t="s">
        <v>4416</v>
      </c>
      <c r="B1082" t="s">
        <v>4417</v>
      </c>
      <c r="C1082" t="s">
        <v>4418</v>
      </c>
      <c r="D1082" t="s">
        <v>747</v>
      </c>
      <c r="E1082" t="s">
        <v>351</v>
      </c>
      <c r="F1082" t="s">
        <v>4419</v>
      </c>
      <c r="G1082" t="s">
        <v>4420</v>
      </c>
      <c r="I1082">
        <v>124135903.3</v>
      </c>
      <c r="J1082">
        <v>97864983.390000001</v>
      </c>
      <c r="K1082">
        <v>102977145.8</v>
      </c>
      <c r="L1082">
        <v>66764187.259999998</v>
      </c>
      <c r="M1082">
        <v>100169164.8</v>
      </c>
      <c r="N1082">
        <v>86251452.180000007</v>
      </c>
      <c r="O1082">
        <v>105660301.09999999</v>
      </c>
      <c r="P1082">
        <v>101648102.59999999</v>
      </c>
      <c r="Q1082">
        <v>96988900.450000003</v>
      </c>
      <c r="R1082">
        <v>138728585.40000001</v>
      </c>
    </row>
    <row r="1083" spans="1:18">
      <c r="A1083" t="s">
        <v>4421</v>
      </c>
      <c r="B1083" t="s">
        <v>4422</v>
      </c>
      <c r="C1083" t="s">
        <v>612</v>
      </c>
      <c r="D1083" t="s">
        <v>371</v>
      </c>
      <c r="E1083" t="s">
        <v>351</v>
      </c>
      <c r="F1083" t="s">
        <v>4423</v>
      </c>
      <c r="I1083">
        <v>71112313.920000002</v>
      </c>
      <c r="J1083">
        <v>77524547.090000004</v>
      </c>
      <c r="K1083">
        <v>79741764.930000007</v>
      </c>
      <c r="L1083">
        <v>58108613.729999997</v>
      </c>
      <c r="M1083">
        <v>73850980.129999995</v>
      </c>
      <c r="N1083">
        <v>76782405.689999998</v>
      </c>
      <c r="O1083">
        <v>83989155.109999999</v>
      </c>
      <c r="P1083">
        <v>72981743.239999995</v>
      </c>
      <c r="Q1083">
        <v>75462380.879999995</v>
      </c>
      <c r="R1083">
        <v>78492445.230000004</v>
      </c>
    </row>
    <row r="1084" spans="1:18">
      <c r="A1084" t="s">
        <v>4424</v>
      </c>
      <c r="B1084" t="s">
        <v>4425</v>
      </c>
      <c r="C1084" t="s">
        <v>1972</v>
      </c>
      <c r="D1084" t="s">
        <v>1368</v>
      </c>
      <c r="E1084" t="s">
        <v>384</v>
      </c>
      <c r="F1084" t="s">
        <v>4426</v>
      </c>
      <c r="I1084">
        <v>721300.48219999997</v>
      </c>
      <c r="J1084">
        <v>804712.75360000005</v>
      </c>
      <c r="K1084">
        <v>669898.27209999994</v>
      </c>
      <c r="L1084">
        <v>727767.58499999996</v>
      </c>
      <c r="M1084">
        <v>1077868.625</v>
      </c>
      <c r="N1084">
        <v>618067.75199999998</v>
      </c>
      <c r="O1084">
        <v>1050500.138</v>
      </c>
      <c r="P1084">
        <v>799028.01890000002</v>
      </c>
      <c r="Q1084">
        <v>909508.08700000006</v>
      </c>
      <c r="R1084">
        <v>926722.20589999994</v>
      </c>
    </row>
    <row r="1085" spans="1:18">
      <c r="A1085" t="s">
        <v>4427</v>
      </c>
      <c r="B1085" t="s">
        <v>4428</v>
      </c>
      <c r="C1085" t="s">
        <v>332</v>
      </c>
      <c r="D1085" t="s">
        <v>3100</v>
      </c>
      <c r="E1085" t="s">
        <v>490</v>
      </c>
      <c r="F1085" t="s">
        <v>4429</v>
      </c>
      <c r="I1085">
        <v>165304498.5</v>
      </c>
      <c r="J1085">
        <v>143403957.59999999</v>
      </c>
      <c r="K1085">
        <v>141245909</v>
      </c>
      <c r="L1085">
        <v>142000869.09999999</v>
      </c>
      <c r="M1085">
        <v>178943248.80000001</v>
      </c>
      <c r="N1085">
        <v>136578553.69999999</v>
      </c>
      <c r="O1085">
        <v>169289894.69999999</v>
      </c>
      <c r="P1085">
        <v>167628414.90000001</v>
      </c>
      <c r="Q1085">
        <v>192419205.5</v>
      </c>
      <c r="R1085">
        <v>163194492.30000001</v>
      </c>
    </row>
    <row r="1086" spans="1:18">
      <c r="A1086" t="s">
        <v>4430</v>
      </c>
      <c r="B1086" t="s">
        <v>4431</v>
      </c>
      <c r="C1086" t="s">
        <v>304</v>
      </c>
      <c r="D1086" t="s">
        <v>493</v>
      </c>
      <c r="E1086" t="s">
        <v>362</v>
      </c>
      <c r="F1086" t="s">
        <v>4432</v>
      </c>
      <c r="I1086">
        <v>54984162.100000001</v>
      </c>
      <c r="J1086">
        <v>41566966.939999998</v>
      </c>
      <c r="K1086">
        <v>55256217.009999998</v>
      </c>
      <c r="L1086">
        <v>52603099.350000001</v>
      </c>
      <c r="M1086">
        <v>56922885.75</v>
      </c>
      <c r="N1086">
        <v>52611840.850000001</v>
      </c>
      <c r="O1086">
        <v>57009589.659999996</v>
      </c>
      <c r="P1086">
        <v>59655136.840000004</v>
      </c>
      <c r="Q1086">
        <v>51820092.560000002</v>
      </c>
      <c r="R1086">
        <v>59894489.329999998</v>
      </c>
    </row>
    <row r="1087" spans="1:18">
      <c r="A1087" t="s">
        <v>4433</v>
      </c>
      <c r="B1087" t="s">
        <v>4434</v>
      </c>
      <c r="C1087" t="s">
        <v>424</v>
      </c>
      <c r="D1087" t="s">
        <v>651</v>
      </c>
      <c r="F1087" t="s">
        <v>4435</v>
      </c>
      <c r="I1087">
        <v>9732728.9399999995</v>
      </c>
      <c r="J1087">
        <v>6996308.5860000001</v>
      </c>
      <c r="K1087">
        <v>8698854.3579999991</v>
      </c>
      <c r="L1087">
        <v>11953169.800000001</v>
      </c>
      <c r="M1087">
        <v>13789712.5</v>
      </c>
      <c r="N1087">
        <v>13624180.49</v>
      </c>
      <c r="O1087">
        <v>16028290.9</v>
      </c>
      <c r="P1087">
        <v>8830160.7860000003</v>
      </c>
      <c r="Q1087">
        <v>5594325.682</v>
      </c>
      <c r="R1087">
        <v>10941808.01</v>
      </c>
    </row>
    <row r="1088" spans="1:18">
      <c r="A1088" t="s">
        <v>4436</v>
      </c>
      <c r="B1088" t="s">
        <v>4437</v>
      </c>
      <c r="C1088" t="s">
        <v>376</v>
      </c>
      <c r="E1088" t="s">
        <v>416</v>
      </c>
      <c r="I1088">
        <v>4047487.3130000001</v>
      </c>
      <c r="J1088">
        <v>4810445.9570000004</v>
      </c>
      <c r="K1088">
        <v>7069703.8600000003</v>
      </c>
      <c r="L1088">
        <v>3201017.1039999998</v>
      </c>
      <c r="M1088">
        <v>7503972</v>
      </c>
      <c r="N1088">
        <v>5750193.6979999999</v>
      </c>
      <c r="O1088">
        <v>5992737.5199999996</v>
      </c>
      <c r="P1088">
        <v>6757471.983</v>
      </c>
      <c r="Q1088">
        <v>4577101.4129999997</v>
      </c>
      <c r="R1088">
        <v>5546109.233</v>
      </c>
    </row>
    <row r="1089" spans="1:18">
      <c r="A1089" t="s">
        <v>4438</v>
      </c>
      <c r="B1089" t="s">
        <v>4439</v>
      </c>
      <c r="C1089" t="s">
        <v>2735</v>
      </c>
      <c r="D1089" t="s">
        <v>377</v>
      </c>
      <c r="E1089" t="s">
        <v>378</v>
      </c>
      <c r="F1089" t="s">
        <v>4440</v>
      </c>
      <c r="I1089">
        <v>12852409.300000001</v>
      </c>
      <c r="J1089">
        <v>8261773.9620000003</v>
      </c>
      <c r="K1089">
        <v>17241553.469999999</v>
      </c>
      <c r="L1089">
        <v>13075703.84</v>
      </c>
      <c r="M1089">
        <v>12570157</v>
      </c>
      <c r="N1089">
        <v>13402683.91</v>
      </c>
      <c r="O1089">
        <v>14088694.529999999</v>
      </c>
      <c r="P1089">
        <v>15530886.83</v>
      </c>
      <c r="Q1089">
        <v>9312445.0390000008</v>
      </c>
      <c r="R1089">
        <v>16445961.189999999</v>
      </c>
    </row>
    <row r="1090" spans="1:18">
      <c r="A1090" t="s">
        <v>4441</v>
      </c>
      <c r="B1090" t="s">
        <v>4442</v>
      </c>
      <c r="C1090" t="s">
        <v>332</v>
      </c>
      <c r="D1090" t="s">
        <v>305</v>
      </c>
      <c r="E1090" t="s">
        <v>433</v>
      </c>
      <c r="F1090" t="s">
        <v>4443</v>
      </c>
      <c r="G1090" t="s">
        <v>673</v>
      </c>
      <c r="I1090">
        <v>6937466.1880000001</v>
      </c>
      <c r="J1090">
        <v>7756324.2350000003</v>
      </c>
      <c r="K1090">
        <v>7262219.7889999999</v>
      </c>
      <c r="L1090">
        <v>5773395.9950000001</v>
      </c>
      <c r="M1090">
        <v>6664526.25</v>
      </c>
      <c r="N1090">
        <v>6395133.557</v>
      </c>
      <c r="O1090">
        <v>6541104.6440000003</v>
      </c>
      <c r="P1090">
        <v>7596898.9349999996</v>
      </c>
      <c r="Q1090">
        <v>7097556.7359999996</v>
      </c>
      <c r="R1090">
        <v>9331284.693</v>
      </c>
    </row>
    <row r="1091" spans="1:18">
      <c r="A1091" t="s">
        <v>4444</v>
      </c>
      <c r="B1091" t="s">
        <v>4445</v>
      </c>
      <c r="C1091" t="s">
        <v>753</v>
      </c>
      <c r="D1091" t="s">
        <v>2725</v>
      </c>
      <c r="E1091" t="s">
        <v>378</v>
      </c>
      <c r="F1091" t="s">
        <v>4446</v>
      </c>
      <c r="I1091">
        <v>44139170.030000001</v>
      </c>
      <c r="J1091">
        <v>50075167.75</v>
      </c>
      <c r="K1091">
        <v>44429849.030000001</v>
      </c>
      <c r="L1091">
        <v>37373067.229999997</v>
      </c>
      <c r="M1091">
        <v>64112136.75</v>
      </c>
      <c r="N1091">
        <v>43555302.25</v>
      </c>
      <c r="O1091">
        <v>54042024.020000003</v>
      </c>
      <c r="P1091">
        <v>61028755.490000002</v>
      </c>
      <c r="Q1091">
        <v>47595709.630000003</v>
      </c>
      <c r="R1091">
        <v>51824869.020000003</v>
      </c>
    </row>
    <row r="1092" spans="1:18">
      <c r="A1092" t="s">
        <v>4447</v>
      </c>
      <c r="B1092" t="s">
        <v>4448</v>
      </c>
      <c r="C1092" t="s">
        <v>419</v>
      </c>
      <c r="D1092" t="s">
        <v>305</v>
      </c>
      <c r="E1092" t="s">
        <v>306</v>
      </c>
      <c r="F1092" t="s">
        <v>4449</v>
      </c>
      <c r="I1092">
        <v>15987831.1</v>
      </c>
      <c r="J1092">
        <v>15534691.859999999</v>
      </c>
      <c r="K1092">
        <v>14217645.57</v>
      </c>
      <c r="L1092">
        <v>14255320.310000001</v>
      </c>
      <c r="M1092">
        <v>23823053.25</v>
      </c>
      <c r="N1092">
        <v>12614781.48</v>
      </c>
      <c r="O1092">
        <v>22803748.489999998</v>
      </c>
      <c r="P1092">
        <v>16820406.050000001</v>
      </c>
      <c r="Q1092">
        <v>17437666.379999999</v>
      </c>
      <c r="R1092">
        <v>20391986.469999999</v>
      </c>
    </row>
    <row r="1093" spans="1:18">
      <c r="A1093" t="s">
        <v>4450</v>
      </c>
      <c r="B1093" t="s">
        <v>4451</v>
      </c>
      <c r="C1093" t="s">
        <v>332</v>
      </c>
      <c r="D1093" t="s">
        <v>371</v>
      </c>
      <c r="E1093" t="s">
        <v>334</v>
      </c>
      <c r="F1093" t="s">
        <v>4452</v>
      </c>
      <c r="G1093" t="s">
        <v>2161</v>
      </c>
      <c r="I1093">
        <v>71381886.730000004</v>
      </c>
      <c r="J1093">
        <v>95367457.469999999</v>
      </c>
      <c r="K1093">
        <v>94984071.959999993</v>
      </c>
      <c r="L1093">
        <v>77122706.590000004</v>
      </c>
      <c r="M1093">
        <v>95885447</v>
      </c>
      <c r="N1093">
        <v>90700948.450000003</v>
      </c>
      <c r="O1093">
        <v>91488003.280000001</v>
      </c>
      <c r="P1093">
        <v>99824722.219999999</v>
      </c>
      <c r="Q1093">
        <v>98161218.379999995</v>
      </c>
      <c r="R1093">
        <v>86978330.290000007</v>
      </c>
    </row>
    <row r="1094" spans="1:18">
      <c r="A1094" t="s">
        <v>4453</v>
      </c>
      <c r="B1094" t="s">
        <v>4454</v>
      </c>
      <c r="C1094" t="s">
        <v>332</v>
      </c>
      <c r="D1094" t="s">
        <v>502</v>
      </c>
      <c r="E1094" t="s">
        <v>351</v>
      </c>
      <c r="F1094" t="s">
        <v>4455</v>
      </c>
      <c r="I1094">
        <v>78386794.420000002</v>
      </c>
      <c r="J1094">
        <v>63352156.850000001</v>
      </c>
      <c r="K1094">
        <v>57629608.560000002</v>
      </c>
      <c r="L1094">
        <v>59242720.460000001</v>
      </c>
      <c r="M1094">
        <v>81928516.629999995</v>
      </c>
      <c r="N1094">
        <v>75242688.049999997</v>
      </c>
      <c r="O1094">
        <v>75952831.569999993</v>
      </c>
      <c r="P1094">
        <v>72329696.909999996</v>
      </c>
      <c r="Q1094">
        <v>66641725.719999999</v>
      </c>
      <c r="R1094">
        <v>75652010.090000004</v>
      </c>
    </row>
    <row r="1095" spans="1:18">
      <c r="A1095" t="s">
        <v>4456</v>
      </c>
      <c r="B1095" t="s">
        <v>4457</v>
      </c>
      <c r="C1095" t="s">
        <v>370</v>
      </c>
      <c r="D1095" t="s">
        <v>617</v>
      </c>
      <c r="E1095" t="s">
        <v>719</v>
      </c>
      <c r="F1095" t="s">
        <v>4458</v>
      </c>
      <c r="I1095">
        <v>10308526.439999999</v>
      </c>
      <c r="J1095">
        <v>11777148.59</v>
      </c>
      <c r="K1095">
        <v>10396460.85</v>
      </c>
      <c r="L1095">
        <v>8287320.1679999996</v>
      </c>
      <c r="M1095">
        <v>6456681.5</v>
      </c>
      <c r="N1095">
        <v>11503418.91</v>
      </c>
      <c r="O1095">
        <v>14479057.800000001</v>
      </c>
      <c r="P1095">
        <v>9478798.398</v>
      </c>
      <c r="Q1095">
        <v>10371729.279999999</v>
      </c>
      <c r="R1095">
        <v>4894559.8660000004</v>
      </c>
    </row>
    <row r="1096" spans="1:18">
      <c r="A1096" t="s">
        <v>4459</v>
      </c>
      <c r="B1096" t="s">
        <v>4460</v>
      </c>
      <c r="C1096" t="s">
        <v>332</v>
      </c>
      <c r="D1096" t="s">
        <v>371</v>
      </c>
      <c r="E1096" t="s">
        <v>363</v>
      </c>
      <c r="F1096" t="s">
        <v>4461</v>
      </c>
      <c r="G1096" t="s">
        <v>4462</v>
      </c>
      <c r="I1096">
        <v>127397032.7</v>
      </c>
      <c r="J1096">
        <v>128681307</v>
      </c>
      <c r="K1096">
        <v>130263645.59999999</v>
      </c>
      <c r="L1096">
        <v>87336721.359999999</v>
      </c>
      <c r="M1096">
        <v>139952784</v>
      </c>
      <c r="N1096">
        <v>132520433.5</v>
      </c>
      <c r="O1096">
        <v>136217038.40000001</v>
      </c>
      <c r="P1096">
        <v>127586348</v>
      </c>
      <c r="Q1096">
        <v>123487584</v>
      </c>
      <c r="R1096">
        <v>139042844.30000001</v>
      </c>
    </row>
    <row r="1097" spans="1:18">
      <c r="A1097" t="s">
        <v>4463</v>
      </c>
      <c r="B1097" t="s">
        <v>4464</v>
      </c>
      <c r="C1097" t="s">
        <v>337</v>
      </c>
      <c r="D1097" t="s">
        <v>305</v>
      </c>
      <c r="E1097" t="s">
        <v>527</v>
      </c>
      <c r="F1097" t="s">
        <v>4465</v>
      </c>
      <c r="I1097">
        <v>22693825.09</v>
      </c>
      <c r="J1097">
        <v>19154538.399999999</v>
      </c>
      <c r="K1097">
        <v>24113840.809999999</v>
      </c>
      <c r="L1097">
        <v>18899794.129999999</v>
      </c>
      <c r="M1097">
        <v>21737789.75</v>
      </c>
      <c r="N1097">
        <v>20591889.399999999</v>
      </c>
      <c r="O1097">
        <v>22121775.140000001</v>
      </c>
      <c r="P1097">
        <v>22903101.66</v>
      </c>
      <c r="Q1097">
        <v>23709469.579999998</v>
      </c>
      <c r="R1097">
        <v>25121119.25</v>
      </c>
    </row>
    <row r="1098" spans="1:18">
      <c r="A1098" t="s">
        <v>4466</v>
      </c>
      <c r="B1098" t="s">
        <v>4467</v>
      </c>
      <c r="C1098" t="s">
        <v>505</v>
      </c>
      <c r="D1098" t="s">
        <v>2255</v>
      </c>
      <c r="F1098" t="s">
        <v>4468</v>
      </c>
      <c r="G1098" t="s">
        <v>1696</v>
      </c>
      <c r="I1098">
        <v>10713287.449999999</v>
      </c>
      <c r="J1098">
        <v>15818400.57</v>
      </c>
      <c r="K1098">
        <v>13340606.75</v>
      </c>
      <c r="L1098">
        <v>12966463.449999999</v>
      </c>
      <c r="M1098">
        <v>16311594.75</v>
      </c>
      <c r="N1098">
        <v>14180274.380000001</v>
      </c>
      <c r="O1098">
        <v>13337120.09</v>
      </c>
      <c r="P1098">
        <v>18461432.859999999</v>
      </c>
      <c r="Q1098">
        <v>14894336.59</v>
      </c>
      <c r="R1098">
        <v>13339479.039999999</v>
      </c>
    </row>
    <row r="1099" spans="1:18">
      <c r="A1099" t="s">
        <v>4469</v>
      </c>
      <c r="B1099" t="s">
        <v>4470</v>
      </c>
      <c r="C1099" t="s">
        <v>4471</v>
      </c>
      <c r="D1099" t="s">
        <v>1032</v>
      </c>
      <c r="E1099" t="s">
        <v>4472</v>
      </c>
      <c r="F1099" t="s">
        <v>4473</v>
      </c>
      <c r="I1099">
        <v>83495827.370000005</v>
      </c>
      <c r="J1099">
        <v>94375766.040000007</v>
      </c>
      <c r="K1099">
        <v>91126085.819999993</v>
      </c>
      <c r="L1099">
        <v>68453520.109999999</v>
      </c>
      <c r="M1099">
        <v>90876143.25</v>
      </c>
      <c r="N1099">
        <v>89872590.700000003</v>
      </c>
      <c r="O1099">
        <v>99042799.709999993</v>
      </c>
      <c r="P1099">
        <v>92553719.939999998</v>
      </c>
      <c r="Q1099">
        <v>88257552.730000004</v>
      </c>
      <c r="R1099">
        <v>89888923.920000002</v>
      </c>
    </row>
    <row r="1100" spans="1:18">
      <c r="A1100" t="s">
        <v>4474</v>
      </c>
      <c r="B1100" t="s">
        <v>4475</v>
      </c>
      <c r="C1100" t="s">
        <v>370</v>
      </c>
      <c r="D1100" t="s">
        <v>526</v>
      </c>
      <c r="E1100" t="s">
        <v>433</v>
      </c>
      <c r="F1100" t="s">
        <v>4476</v>
      </c>
      <c r="G1100" t="s">
        <v>437</v>
      </c>
      <c r="H1100" t="s">
        <v>364</v>
      </c>
      <c r="I1100">
        <v>29977737.129999999</v>
      </c>
      <c r="J1100">
        <v>23302083.850000001</v>
      </c>
      <c r="K1100">
        <v>24713158.399999999</v>
      </c>
      <c r="L1100">
        <v>26418504.399999999</v>
      </c>
      <c r="M1100">
        <v>29735178</v>
      </c>
      <c r="N1100">
        <v>21935738.780000001</v>
      </c>
      <c r="O1100">
        <v>31709537.120000001</v>
      </c>
      <c r="P1100">
        <v>27490026.309999999</v>
      </c>
      <c r="Q1100">
        <v>32047012.649999999</v>
      </c>
      <c r="R1100">
        <v>30749446.719999999</v>
      </c>
    </row>
    <row r="1101" spans="1:18">
      <c r="A1101" t="s">
        <v>4477</v>
      </c>
      <c r="B1101" t="s">
        <v>4478</v>
      </c>
      <c r="C1101" t="s">
        <v>332</v>
      </c>
      <c r="D1101" t="s">
        <v>617</v>
      </c>
      <c r="E1101" t="s">
        <v>421</v>
      </c>
      <c r="F1101" t="s">
        <v>4479</v>
      </c>
      <c r="G1101" t="s">
        <v>4480</v>
      </c>
      <c r="I1101">
        <v>219825227</v>
      </c>
      <c r="J1101">
        <v>250559223</v>
      </c>
      <c r="K1101">
        <v>222407183.69999999</v>
      </c>
      <c r="L1101">
        <v>236331729.69999999</v>
      </c>
      <c r="M1101">
        <v>264218472</v>
      </c>
      <c r="N1101">
        <v>293425130.80000001</v>
      </c>
      <c r="O1101">
        <v>257542529.09999999</v>
      </c>
      <c r="P1101">
        <v>263153572.09999999</v>
      </c>
      <c r="Q1101">
        <v>251686435.09999999</v>
      </c>
      <c r="R1101">
        <v>214461036.40000001</v>
      </c>
    </row>
    <row r="1102" spans="1:18">
      <c r="A1102" t="s">
        <v>4481</v>
      </c>
      <c r="B1102" t="s">
        <v>4482</v>
      </c>
      <c r="C1102" t="s">
        <v>4483</v>
      </c>
      <c r="D1102" t="s">
        <v>581</v>
      </c>
      <c r="E1102" t="s">
        <v>471</v>
      </c>
      <c r="F1102" t="s">
        <v>4484</v>
      </c>
      <c r="I1102">
        <v>964815.07579999999</v>
      </c>
      <c r="J1102">
        <v>1157835.034</v>
      </c>
      <c r="K1102">
        <v>925401.73</v>
      </c>
      <c r="L1102">
        <v>624598.12040000001</v>
      </c>
      <c r="M1102">
        <v>1856330.906</v>
      </c>
      <c r="N1102">
        <v>835506.23910000001</v>
      </c>
      <c r="O1102">
        <v>1706691.6969999999</v>
      </c>
      <c r="P1102">
        <v>1153890.787</v>
      </c>
      <c r="Q1102">
        <v>931775.22510000004</v>
      </c>
      <c r="R1102">
        <v>1303212.96</v>
      </c>
    </row>
    <row r="1103" spans="1:18">
      <c r="A1103" t="s">
        <v>4485</v>
      </c>
      <c r="B1103" t="s">
        <v>4486</v>
      </c>
      <c r="D1103" t="s">
        <v>617</v>
      </c>
      <c r="F1103" t="s">
        <v>4487</v>
      </c>
      <c r="I1103">
        <v>311081999.10000002</v>
      </c>
      <c r="J1103">
        <v>253288208.09999999</v>
      </c>
      <c r="K1103">
        <v>273400847.19999999</v>
      </c>
      <c r="L1103">
        <v>281818612.60000002</v>
      </c>
      <c r="M1103">
        <v>319642989.5</v>
      </c>
      <c r="N1103">
        <v>284119600.19999999</v>
      </c>
      <c r="O1103">
        <v>292406640.10000002</v>
      </c>
      <c r="P1103">
        <v>288720655.60000002</v>
      </c>
      <c r="Q1103">
        <v>357455729.10000002</v>
      </c>
      <c r="R1103">
        <v>321181879.69999999</v>
      </c>
    </row>
    <row r="1104" spans="1:18">
      <c r="A1104" t="s">
        <v>4488</v>
      </c>
      <c r="B1104" t="s">
        <v>4489</v>
      </c>
      <c r="C1104" t="s">
        <v>382</v>
      </c>
      <c r="D1104" t="s">
        <v>2780</v>
      </c>
      <c r="E1104" t="s">
        <v>351</v>
      </c>
      <c r="F1104" t="s">
        <v>4490</v>
      </c>
      <c r="G1104" t="s">
        <v>1354</v>
      </c>
      <c r="I1104">
        <v>53715359.130000003</v>
      </c>
      <c r="J1104">
        <v>33818877.689999998</v>
      </c>
      <c r="K1104">
        <v>32058272.18</v>
      </c>
      <c r="L1104">
        <v>31142909.600000001</v>
      </c>
      <c r="M1104">
        <v>33501894.879999999</v>
      </c>
      <c r="N1104">
        <v>42410379.579999998</v>
      </c>
      <c r="O1104">
        <v>39135140.969999999</v>
      </c>
      <c r="P1104">
        <v>33529988.809999999</v>
      </c>
      <c r="Q1104">
        <v>32523109.079999998</v>
      </c>
      <c r="R1104">
        <v>50007167.520000003</v>
      </c>
    </row>
    <row r="1105" spans="1:18">
      <c r="A1105" t="s">
        <v>4491</v>
      </c>
      <c r="B1105" t="s">
        <v>4492</v>
      </c>
      <c r="C1105" t="s">
        <v>850</v>
      </c>
      <c r="D1105" t="s">
        <v>2725</v>
      </c>
      <c r="F1105" t="s">
        <v>4493</v>
      </c>
      <c r="G1105" t="s">
        <v>1112</v>
      </c>
      <c r="H1105" t="s">
        <v>4494</v>
      </c>
      <c r="I1105">
        <v>41743231.850000001</v>
      </c>
      <c r="J1105">
        <v>42794324</v>
      </c>
      <c r="K1105">
        <v>31293042.57</v>
      </c>
      <c r="L1105">
        <v>39438121.270000003</v>
      </c>
      <c r="M1105">
        <v>44042062.75</v>
      </c>
      <c r="N1105">
        <v>45120213.509999998</v>
      </c>
      <c r="O1105">
        <v>47867481.469999999</v>
      </c>
      <c r="P1105">
        <v>45316239.950000003</v>
      </c>
      <c r="Q1105">
        <v>45924925.600000001</v>
      </c>
      <c r="R1105">
        <v>29519703.870000001</v>
      </c>
    </row>
    <row r="1106" spans="1:18">
      <c r="A1106" t="s">
        <v>4495</v>
      </c>
      <c r="B1106" t="s">
        <v>4496</v>
      </c>
      <c r="C1106" t="s">
        <v>536</v>
      </c>
      <c r="D1106" t="s">
        <v>1252</v>
      </c>
      <c r="E1106" t="s">
        <v>2200</v>
      </c>
      <c r="F1106" t="s">
        <v>4497</v>
      </c>
      <c r="I1106">
        <v>1563618886</v>
      </c>
      <c r="J1106">
        <v>1412288034</v>
      </c>
      <c r="K1106">
        <v>1383361755</v>
      </c>
      <c r="L1106">
        <v>1389806861</v>
      </c>
      <c r="M1106">
        <v>1317397358</v>
      </c>
      <c r="N1106">
        <v>1550109105</v>
      </c>
      <c r="O1106">
        <v>1331614959</v>
      </c>
      <c r="P1106">
        <v>1483968270</v>
      </c>
      <c r="Q1106">
        <v>1600695298</v>
      </c>
      <c r="R1106">
        <v>1611068410</v>
      </c>
    </row>
    <row r="1107" spans="1:18">
      <c r="A1107" t="s">
        <v>4498</v>
      </c>
      <c r="B1107" t="s">
        <v>4499</v>
      </c>
      <c r="C1107" t="s">
        <v>4500</v>
      </c>
      <c r="D1107" t="s">
        <v>705</v>
      </c>
      <c r="E1107" t="s">
        <v>2200</v>
      </c>
      <c r="F1107" t="s">
        <v>4501</v>
      </c>
      <c r="I1107">
        <v>5371054.8059999999</v>
      </c>
      <c r="J1107">
        <v>4811431.0279999999</v>
      </c>
      <c r="K1107">
        <v>4998510.5350000001</v>
      </c>
      <c r="L1107">
        <v>0</v>
      </c>
      <c r="M1107">
        <v>5859554</v>
      </c>
      <c r="N1107">
        <v>4447848.9879999999</v>
      </c>
      <c r="O1107">
        <v>4752137.3689999999</v>
      </c>
      <c r="P1107">
        <v>5135037.12</v>
      </c>
      <c r="Q1107">
        <v>4259789.3499999996</v>
      </c>
      <c r="R1107">
        <v>3966069.0079999999</v>
      </c>
    </row>
    <row r="1108" spans="1:18">
      <c r="A1108" t="s">
        <v>4502</v>
      </c>
      <c r="B1108" t="s">
        <v>4503</v>
      </c>
      <c r="C1108" t="s">
        <v>699</v>
      </c>
      <c r="D1108" t="s">
        <v>338</v>
      </c>
      <c r="E1108" t="s">
        <v>378</v>
      </c>
      <c r="F1108" t="s">
        <v>4504</v>
      </c>
      <c r="I1108">
        <v>74678736.980000004</v>
      </c>
      <c r="J1108">
        <v>62901066.450000003</v>
      </c>
      <c r="K1108">
        <v>77449218.909999996</v>
      </c>
      <c r="L1108">
        <v>58852093.829999998</v>
      </c>
      <c r="M1108">
        <v>80334301.75</v>
      </c>
      <c r="N1108">
        <v>81166485.099999994</v>
      </c>
      <c r="O1108">
        <v>76857409.180000007</v>
      </c>
      <c r="P1108">
        <v>82527835.469999999</v>
      </c>
      <c r="Q1108">
        <v>71293637.930000007</v>
      </c>
      <c r="R1108">
        <v>67893100.430000007</v>
      </c>
    </row>
    <row r="1109" spans="1:18">
      <c r="A1109" t="s">
        <v>4505</v>
      </c>
      <c r="B1109" t="s">
        <v>4506</v>
      </c>
      <c r="C1109" t="s">
        <v>3285</v>
      </c>
      <c r="D1109" t="s">
        <v>366</v>
      </c>
      <c r="E1109" t="s">
        <v>719</v>
      </c>
      <c r="F1109" t="s">
        <v>4507</v>
      </c>
      <c r="G1109" t="s">
        <v>4508</v>
      </c>
      <c r="I1109">
        <v>2073509.976</v>
      </c>
      <c r="J1109">
        <v>1835018.1310000001</v>
      </c>
      <c r="K1109">
        <v>958051.00139999995</v>
      </c>
      <c r="L1109">
        <v>1289072.2930000001</v>
      </c>
      <c r="M1109">
        <v>1431793.25</v>
      </c>
      <c r="N1109">
        <v>2294887.8509999998</v>
      </c>
      <c r="O1109">
        <v>0</v>
      </c>
      <c r="P1109">
        <v>0</v>
      </c>
      <c r="Q1109">
        <v>1368215.828</v>
      </c>
      <c r="R1109">
        <v>4470971.6140000001</v>
      </c>
    </row>
    <row r="1110" spans="1:18">
      <c r="A1110" t="s">
        <v>4509</v>
      </c>
      <c r="B1110" t="s">
        <v>4510</v>
      </c>
      <c r="C1110" t="s">
        <v>592</v>
      </c>
      <c r="D1110" t="s">
        <v>617</v>
      </c>
      <c r="F1110" t="s">
        <v>4511</v>
      </c>
      <c r="I1110">
        <v>129003552.3</v>
      </c>
      <c r="J1110">
        <v>119342681.2</v>
      </c>
      <c r="K1110">
        <v>134784298.40000001</v>
      </c>
      <c r="L1110">
        <v>92742636.469999999</v>
      </c>
      <c r="M1110">
        <v>145348665.80000001</v>
      </c>
      <c r="N1110">
        <v>125905643.09999999</v>
      </c>
      <c r="O1110">
        <v>134829388.30000001</v>
      </c>
      <c r="P1110">
        <v>149955041.5</v>
      </c>
      <c r="Q1110">
        <v>119120107.2</v>
      </c>
      <c r="R1110">
        <v>136136630</v>
      </c>
    </row>
    <row r="1111" spans="1:18">
      <c r="A1111" t="s">
        <v>4512</v>
      </c>
      <c r="B1111" t="s">
        <v>4513</v>
      </c>
      <c r="C1111" t="s">
        <v>304</v>
      </c>
      <c r="D1111" t="s">
        <v>305</v>
      </c>
      <c r="E1111" t="s">
        <v>726</v>
      </c>
      <c r="F1111" t="s">
        <v>4514</v>
      </c>
      <c r="H1111" t="s">
        <v>886</v>
      </c>
      <c r="I1111">
        <v>4771579.1550000003</v>
      </c>
      <c r="J1111">
        <v>2852441.8369999998</v>
      </c>
      <c r="K1111">
        <v>0</v>
      </c>
      <c r="L1111">
        <v>2427075.5980000002</v>
      </c>
      <c r="M1111">
        <v>4765324.5</v>
      </c>
      <c r="N1111">
        <v>2747880.3319999999</v>
      </c>
      <c r="O1111">
        <v>4477183.1519999998</v>
      </c>
      <c r="P1111">
        <v>0</v>
      </c>
      <c r="Q1111">
        <v>4604524.5180000002</v>
      </c>
      <c r="R1111">
        <v>4052560.0580000002</v>
      </c>
    </row>
    <row r="1112" spans="1:18">
      <c r="A1112" t="s">
        <v>4515</v>
      </c>
      <c r="B1112" t="s">
        <v>4516</v>
      </c>
      <c r="C1112" t="s">
        <v>484</v>
      </c>
      <c r="D1112" t="s">
        <v>305</v>
      </c>
      <c r="E1112" t="s">
        <v>1988</v>
      </c>
      <c r="F1112" t="s">
        <v>4517</v>
      </c>
      <c r="I1112">
        <v>20780021.710000001</v>
      </c>
      <c r="J1112">
        <v>21656143.449999999</v>
      </c>
      <c r="K1112">
        <v>21355715.579999998</v>
      </c>
      <c r="L1112">
        <v>18849201.539999999</v>
      </c>
      <c r="M1112">
        <v>21047460.75</v>
      </c>
      <c r="N1112">
        <v>20692778.98</v>
      </c>
      <c r="O1112">
        <v>23668527.260000002</v>
      </c>
      <c r="P1112">
        <v>20279856.510000002</v>
      </c>
      <c r="Q1112">
        <v>21222918.989999998</v>
      </c>
      <c r="R1112">
        <v>25266489.879999999</v>
      </c>
    </row>
    <row r="1113" spans="1:18">
      <c r="A1113" t="s">
        <v>4518</v>
      </c>
      <c r="B1113" t="s">
        <v>4519</v>
      </c>
      <c r="C1113" t="s">
        <v>4520</v>
      </c>
      <c r="D1113" t="s">
        <v>371</v>
      </c>
      <c r="E1113" t="s">
        <v>378</v>
      </c>
      <c r="F1113" t="s">
        <v>4521</v>
      </c>
      <c r="G1113" t="s">
        <v>673</v>
      </c>
      <c r="H1113" t="s">
        <v>4522</v>
      </c>
      <c r="I1113">
        <v>114324254.2</v>
      </c>
      <c r="J1113">
        <v>91359668.189999998</v>
      </c>
      <c r="K1113">
        <v>95603304.310000002</v>
      </c>
      <c r="L1113">
        <v>96645347.510000005</v>
      </c>
      <c r="M1113">
        <v>115451901.59999999</v>
      </c>
      <c r="N1113">
        <v>109600079.7</v>
      </c>
      <c r="O1113">
        <v>119780334.8</v>
      </c>
      <c r="P1113">
        <v>109369122.90000001</v>
      </c>
      <c r="Q1113">
        <v>97862014.25</v>
      </c>
      <c r="R1113">
        <v>113616154.90000001</v>
      </c>
    </row>
    <row r="1114" spans="1:18">
      <c r="A1114" t="s">
        <v>4523</v>
      </c>
      <c r="B1114" t="s">
        <v>4524</v>
      </c>
      <c r="C1114" t="s">
        <v>332</v>
      </c>
      <c r="D1114" t="s">
        <v>502</v>
      </c>
      <c r="E1114" t="s">
        <v>401</v>
      </c>
      <c r="F1114" t="s">
        <v>4525</v>
      </c>
      <c r="I1114">
        <v>736732.10210000002</v>
      </c>
      <c r="J1114">
        <v>511912.60460000002</v>
      </c>
      <c r="K1114">
        <v>0</v>
      </c>
      <c r="L1114">
        <v>521121.27289999998</v>
      </c>
      <c r="M1114">
        <v>748642.0625</v>
      </c>
      <c r="N1114">
        <v>0</v>
      </c>
      <c r="O1114">
        <v>776303.72210000001</v>
      </c>
      <c r="P1114">
        <v>630628.57330000005</v>
      </c>
      <c r="Q1114">
        <v>528911.67819999997</v>
      </c>
      <c r="R1114">
        <v>763081.15460000001</v>
      </c>
    </row>
    <row r="1115" spans="1:18">
      <c r="A1115" t="s">
        <v>4526</v>
      </c>
      <c r="B1115" t="s">
        <v>4527</v>
      </c>
      <c r="C1115" t="s">
        <v>419</v>
      </c>
      <c r="D1115" t="s">
        <v>305</v>
      </c>
      <c r="E1115" t="s">
        <v>351</v>
      </c>
      <c r="F1115" t="s">
        <v>4528</v>
      </c>
      <c r="G1115" t="s">
        <v>4529</v>
      </c>
      <c r="I1115">
        <v>0</v>
      </c>
      <c r="J1115">
        <v>1909174.2209999999</v>
      </c>
      <c r="K1115">
        <v>1911635.014</v>
      </c>
      <c r="L1115">
        <v>2232982.037</v>
      </c>
      <c r="M1115">
        <v>2966606</v>
      </c>
      <c r="N1115">
        <v>1912893.2490000001</v>
      </c>
      <c r="O1115">
        <v>2483826.4369999999</v>
      </c>
      <c r="P1115">
        <v>1930665.625</v>
      </c>
      <c r="Q1115">
        <v>1684356.2690000001</v>
      </c>
      <c r="R1115">
        <v>1649401.6740000001</v>
      </c>
    </row>
    <row r="1116" spans="1:18">
      <c r="A1116" t="s">
        <v>4530</v>
      </c>
      <c r="B1116" t="s">
        <v>4531</v>
      </c>
      <c r="C1116" t="s">
        <v>899</v>
      </c>
      <c r="D1116" t="s">
        <v>396</v>
      </c>
      <c r="E1116" t="s">
        <v>372</v>
      </c>
      <c r="F1116" t="s">
        <v>4532</v>
      </c>
      <c r="G1116" t="s">
        <v>1570</v>
      </c>
      <c r="I1116">
        <v>130438614</v>
      </c>
      <c r="J1116">
        <v>171450152.5</v>
      </c>
      <c r="K1116">
        <v>122091447.8</v>
      </c>
      <c r="L1116">
        <v>147598406</v>
      </c>
      <c r="M1116">
        <v>111800972.59999999</v>
      </c>
      <c r="N1116">
        <v>173937417.09999999</v>
      </c>
      <c r="O1116">
        <v>131910083.90000001</v>
      </c>
      <c r="P1116">
        <v>110056411.2</v>
      </c>
      <c r="Q1116">
        <v>155961535.19999999</v>
      </c>
      <c r="R1116">
        <v>160026771.40000001</v>
      </c>
    </row>
    <row r="1117" spans="1:18">
      <c r="A1117" t="s">
        <v>4533</v>
      </c>
      <c r="B1117" t="s">
        <v>4534</v>
      </c>
      <c r="C1117" t="s">
        <v>639</v>
      </c>
      <c r="D1117" t="s">
        <v>305</v>
      </c>
      <c r="E1117" t="s">
        <v>372</v>
      </c>
      <c r="F1117" t="s">
        <v>4535</v>
      </c>
      <c r="I1117">
        <v>22432855.899999999</v>
      </c>
      <c r="J1117">
        <v>26104037.27</v>
      </c>
      <c r="K1117">
        <v>24285425.109999999</v>
      </c>
      <c r="L1117">
        <v>23447280.02</v>
      </c>
      <c r="M1117">
        <v>24002974</v>
      </c>
      <c r="N1117">
        <v>23534593.91</v>
      </c>
      <c r="O1117">
        <v>25632582.68</v>
      </c>
      <c r="P1117">
        <v>26887197.190000001</v>
      </c>
      <c r="Q1117">
        <v>30923073.93</v>
      </c>
      <c r="R1117">
        <v>21754923.100000001</v>
      </c>
    </row>
    <row r="1118" spans="1:18">
      <c r="A1118" t="s">
        <v>4536</v>
      </c>
      <c r="B1118" t="s">
        <v>4537</v>
      </c>
      <c r="C1118" t="s">
        <v>1769</v>
      </c>
      <c r="D1118" t="s">
        <v>389</v>
      </c>
      <c r="E1118" t="s">
        <v>384</v>
      </c>
      <c r="F1118" s="20">
        <v>44448</v>
      </c>
      <c r="G1118" t="s">
        <v>466</v>
      </c>
      <c r="I1118">
        <v>2915391.8390000002</v>
      </c>
      <c r="J1118">
        <v>2503697.8480000002</v>
      </c>
      <c r="K1118">
        <v>3250174.014</v>
      </c>
      <c r="L1118">
        <v>2388699.0389999999</v>
      </c>
      <c r="M1118">
        <v>3460364.375</v>
      </c>
      <c r="N1118">
        <v>1596114.2290000001</v>
      </c>
      <c r="O1118">
        <v>3458772.852</v>
      </c>
      <c r="P1118">
        <v>4461802.5489999996</v>
      </c>
      <c r="Q1118">
        <v>2914345.338</v>
      </c>
      <c r="R1118">
        <v>3105446.07</v>
      </c>
    </row>
    <row r="1119" spans="1:18">
      <c r="A1119" t="s">
        <v>4538</v>
      </c>
      <c r="B1119" t="s">
        <v>4539</v>
      </c>
      <c r="C1119" t="s">
        <v>4540</v>
      </c>
      <c r="D1119" t="s">
        <v>366</v>
      </c>
      <c r="E1119" t="s">
        <v>306</v>
      </c>
      <c r="F1119" t="s">
        <v>4541</v>
      </c>
      <c r="I1119">
        <v>19867258.129999999</v>
      </c>
      <c r="J1119">
        <v>29106009.309999999</v>
      </c>
      <c r="K1119">
        <v>30846800.43</v>
      </c>
      <c r="L1119">
        <v>36166057.32</v>
      </c>
      <c r="M1119">
        <v>36752340.380000003</v>
      </c>
      <c r="N1119">
        <v>32114464.32</v>
      </c>
      <c r="O1119">
        <v>33902470.020000003</v>
      </c>
      <c r="P1119">
        <v>32838672.170000002</v>
      </c>
      <c r="Q1119">
        <v>33209386.07</v>
      </c>
      <c r="R1119">
        <v>31357702.609999999</v>
      </c>
    </row>
    <row r="1120" spans="1:18">
      <c r="A1120" t="s">
        <v>4542</v>
      </c>
      <c r="B1120" t="s">
        <v>4543</v>
      </c>
      <c r="C1120" t="s">
        <v>455</v>
      </c>
      <c r="D1120" t="s">
        <v>574</v>
      </c>
      <c r="E1120" t="s">
        <v>801</v>
      </c>
      <c r="F1120" t="s">
        <v>4544</v>
      </c>
      <c r="I1120">
        <v>21743006.27</v>
      </c>
      <c r="J1120">
        <v>22299082.760000002</v>
      </c>
      <c r="K1120">
        <v>24228845.829999998</v>
      </c>
      <c r="L1120">
        <v>27371854.210000001</v>
      </c>
      <c r="M1120">
        <v>24372251.879999999</v>
      </c>
      <c r="N1120">
        <v>21071808.309999999</v>
      </c>
      <c r="O1120">
        <v>24231341.109999999</v>
      </c>
      <c r="P1120">
        <v>32335083.48</v>
      </c>
      <c r="Q1120">
        <v>27356693.600000001</v>
      </c>
      <c r="R1120">
        <v>23408304.030000001</v>
      </c>
    </row>
    <row r="1121" spans="1:18">
      <c r="A1121" t="s">
        <v>4545</v>
      </c>
      <c r="B1121" t="s">
        <v>4546</v>
      </c>
      <c r="C1121" t="s">
        <v>480</v>
      </c>
      <c r="D1121" t="s">
        <v>371</v>
      </c>
      <c r="E1121" t="s">
        <v>362</v>
      </c>
      <c r="F1121" t="s">
        <v>4547</v>
      </c>
      <c r="I1121">
        <v>4844110.5209999997</v>
      </c>
      <c r="J1121">
        <v>3896775.7390000001</v>
      </c>
      <c r="K1121">
        <v>5936847.8990000002</v>
      </c>
      <c r="L1121">
        <v>4356896.68</v>
      </c>
      <c r="M1121">
        <v>5308227.5</v>
      </c>
      <c r="N1121">
        <v>5197070.5149999997</v>
      </c>
      <c r="O1121">
        <v>5238192.2290000003</v>
      </c>
      <c r="P1121">
        <v>6122654.1050000004</v>
      </c>
      <c r="Q1121">
        <v>3813802.14</v>
      </c>
      <c r="R1121">
        <v>5659200.4989999998</v>
      </c>
    </row>
    <row r="1122" spans="1:18">
      <c r="A1122" t="s">
        <v>4548</v>
      </c>
      <c r="B1122" t="s">
        <v>4549</v>
      </c>
      <c r="C1122" t="s">
        <v>505</v>
      </c>
      <c r="D1122" t="s">
        <v>2263</v>
      </c>
      <c r="E1122" t="s">
        <v>362</v>
      </c>
      <c r="F1122" t="s">
        <v>4550</v>
      </c>
      <c r="I1122">
        <v>43182731.299999997</v>
      </c>
      <c r="J1122">
        <v>36034389.460000001</v>
      </c>
      <c r="K1122">
        <v>35151759.490000002</v>
      </c>
      <c r="L1122">
        <v>21893168.079999998</v>
      </c>
      <c r="M1122">
        <v>20400273</v>
      </c>
      <c r="N1122">
        <v>36983659.289999999</v>
      </c>
      <c r="O1122">
        <v>24212122.879999999</v>
      </c>
      <c r="P1122">
        <v>36759308.770000003</v>
      </c>
      <c r="Q1122">
        <v>37231829.590000004</v>
      </c>
      <c r="R1122">
        <v>32316367.690000001</v>
      </c>
    </row>
    <row r="1123" spans="1:18">
      <c r="A1123" t="s">
        <v>4551</v>
      </c>
      <c r="B1123" t="s">
        <v>4552</v>
      </c>
      <c r="C1123" t="s">
        <v>304</v>
      </c>
      <c r="D1123" t="s">
        <v>687</v>
      </c>
      <c r="E1123" t="s">
        <v>306</v>
      </c>
      <c r="F1123" t="s">
        <v>4553</v>
      </c>
      <c r="H1123" t="s">
        <v>1343</v>
      </c>
      <c r="I1123">
        <v>619412.06059999997</v>
      </c>
      <c r="J1123">
        <v>567308.57039999997</v>
      </c>
      <c r="K1123">
        <v>496159.92499999999</v>
      </c>
      <c r="L1123">
        <v>644214.54709999997</v>
      </c>
      <c r="M1123">
        <v>574783.07810000004</v>
      </c>
      <c r="N1123">
        <v>483030.6274</v>
      </c>
      <c r="O1123">
        <v>674760.42249999999</v>
      </c>
      <c r="P1123">
        <v>518069.2144</v>
      </c>
      <c r="Q1123">
        <v>840557.21900000004</v>
      </c>
      <c r="R1123">
        <v>586262.54200000002</v>
      </c>
    </row>
    <row r="1124" spans="1:18">
      <c r="A1124" t="s">
        <v>4554</v>
      </c>
      <c r="B1124" t="s">
        <v>4555</v>
      </c>
      <c r="C1124" t="s">
        <v>2465</v>
      </c>
      <c r="D1124" t="s">
        <v>407</v>
      </c>
      <c r="E1124" t="s">
        <v>801</v>
      </c>
      <c r="F1124" t="s">
        <v>4556</v>
      </c>
      <c r="I1124">
        <v>2963438.7039999999</v>
      </c>
      <c r="J1124">
        <v>2696898.702</v>
      </c>
      <c r="K1124">
        <v>3465126.3480000002</v>
      </c>
      <c r="L1124">
        <v>1385015.308</v>
      </c>
      <c r="M1124">
        <v>2244906</v>
      </c>
      <c r="N1124">
        <v>2993510.94</v>
      </c>
      <c r="O1124">
        <v>2731335.6239999998</v>
      </c>
      <c r="P1124">
        <v>2655228.2930000001</v>
      </c>
      <c r="Q1124">
        <v>2313211.1529999999</v>
      </c>
      <c r="R1124">
        <v>2942062.139</v>
      </c>
    </row>
    <row r="1125" spans="1:18">
      <c r="A1125" t="s">
        <v>4557</v>
      </c>
      <c r="B1125" t="s">
        <v>4558</v>
      </c>
      <c r="C1125" t="s">
        <v>4559</v>
      </c>
      <c r="D1125" t="s">
        <v>312</v>
      </c>
      <c r="E1125" t="s">
        <v>494</v>
      </c>
      <c r="F1125" t="s">
        <v>4560</v>
      </c>
      <c r="H1125" t="s">
        <v>4561</v>
      </c>
      <c r="I1125">
        <v>0</v>
      </c>
      <c r="J1125">
        <v>2009995.6950000001</v>
      </c>
      <c r="K1125">
        <v>2169745.2850000001</v>
      </c>
      <c r="L1125">
        <v>2426010.1949999998</v>
      </c>
      <c r="M1125">
        <v>2508331</v>
      </c>
      <c r="N1125">
        <v>1628641.6710000001</v>
      </c>
      <c r="O1125">
        <v>2113992.6140000001</v>
      </c>
      <c r="P1125">
        <v>1980264.5390000001</v>
      </c>
      <c r="Q1125">
        <v>2175233.5660000001</v>
      </c>
      <c r="R1125">
        <v>1844506.345</v>
      </c>
    </row>
    <row r="1126" spans="1:18">
      <c r="A1126" t="s">
        <v>4562</v>
      </c>
      <c r="B1126" t="s">
        <v>4563</v>
      </c>
      <c r="C1126" t="s">
        <v>4564</v>
      </c>
      <c r="D1126" t="s">
        <v>4565</v>
      </c>
      <c r="E1126" t="s">
        <v>351</v>
      </c>
      <c r="F1126" t="s">
        <v>4566</v>
      </c>
      <c r="G1126" t="s">
        <v>4567</v>
      </c>
      <c r="H1126" t="s">
        <v>628</v>
      </c>
      <c r="I1126">
        <v>53050268.810000002</v>
      </c>
      <c r="J1126">
        <v>46883103.409999996</v>
      </c>
      <c r="K1126">
        <v>41905215.130000003</v>
      </c>
      <c r="L1126">
        <v>51578226.18</v>
      </c>
      <c r="M1126">
        <v>48132179.75</v>
      </c>
      <c r="N1126">
        <v>49584087.060000002</v>
      </c>
      <c r="O1126">
        <v>57667806.789999999</v>
      </c>
      <c r="P1126">
        <v>49018597.079999998</v>
      </c>
      <c r="Q1126">
        <v>50852189.039999999</v>
      </c>
      <c r="R1126">
        <v>51027810.299999997</v>
      </c>
    </row>
    <row r="1127" spans="1:18">
      <c r="A1127" t="s">
        <v>4568</v>
      </c>
      <c r="B1127" t="s">
        <v>4569</v>
      </c>
      <c r="C1127" t="s">
        <v>518</v>
      </c>
      <c r="D1127" t="s">
        <v>366</v>
      </c>
      <c r="E1127" t="s">
        <v>593</v>
      </c>
      <c r="F1127" t="s">
        <v>4570</v>
      </c>
      <c r="G1127" t="s">
        <v>619</v>
      </c>
      <c r="I1127">
        <v>2277990.1860000002</v>
      </c>
      <c r="J1127">
        <v>2894529.6349999998</v>
      </c>
      <c r="K1127">
        <v>1729034.061</v>
      </c>
      <c r="L1127">
        <v>2482537.3480000002</v>
      </c>
      <c r="M1127">
        <v>2887839</v>
      </c>
      <c r="N1127">
        <v>2044291.399</v>
      </c>
      <c r="O1127">
        <v>2954828.3870000001</v>
      </c>
      <c r="P1127">
        <v>2017286.855</v>
      </c>
      <c r="Q1127">
        <v>2770178.8849999998</v>
      </c>
      <c r="R1127">
        <v>3325602.8059999999</v>
      </c>
    </row>
    <row r="1128" spans="1:18">
      <c r="A1128" t="s">
        <v>4571</v>
      </c>
      <c r="B1128" t="s">
        <v>4572</v>
      </c>
      <c r="C1128" t="s">
        <v>1982</v>
      </c>
      <c r="D1128" t="s">
        <v>389</v>
      </c>
      <c r="E1128" t="s">
        <v>362</v>
      </c>
      <c r="F1128" t="s">
        <v>4573</v>
      </c>
      <c r="I1128">
        <v>457970224.69999999</v>
      </c>
      <c r="J1128">
        <v>489337316.10000002</v>
      </c>
      <c r="K1128">
        <v>380197127.60000002</v>
      </c>
      <c r="L1128">
        <v>439422154.60000002</v>
      </c>
      <c r="M1128">
        <v>364909117.69999999</v>
      </c>
      <c r="N1128">
        <v>492166099.10000002</v>
      </c>
      <c r="O1128">
        <v>427501034.80000001</v>
      </c>
      <c r="P1128">
        <v>368625580.39999998</v>
      </c>
      <c r="Q1128">
        <v>489789910.10000002</v>
      </c>
      <c r="R1128">
        <v>499579557.10000002</v>
      </c>
    </row>
    <row r="1129" spans="1:18">
      <c r="A1129" t="s">
        <v>4574</v>
      </c>
      <c r="B1129" t="s">
        <v>4575</v>
      </c>
      <c r="C1129" t="s">
        <v>4576</v>
      </c>
      <c r="D1129" t="s">
        <v>4577</v>
      </c>
      <c r="E1129" t="s">
        <v>4578</v>
      </c>
      <c r="F1129" t="s">
        <v>4579</v>
      </c>
      <c r="I1129">
        <v>1325653.8829999999</v>
      </c>
      <c r="J1129">
        <v>3242959.0490000001</v>
      </c>
      <c r="K1129">
        <v>2369128.4900000002</v>
      </c>
      <c r="L1129">
        <v>3123410.8509999998</v>
      </c>
      <c r="M1129">
        <v>3387920.75</v>
      </c>
      <c r="N1129">
        <v>1762605.0190000001</v>
      </c>
      <c r="O1129">
        <v>3267362.5410000002</v>
      </c>
      <c r="P1129">
        <v>2599300.2489999998</v>
      </c>
      <c r="Q1129">
        <v>4171730.7820000001</v>
      </c>
      <c r="R1129">
        <v>2566536.2629999998</v>
      </c>
    </row>
    <row r="1130" spans="1:18">
      <c r="A1130" t="s">
        <v>4580</v>
      </c>
      <c r="B1130" t="s">
        <v>4581</v>
      </c>
      <c r="C1130" t="s">
        <v>4582</v>
      </c>
      <c r="D1130" t="s">
        <v>687</v>
      </c>
      <c r="E1130" t="s">
        <v>378</v>
      </c>
      <c r="F1130" t="s">
        <v>4583</v>
      </c>
      <c r="G1130" t="s">
        <v>1354</v>
      </c>
      <c r="I1130">
        <v>29496424.399999999</v>
      </c>
      <c r="J1130">
        <v>44041848.560000002</v>
      </c>
      <c r="K1130">
        <v>31411689.420000002</v>
      </c>
      <c r="L1130">
        <v>32175788.460000001</v>
      </c>
      <c r="M1130">
        <v>58769282</v>
      </c>
      <c r="N1130">
        <v>40760121.009999998</v>
      </c>
      <c r="O1130">
        <v>44253859.960000001</v>
      </c>
      <c r="P1130">
        <v>43799509.789999999</v>
      </c>
      <c r="Q1130">
        <v>40239414.130000003</v>
      </c>
      <c r="R1130">
        <v>40216393.539999999</v>
      </c>
    </row>
    <row r="1131" spans="1:18">
      <c r="A1131" t="s">
        <v>4584</v>
      </c>
      <c r="B1131" t="s">
        <v>4585</v>
      </c>
      <c r="C1131" t="s">
        <v>1445</v>
      </c>
      <c r="D1131" t="s">
        <v>2780</v>
      </c>
      <c r="F1131" t="s">
        <v>4586</v>
      </c>
      <c r="I1131">
        <v>183076620.90000001</v>
      </c>
      <c r="J1131">
        <v>213411038.69999999</v>
      </c>
      <c r="K1131">
        <v>228744165.5</v>
      </c>
      <c r="L1131">
        <v>234242416.09999999</v>
      </c>
      <c r="M1131">
        <v>194114971.5</v>
      </c>
      <c r="N1131">
        <v>248445611.69999999</v>
      </c>
      <c r="O1131">
        <v>212482580.30000001</v>
      </c>
      <c r="P1131">
        <v>223738759.90000001</v>
      </c>
      <c r="Q1131">
        <v>209905018.69999999</v>
      </c>
      <c r="R1131">
        <v>230810978.09999999</v>
      </c>
    </row>
    <row r="1132" spans="1:18">
      <c r="A1132" t="s">
        <v>4587</v>
      </c>
      <c r="B1132" t="s">
        <v>4588</v>
      </c>
      <c r="C1132" t="s">
        <v>455</v>
      </c>
      <c r="D1132" t="s">
        <v>550</v>
      </c>
      <c r="E1132" t="s">
        <v>384</v>
      </c>
      <c r="F1132" t="s">
        <v>4589</v>
      </c>
      <c r="G1132" t="s">
        <v>4590</v>
      </c>
      <c r="H1132" t="s">
        <v>4591</v>
      </c>
      <c r="I1132">
        <v>11535540.67</v>
      </c>
      <c r="J1132">
        <v>8882191.3849999998</v>
      </c>
      <c r="K1132">
        <v>8803484.5559999999</v>
      </c>
      <c r="L1132">
        <v>7636629.068</v>
      </c>
      <c r="M1132">
        <v>13338021</v>
      </c>
      <c r="N1132">
        <v>11076786.57</v>
      </c>
      <c r="O1132">
        <v>11032465.23</v>
      </c>
      <c r="P1132">
        <v>10605455.210000001</v>
      </c>
      <c r="Q1132">
        <v>10067960</v>
      </c>
      <c r="R1132">
        <v>10832385.32</v>
      </c>
    </row>
    <row r="1133" spans="1:18">
      <c r="A1133" t="s">
        <v>4592</v>
      </c>
      <c r="B1133" t="s">
        <v>4593</v>
      </c>
      <c r="C1133" t="s">
        <v>541</v>
      </c>
      <c r="D1133" t="s">
        <v>305</v>
      </c>
      <c r="E1133" t="s">
        <v>384</v>
      </c>
      <c r="F1133" t="s">
        <v>4594</v>
      </c>
      <c r="I1133">
        <v>6358966.5219999999</v>
      </c>
      <c r="J1133">
        <v>8790253.5219999999</v>
      </c>
      <c r="K1133">
        <v>9803344.1530000009</v>
      </c>
      <c r="L1133">
        <v>8617108.0830000006</v>
      </c>
      <c r="M1133">
        <v>7012059.75</v>
      </c>
      <c r="N1133">
        <v>10535118.460000001</v>
      </c>
      <c r="O1133">
        <v>7360952.0729999999</v>
      </c>
      <c r="P1133">
        <v>10062872.74</v>
      </c>
      <c r="Q1133">
        <v>9419965.2280000001</v>
      </c>
      <c r="R1133">
        <v>5957295.8990000002</v>
      </c>
    </row>
    <row r="1134" spans="1:18">
      <c r="A1134" t="s">
        <v>4595</v>
      </c>
      <c r="B1134" t="s">
        <v>4596</v>
      </c>
      <c r="C1134" t="s">
        <v>370</v>
      </c>
      <c r="D1134" t="s">
        <v>305</v>
      </c>
      <c r="E1134" t="s">
        <v>334</v>
      </c>
      <c r="F1134" t="s">
        <v>4597</v>
      </c>
      <c r="I1134">
        <v>6962351.227</v>
      </c>
      <c r="J1134">
        <v>7157196.2510000002</v>
      </c>
      <c r="K1134">
        <v>6894958.392</v>
      </c>
      <c r="L1134">
        <v>7758598.9450000003</v>
      </c>
      <c r="M1134">
        <v>8233522.5</v>
      </c>
      <c r="N1134">
        <v>8311900.7139999997</v>
      </c>
      <c r="O1134">
        <v>8284410.1189999999</v>
      </c>
      <c r="P1134">
        <v>9175124.2329999991</v>
      </c>
      <c r="Q1134">
        <v>7371819.4110000003</v>
      </c>
      <c r="R1134">
        <v>6363726.0769999996</v>
      </c>
    </row>
    <row r="1135" spans="1:18">
      <c r="A1135" t="s">
        <v>4598</v>
      </c>
      <c r="B1135" t="s">
        <v>4599</v>
      </c>
      <c r="C1135" t="s">
        <v>332</v>
      </c>
      <c r="D1135" t="s">
        <v>482</v>
      </c>
      <c r="E1135" t="s">
        <v>490</v>
      </c>
      <c r="F1135" t="s">
        <v>4600</v>
      </c>
      <c r="G1135" t="s">
        <v>4601</v>
      </c>
      <c r="I1135">
        <v>211668340</v>
      </c>
      <c r="J1135">
        <v>148585994.80000001</v>
      </c>
      <c r="K1135">
        <v>196662307</v>
      </c>
      <c r="L1135">
        <v>187040799.40000001</v>
      </c>
      <c r="M1135">
        <v>253700434.19999999</v>
      </c>
      <c r="N1135">
        <v>220406595.69999999</v>
      </c>
      <c r="O1135">
        <v>206999932.40000001</v>
      </c>
      <c r="P1135">
        <v>210417144.09999999</v>
      </c>
      <c r="Q1135">
        <v>179341155.09999999</v>
      </c>
      <c r="R1135">
        <v>247843259.30000001</v>
      </c>
    </row>
    <row r="1136" spans="1:18">
      <c r="A1136" t="s">
        <v>4602</v>
      </c>
      <c r="B1136" t="s">
        <v>4603</v>
      </c>
      <c r="C1136" t="s">
        <v>464</v>
      </c>
      <c r="D1136" t="s">
        <v>687</v>
      </c>
      <c r="F1136" t="s">
        <v>4604</v>
      </c>
      <c r="I1136">
        <v>91373489.590000004</v>
      </c>
      <c r="J1136">
        <v>114675844.8</v>
      </c>
      <c r="K1136">
        <v>110906487.09999999</v>
      </c>
      <c r="L1136">
        <v>109411367.5</v>
      </c>
      <c r="M1136">
        <v>118241276</v>
      </c>
      <c r="N1136">
        <v>111706778.90000001</v>
      </c>
      <c r="O1136">
        <v>131754142.90000001</v>
      </c>
      <c r="P1136">
        <v>105523302.59999999</v>
      </c>
      <c r="Q1136">
        <v>133527736.2</v>
      </c>
      <c r="R1136">
        <v>98720349.650000006</v>
      </c>
    </row>
    <row r="1137" spans="1:18">
      <c r="A1137" t="s">
        <v>4605</v>
      </c>
      <c r="B1137" t="s">
        <v>4606</v>
      </c>
      <c r="C1137" t="s">
        <v>4607</v>
      </c>
      <c r="D1137" t="s">
        <v>687</v>
      </c>
      <c r="E1137" t="s">
        <v>2681</v>
      </c>
      <c r="F1137" t="s">
        <v>4608</v>
      </c>
      <c r="G1137" t="s">
        <v>4609</v>
      </c>
      <c r="H1137" t="s">
        <v>4610</v>
      </c>
      <c r="I1137">
        <v>1461394.2860000001</v>
      </c>
      <c r="J1137">
        <v>3335625.0150000001</v>
      </c>
      <c r="K1137">
        <v>2727004.2050000001</v>
      </c>
      <c r="L1137">
        <v>3446996.65</v>
      </c>
      <c r="M1137">
        <v>4381769.625</v>
      </c>
      <c r="N1137">
        <v>2968586.915</v>
      </c>
      <c r="O1137">
        <v>2883792.568</v>
      </c>
      <c r="P1137">
        <v>3865084.284</v>
      </c>
      <c r="Q1137">
        <v>2860440.19</v>
      </c>
      <c r="R1137">
        <v>3806799.4649999999</v>
      </c>
    </row>
    <row r="1138" spans="1:18">
      <c r="A1138" t="s">
        <v>4611</v>
      </c>
      <c r="B1138" t="s">
        <v>4612</v>
      </c>
      <c r="D1138" t="s">
        <v>603</v>
      </c>
      <c r="F1138" t="s">
        <v>4613</v>
      </c>
      <c r="H1138" t="s">
        <v>584</v>
      </c>
      <c r="I1138">
        <v>122934658.90000001</v>
      </c>
      <c r="J1138">
        <v>108022894.7</v>
      </c>
      <c r="K1138">
        <v>136648179.90000001</v>
      </c>
      <c r="L1138">
        <v>125857681</v>
      </c>
      <c r="M1138">
        <v>159311507.09999999</v>
      </c>
      <c r="N1138">
        <v>108730241.40000001</v>
      </c>
      <c r="O1138">
        <v>164100256.59999999</v>
      </c>
      <c r="P1138">
        <v>167249737.40000001</v>
      </c>
      <c r="Q1138">
        <v>131887594.2</v>
      </c>
      <c r="R1138">
        <v>124551044.09999999</v>
      </c>
    </row>
    <row r="1139" spans="1:18">
      <c r="A1139" t="s">
        <v>4614</v>
      </c>
      <c r="B1139" t="s">
        <v>4615</v>
      </c>
      <c r="C1139" t="s">
        <v>4616</v>
      </c>
      <c r="D1139" t="s">
        <v>581</v>
      </c>
      <c r="E1139" t="s">
        <v>313</v>
      </c>
      <c r="F1139" t="s">
        <v>4617</v>
      </c>
      <c r="I1139">
        <v>14153305.26</v>
      </c>
      <c r="J1139">
        <v>17187163.960000001</v>
      </c>
      <c r="K1139">
        <v>10915448.15</v>
      </c>
      <c r="L1139">
        <v>15532347.92</v>
      </c>
      <c r="M1139">
        <v>16818806</v>
      </c>
      <c r="N1139">
        <v>15674861.93</v>
      </c>
      <c r="O1139">
        <v>20111774.210000001</v>
      </c>
      <c r="P1139">
        <v>14801696.060000001</v>
      </c>
      <c r="Q1139">
        <v>13010132.67</v>
      </c>
      <c r="R1139">
        <v>16001914.59</v>
      </c>
    </row>
    <row r="1140" spans="1:18">
      <c r="A1140" t="s">
        <v>4618</v>
      </c>
      <c r="B1140" t="s">
        <v>4619</v>
      </c>
      <c r="C1140" t="s">
        <v>376</v>
      </c>
      <c r="D1140" t="s">
        <v>432</v>
      </c>
      <c r="E1140" t="s">
        <v>4620</v>
      </c>
      <c r="F1140" t="s">
        <v>4621</v>
      </c>
      <c r="G1140" t="s">
        <v>4622</v>
      </c>
      <c r="H1140" t="s">
        <v>2492</v>
      </c>
      <c r="I1140">
        <v>14945001.859999999</v>
      </c>
      <c r="J1140">
        <v>13395564.789999999</v>
      </c>
      <c r="K1140">
        <v>12254411.380000001</v>
      </c>
      <c r="L1140">
        <v>11047758.539999999</v>
      </c>
      <c r="M1140">
        <v>12334570.75</v>
      </c>
      <c r="N1140">
        <v>14660026.02</v>
      </c>
      <c r="O1140">
        <v>13493461.76</v>
      </c>
      <c r="P1140">
        <v>12377849.859999999</v>
      </c>
      <c r="Q1140">
        <v>16278414.65</v>
      </c>
      <c r="R1140">
        <v>11429526.699999999</v>
      </c>
    </row>
    <row r="1141" spans="1:18">
      <c r="A1141" t="s">
        <v>4623</v>
      </c>
      <c r="B1141" t="s">
        <v>4624</v>
      </c>
      <c r="C1141" t="s">
        <v>541</v>
      </c>
      <c r="D1141" t="s">
        <v>687</v>
      </c>
      <c r="E1141" t="s">
        <v>351</v>
      </c>
      <c r="F1141" t="s">
        <v>4625</v>
      </c>
      <c r="G1141" t="s">
        <v>4626</v>
      </c>
      <c r="I1141">
        <v>216942068.5</v>
      </c>
      <c r="J1141">
        <v>196154467.59999999</v>
      </c>
      <c r="K1141">
        <v>210792617.19999999</v>
      </c>
      <c r="L1141">
        <v>183980392</v>
      </c>
      <c r="M1141">
        <v>256755041.09999999</v>
      </c>
      <c r="N1141">
        <v>208363140.59999999</v>
      </c>
      <c r="O1141">
        <v>246224886.09999999</v>
      </c>
      <c r="P1141">
        <v>239117912.90000001</v>
      </c>
      <c r="Q1141">
        <v>211788572.30000001</v>
      </c>
      <c r="R1141">
        <v>229867278.5</v>
      </c>
    </row>
    <row r="1142" spans="1:18">
      <c r="A1142" t="s">
        <v>4627</v>
      </c>
      <c r="B1142" t="s">
        <v>4628</v>
      </c>
      <c r="C1142" t="s">
        <v>536</v>
      </c>
      <c r="D1142" t="s">
        <v>371</v>
      </c>
      <c r="E1142" t="s">
        <v>527</v>
      </c>
      <c r="F1142" t="s">
        <v>4629</v>
      </c>
      <c r="I1142">
        <v>0</v>
      </c>
      <c r="J1142">
        <v>1415866.3359999999</v>
      </c>
      <c r="K1142">
        <v>1685403.436</v>
      </c>
      <c r="L1142">
        <v>1128355.4779999999</v>
      </c>
      <c r="M1142">
        <v>1868649.125</v>
      </c>
      <c r="N1142">
        <v>1178262.3160000001</v>
      </c>
      <c r="O1142">
        <v>1506331.2220000001</v>
      </c>
      <c r="P1142">
        <v>1893798.6359999999</v>
      </c>
      <c r="Q1142">
        <v>0</v>
      </c>
      <c r="R1142">
        <v>1924950.1850000001</v>
      </c>
    </row>
    <row r="1143" spans="1:18">
      <c r="A1143" t="s">
        <v>4630</v>
      </c>
      <c r="B1143" t="s">
        <v>4631</v>
      </c>
      <c r="C1143" t="s">
        <v>419</v>
      </c>
      <c r="D1143" t="s">
        <v>305</v>
      </c>
      <c r="E1143" t="s">
        <v>3503</v>
      </c>
      <c r="F1143" t="s">
        <v>4632</v>
      </c>
      <c r="H1143" t="s">
        <v>364</v>
      </c>
      <c r="I1143">
        <v>4322371.2699999996</v>
      </c>
      <c r="J1143">
        <v>3937766.5890000002</v>
      </c>
      <c r="K1143">
        <v>4886316.7570000002</v>
      </c>
      <c r="L1143">
        <v>2450702.9700000002</v>
      </c>
      <c r="M1143">
        <v>5205841</v>
      </c>
      <c r="N1143">
        <v>3690103.6710000001</v>
      </c>
      <c r="O1143">
        <v>5155255.7860000003</v>
      </c>
      <c r="P1143">
        <v>4239583.0029999996</v>
      </c>
      <c r="Q1143">
        <v>3762189.784</v>
      </c>
      <c r="R1143">
        <v>5333777.358</v>
      </c>
    </row>
    <row r="1144" spans="1:18">
      <c r="A1144" t="s">
        <v>4633</v>
      </c>
      <c r="B1144" t="s">
        <v>4634</v>
      </c>
      <c r="C1144" t="s">
        <v>4635</v>
      </c>
      <c r="D1144" t="s">
        <v>861</v>
      </c>
      <c r="E1144" t="s">
        <v>801</v>
      </c>
      <c r="F1144" t="s">
        <v>4636</v>
      </c>
      <c r="I1144">
        <v>38193781.210000001</v>
      </c>
      <c r="J1144">
        <v>33241792.539999999</v>
      </c>
      <c r="K1144">
        <v>27188812.890000001</v>
      </c>
      <c r="L1144">
        <v>32741761.940000001</v>
      </c>
      <c r="M1144">
        <v>34290699.310000002</v>
      </c>
      <c r="N1144">
        <v>34368751.75</v>
      </c>
      <c r="O1144">
        <v>35021598</v>
      </c>
      <c r="P1144">
        <v>35380179.060000002</v>
      </c>
      <c r="Q1144">
        <v>33653025.07</v>
      </c>
      <c r="R1144">
        <v>38170199.969999999</v>
      </c>
    </row>
    <row r="1145" spans="1:18">
      <c r="A1145" t="s">
        <v>4637</v>
      </c>
      <c r="B1145" t="s">
        <v>4638</v>
      </c>
      <c r="C1145" t="s">
        <v>419</v>
      </c>
      <c r="D1145" t="s">
        <v>2617</v>
      </c>
      <c r="E1145" t="s">
        <v>351</v>
      </c>
      <c r="F1145" t="s">
        <v>4639</v>
      </c>
      <c r="I1145">
        <v>21046127.23</v>
      </c>
      <c r="J1145">
        <v>25971657.710000001</v>
      </c>
      <c r="K1145">
        <v>24541313.030000001</v>
      </c>
      <c r="L1145">
        <v>24023930.27</v>
      </c>
      <c r="M1145">
        <v>25746541.969999999</v>
      </c>
      <c r="N1145">
        <v>23378670.960000001</v>
      </c>
      <c r="O1145">
        <v>23184137.239999998</v>
      </c>
      <c r="P1145">
        <v>28685300.43</v>
      </c>
      <c r="Q1145">
        <v>29608740.329999998</v>
      </c>
      <c r="R1145">
        <v>24474661.43</v>
      </c>
    </row>
    <row r="1146" spans="1:18">
      <c r="A1146" t="s">
        <v>4640</v>
      </c>
      <c r="B1146" t="s">
        <v>4641</v>
      </c>
      <c r="C1146" t="s">
        <v>4642</v>
      </c>
      <c r="D1146" t="s">
        <v>1032</v>
      </c>
      <c r="E1146" t="s">
        <v>4643</v>
      </c>
      <c r="F1146" t="s">
        <v>4644</v>
      </c>
      <c r="G1146" t="s">
        <v>4645</v>
      </c>
      <c r="H1146" t="s">
        <v>4646</v>
      </c>
      <c r="I1146">
        <v>32860605.850000001</v>
      </c>
      <c r="J1146">
        <v>31009061.93</v>
      </c>
      <c r="K1146">
        <v>40684337.07</v>
      </c>
      <c r="L1146">
        <v>38431355.130000003</v>
      </c>
      <c r="M1146">
        <v>56385781.25</v>
      </c>
      <c r="N1146">
        <v>37787864</v>
      </c>
      <c r="O1146">
        <v>45991586.43</v>
      </c>
      <c r="P1146">
        <v>43822872.299999997</v>
      </c>
      <c r="Q1146">
        <v>34814876.329999998</v>
      </c>
      <c r="R1146">
        <v>50102404.420000002</v>
      </c>
    </row>
    <row r="1147" spans="1:18">
      <c r="A1147" t="s">
        <v>4647</v>
      </c>
      <c r="B1147" t="s">
        <v>4648</v>
      </c>
      <c r="C1147" t="s">
        <v>1598</v>
      </c>
      <c r="D1147" t="s">
        <v>481</v>
      </c>
      <c r="E1147" t="s">
        <v>357</v>
      </c>
      <c r="F1147" t="s">
        <v>4649</v>
      </c>
      <c r="G1147" t="s">
        <v>4650</v>
      </c>
      <c r="H1147" t="s">
        <v>4651</v>
      </c>
      <c r="I1147">
        <v>4882375.2750000004</v>
      </c>
      <c r="J1147">
        <v>4314551.449</v>
      </c>
      <c r="K1147">
        <v>5716373.0880000005</v>
      </c>
      <c r="L1147">
        <v>1272536.1259999999</v>
      </c>
      <c r="M1147">
        <v>3199366</v>
      </c>
      <c r="N1147">
        <v>3953797.9139999999</v>
      </c>
      <c r="O1147">
        <v>3922977.1740000001</v>
      </c>
      <c r="P1147">
        <v>3448975.6379999998</v>
      </c>
      <c r="Q1147">
        <v>3914088.5610000002</v>
      </c>
      <c r="R1147">
        <v>5417639.017</v>
      </c>
    </row>
    <row r="1148" spans="1:18">
      <c r="A1148" t="s">
        <v>4652</v>
      </c>
      <c r="B1148" t="s">
        <v>4653</v>
      </c>
      <c r="C1148" t="s">
        <v>376</v>
      </c>
      <c r="D1148" t="s">
        <v>550</v>
      </c>
      <c r="E1148" t="s">
        <v>490</v>
      </c>
      <c r="F1148" t="s">
        <v>4654</v>
      </c>
      <c r="G1148" t="s">
        <v>2795</v>
      </c>
      <c r="I1148">
        <v>132433949.59999999</v>
      </c>
      <c r="J1148">
        <v>117729186.8</v>
      </c>
      <c r="K1148">
        <v>108208890.90000001</v>
      </c>
      <c r="L1148">
        <v>111350630</v>
      </c>
      <c r="M1148">
        <v>111190038.3</v>
      </c>
      <c r="N1148">
        <v>132748838.59999999</v>
      </c>
      <c r="O1148">
        <v>123992840.40000001</v>
      </c>
      <c r="P1148">
        <v>118323593.09999999</v>
      </c>
      <c r="Q1148">
        <v>129133782.3</v>
      </c>
      <c r="R1148">
        <v>114762790.3</v>
      </c>
    </row>
    <row r="1149" spans="1:18">
      <c r="A1149" t="s">
        <v>4655</v>
      </c>
      <c r="B1149" t="s">
        <v>4656</v>
      </c>
      <c r="C1149" t="s">
        <v>332</v>
      </c>
      <c r="E1149" t="s">
        <v>362</v>
      </c>
      <c r="F1149" t="s">
        <v>4657</v>
      </c>
      <c r="I1149">
        <v>28902544.18</v>
      </c>
      <c r="J1149">
        <v>20072582.120000001</v>
      </c>
      <c r="K1149">
        <v>12656902.609999999</v>
      </c>
      <c r="L1149">
        <v>17448616.629999999</v>
      </c>
      <c r="M1149">
        <v>17060647.879999999</v>
      </c>
      <c r="N1149">
        <v>31725587.600000001</v>
      </c>
      <c r="O1149">
        <v>17636279.829999998</v>
      </c>
      <c r="P1149">
        <v>16319415.869999999</v>
      </c>
      <c r="Q1149">
        <v>18038314.460000001</v>
      </c>
      <c r="R1149">
        <v>18711290</v>
      </c>
    </row>
    <row r="1150" spans="1:18">
      <c r="A1150" t="s">
        <v>4658</v>
      </c>
      <c r="B1150" t="s">
        <v>4659</v>
      </c>
      <c r="C1150" t="s">
        <v>332</v>
      </c>
      <c r="D1150" t="s">
        <v>366</v>
      </c>
      <c r="E1150" t="s">
        <v>362</v>
      </c>
      <c r="F1150" t="s">
        <v>4660</v>
      </c>
      <c r="H1150" t="s">
        <v>308</v>
      </c>
      <c r="I1150">
        <v>1275208.2379999999</v>
      </c>
      <c r="J1150">
        <v>1989790.621</v>
      </c>
      <c r="K1150">
        <v>1753962.8389999999</v>
      </c>
      <c r="L1150">
        <v>1854256.426</v>
      </c>
      <c r="M1150">
        <v>1755088.375</v>
      </c>
      <c r="N1150">
        <v>2125531.321</v>
      </c>
      <c r="O1150">
        <v>1343444.3740000001</v>
      </c>
      <c r="P1150">
        <v>1768219.588</v>
      </c>
      <c r="Q1150">
        <v>1986935.459</v>
      </c>
      <c r="R1150">
        <v>1968568.433</v>
      </c>
    </row>
    <row r="1151" spans="1:18">
      <c r="A1151" t="s">
        <v>4661</v>
      </c>
      <c r="B1151" t="s">
        <v>4662</v>
      </c>
      <c r="C1151" t="s">
        <v>3622</v>
      </c>
      <c r="D1151" t="s">
        <v>747</v>
      </c>
      <c r="E1151" t="s">
        <v>490</v>
      </c>
      <c r="F1151" t="s">
        <v>4663</v>
      </c>
      <c r="I1151">
        <v>238107219</v>
      </c>
      <c r="J1151">
        <v>238028779.5</v>
      </c>
      <c r="K1151">
        <v>263336418.09999999</v>
      </c>
      <c r="L1151">
        <v>190031061</v>
      </c>
      <c r="M1151">
        <v>267405381.80000001</v>
      </c>
      <c r="N1151">
        <v>236769245.69999999</v>
      </c>
      <c r="O1151">
        <v>280268591.5</v>
      </c>
      <c r="P1151">
        <v>264390787.69999999</v>
      </c>
      <c r="Q1151">
        <v>249564594.80000001</v>
      </c>
      <c r="R1151">
        <v>243681807</v>
      </c>
    </row>
    <row r="1152" spans="1:18">
      <c r="A1152" t="s">
        <v>4664</v>
      </c>
      <c r="B1152" t="s">
        <v>4665</v>
      </c>
      <c r="C1152" t="s">
        <v>304</v>
      </c>
      <c r="D1152" t="s">
        <v>485</v>
      </c>
      <c r="E1152" t="s">
        <v>640</v>
      </c>
      <c r="F1152" t="s">
        <v>4666</v>
      </c>
      <c r="I1152">
        <v>12948679.49</v>
      </c>
      <c r="J1152">
        <v>19943906.809999999</v>
      </c>
      <c r="K1152">
        <v>14273202.210000001</v>
      </c>
      <c r="L1152">
        <v>17004130.870000001</v>
      </c>
      <c r="M1152">
        <v>2957363.5</v>
      </c>
      <c r="N1152">
        <v>20603369.789999999</v>
      </c>
      <c r="O1152">
        <v>8873147.7139999997</v>
      </c>
      <c r="P1152">
        <v>7111793.9519999996</v>
      </c>
      <c r="Q1152">
        <v>24116818.969999999</v>
      </c>
      <c r="R1152">
        <v>10753003.16</v>
      </c>
    </row>
    <row r="1153" spans="1:18">
      <c r="A1153" t="s">
        <v>4667</v>
      </c>
      <c r="B1153" t="s">
        <v>4668</v>
      </c>
      <c r="C1153" t="s">
        <v>332</v>
      </c>
      <c r="D1153" t="s">
        <v>603</v>
      </c>
      <c r="E1153" t="s">
        <v>384</v>
      </c>
      <c r="F1153" t="s">
        <v>4669</v>
      </c>
      <c r="I1153">
        <v>145568252.30000001</v>
      </c>
      <c r="J1153">
        <v>149179843.80000001</v>
      </c>
      <c r="K1153">
        <v>147055861.09999999</v>
      </c>
      <c r="L1153">
        <v>112871796.5</v>
      </c>
      <c r="M1153">
        <v>133284325.3</v>
      </c>
      <c r="N1153">
        <v>152670046.69999999</v>
      </c>
      <c r="O1153">
        <v>144300649.59999999</v>
      </c>
      <c r="P1153">
        <v>139015083.40000001</v>
      </c>
      <c r="Q1153">
        <v>149035438.59999999</v>
      </c>
      <c r="R1153">
        <v>147295321.19999999</v>
      </c>
    </row>
    <row r="1154" spans="1:18">
      <c r="A1154" t="s">
        <v>4670</v>
      </c>
      <c r="B1154" t="s">
        <v>4671</v>
      </c>
      <c r="C1154" t="s">
        <v>1655</v>
      </c>
      <c r="D1154" t="s">
        <v>603</v>
      </c>
      <c r="E1154" t="s">
        <v>429</v>
      </c>
      <c r="F1154" t="s">
        <v>4672</v>
      </c>
      <c r="G1154" t="s">
        <v>4673</v>
      </c>
      <c r="I1154">
        <v>164709935.80000001</v>
      </c>
      <c r="J1154">
        <v>171296050.19999999</v>
      </c>
      <c r="K1154">
        <v>158469904</v>
      </c>
      <c r="L1154">
        <v>133026754.3</v>
      </c>
      <c r="M1154">
        <v>183025831.09999999</v>
      </c>
      <c r="N1154">
        <v>161587047.90000001</v>
      </c>
      <c r="O1154">
        <v>180701391.19999999</v>
      </c>
      <c r="P1154">
        <v>167478571.5</v>
      </c>
      <c r="Q1154">
        <v>179645631.69999999</v>
      </c>
      <c r="R1154">
        <v>173192544.40000001</v>
      </c>
    </row>
    <row r="1155" spans="1:18">
      <c r="A1155" t="s">
        <v>4674</v>
      </c>
      <c r="B1155" t="s">
        <v>4675</v>
      </c>
      <c r="C1155" t="s">
        <v>370</v>
      </c>
      <c r="D1155" t="s">
        <v>3502</v>
      </c>
      <c r="E1155" t="s">
        <v>351</v>
      </c>
      <c r="F1155" t="s">
        <v>4676</v>
      </c>
      <c r="G1155" t="s">
        <v>681</v>
      </c>
      <c r="I1155">
        <v>82487360.569999993</v>
      </c>
      <c r="J1155">
        <v>93863804.299999997</v>
      </c>
      <c r="K1155">
        <v>81727069.269999996</v>
      </c>
      <c r="L1155">
        <v>79964030.319999993</v>
      </c>
      <c r="M1155">
        <v>93998747.629999995</v>
      </c>
      <c r="N1155">
        <v>92873898.519999996</v>
      </c>
      <c r="O1155">
        <v>108742408.2</v>
      </c>
      <c r="P1155">
        <v>84173016.659999996</v>
      </c>
      <c r="Q1155">
        <v>79543546.950000003</v>
      </c>
      <c r="R1155">
        <v>94436595.769999996</v>
      </c>
    </row>
    <row r="1156" spans="1:18">
      <c r="A1156" t="s">
        <v>4677</v>
      </c>
      <c r="B1156" t="s">
        <v>4678</v>
      </c>
      <c r="C1156" t="s">
        <v>812</v>
      </c>
      <c r="D1156" t="s">
        <v>436</v>
      </c>
      <c r="E1156" t="s">
        <v>433</v>
      </c>
      <c r="F1156" t="s">
        <v>4679</v>
      </c>
      <c r="G1156" t="s">
        <v>437</v>
      </c>
      <c r="H1156" t="s">
        <v>364</v>
      </c>
      <c r="I1156">
        <v>4667795.2580000004</v>
      </c>
      <c r="J1156">
        <v>9893776.3129999992</v>
      </c>
      <c r="K1156">
        <v>3055280.2239999999</v>
      </c>
      <c r="L1156">
        <v>2711165.9539999999</v>
      </c>
      <c r="M1156">
        <v>3595098.125</v>
      </c>
      <c r="N1156">
        <v>4503033.5190000003</v>
      </c>
      <c r="O1156">
        <v>2692005.807</v>
      </c>
      <c r="P1156">
        <v>5314772.8969999999</v>
      </c>
      <c r="Q1156">
        <v>10063290.59</v>
      </c>
      <c r="R1156">
        <v>2883883.7850000001</v>
      </c>
    </row>
    <row r="1157" spans="1:18">
      <c r="A1157" t="s">
        <v>4680</v>
      </c>
      <c r="B1157" t="s">
        <v>4681</v>
      </c>
      <c r="C1157" t="s">
        <v>753</v>
      </c>
      <c r="D1157" t="s">
        <v>407</v>
      </c>
      <c r="E1157" t="s">
        <v>915</v>
      </c>
      <c r="F1157" t="s">
        <v>4682</v>
      </c>
      <c r="G1157" t="s">
        <v>653</v>
      </c>
      <c r="I1157">
        <v>90225485.879999995</v>
      </c>
      <c r="J1157">
        <v>68052442.170000002</v>
      </c>
      <c r="K1157">
        <v>79624062.659999996</v>
      </c>
      <c r="L1157">
        <v>56923117.009999998</v>
      </c>
      <c r="M1157">
        <v>70891876.560000002</v>
      </c>
      <c r="N1157">
        <v>76889192.329999998</v>
      </c>
      <c r="O1157">
        <v>74286764.760000005</v>
      </c>
      <c r="P1157">
        <v>76629067.890000001</v>
      </c>
      <c r="Q1157">
        <v>78084497.590000004</v>
      </c>
      <c r="R1157">
        <v>83206387.670000002</v>
      </c>
    </row>
    <row r="1158" spans="1:18">
      <c r="A1158" t="s">
        <v>4683</v>
      </c>
      <c r="B1158" t="s">
        <v>4684</v>
      </c>
      <c r="C1158" t="s">
        <v>541</v>
      </c>
      <c r="E1158" t="s">
        <v>719</v>
      </c>
      <c r="F1158" t="s">
        <v>4685</v>
      </c>
      <c r="I1158">
        <v>24678433.23</v>
      </c>
      <c r="J1158">
        <v>21079287.239999998</v>
      </c>
      <c r="K1158">
        <v>25998712.18</v>
      </c>
      <c r="L1158">
        <v>21483919.010000002</v>
      </c>
      <c r="M1158">
        <v>26789806.379999999</v>
      </c>
      <c r="N1158">
        <v>25188724.649999999</v>
      </c>
      <c r="O1158">
        <v>23397622.879999999</v>
      </c>
      <c r="P1158">
        <v>24706058.489999998</v>
      </c>
      <c r="Q1158">
        <v>21430477.48</v>
      </c>
      <c r="R1158">
        <v>32940797.09</v>
      </c>
    </row>
    <row r="1159" spans="1:18">
      <c r="A1159" t="s">
        <v>4686</v>
      </c>
      <c r="B1159" t="s">
        <v>4687</v>
      </c>
      <c r="C1159" t="s">
        <v>4688</v>
      </c>
      <c r="D1159" t="s">
        <v>4689</v>
      </c>
      <c r="E1159" t="s">
        <v>362</v>
      </c>
      <c r="F1159" t="s">
        <v>4690</v>
      </c>
      <c r="I1159">
        <v>4722282.1519999998</v>
      </c>
      <c r="J1159">
        <v>6036180.5820000004</v>
      </c>
      <c r="K1159">
        <v>4886759.807</v>
      </c>
      <c r="L1159">
        <v>6895950.3509999998</v>
      </c>
      <c r="M1159">
        <v>7554577.5</v>
      </c>
      <c r="N1159">
        <v>4156916.4679999999</v>
      </c>
      <c r="O1159">
        <v>10064711.57</v>
      </c>
      <c r="P1159">
        <v>5115572.6320000002</v>
      </c>
      <c r="Q1159">
        <v>5297482.1469999999</v>
      </c>
      <c r="R1159">
        <v>7369019.1950000003</v>
      </c>
    </row>
    <row r="1160" spans="1:18">
      <c r="A1160" t="s">
        <v>4691</v>
      </c>
      <c r="B1160" t="s">
        <v>4692</v>
      </c>
      <c r="C1160" t="s">
        <v>2771</v>
      </c>
      <c r="D1160" t="s">
        <v>574</v>
      </c>
      <c r="E1160" t="s">
        <v>490</v>
      </c>
      <c r="F1160" t="s">
        <v>4693</v>
      </c>
      <c r="G1160" t="s">
        <v>4694</v>
      </c>
      <c r="I1160">
        <v>192528968.30000001</v>
      </c>
      <c r="J1160">
        <v>160817053.09999999</v>
      </c>
      <c r="K1160">
        <v>176817619.40000001</v>
      </c>
      <c r="L1160">
        <v>147279609.59999999</v>
      </c>
      <c r="M1160">
        <v>201300933.5</v>
      </c>
      <c r="N1160">
        <v>207349445.40000001</v>
      </c>
      <c r="O1160">
        <v>166350068.19999999</v>
      </c>
      <c r="P1160">
        <v>188376604.19999999</v>
      </c>
      <c r="Q1160">
        <v>177103993.09999999</v>
      </c>
      <c r="R1160">
        <v>195119140.5</v>
      </c>
    </row>
    <row r="1161" spans="1:18">
      <c r="A1161" t="s">
        <v>4695</v>
      </c>
      <c r="B1161" t="s">
        <v>4696</v>
      </c>
      <c r="C1161" t="s">
        <v>536</v>
      </c>
      <c r="D1161" t="s">
        <v>796</v>
      </c>
      <c r="E1161" t="s">
        <v>490</v>
      </c>
      <c r="F1161" t="s">
        <v>4697</v>
      </c>
      <c r="I1161">
        <v>69674090.989999995</v>
      </c>
      <c r="J1161">
        <v>65777805.829999998</v>
      </c>
      <c r="K1161">
        <v>75209794.049999997</v>
      </c>
      <c r="L1161">
        <v>54588061.75</v>
      </c>
      <c r="M1161">
        <v>54823285.280000001</v>
      </c>
      <c r="N1161">
        <v>53735559.049999997</v>
      </c>
      <c r="O1161">
        <v>76247884.439999998</v>
      </c>
      <c r="P1161">
        <v>57246226.229999997</v>
      </c>
      <c r="Q1161">
        <v>86932890.310000002</v>
      </c>
      <c r="R1161">
        <v>66096257.719999999</v>
      </c>
    </row>
    <row r="1162" spans="1:18">
      <c r="A1162" t="s">
        <v>4698</v>
      </c>
      <c r="B1162" t="s">
        <v>4699</v>
      </c>
      <c r="C1162" t="s">
        <v>337</v>
      </c>
      <c r="D1162" t="s">
        <v>4700</v>
      </c>
      <c r="E1162" t="s">
        <v>490</v>
      </c>
      <c r="F1162" t="s">
        <v>4701</v>
      </c>
      <c r="I1162">
        <v>316594197.19999999</v>
      </c>
      <c r="J1162">
        <v>271429959.89999998</v>
      </c>
      <c r="K1162">
        <v>288357710.80000001</v>
      </c>
      <c r="L1162">
        <v>260870738.30000001</v>
      </c>
      <c r="M1162">
        <v>319760776.89999998</v>
      </c>
      <c r="N1162">
        <v>293995078.19999999</v>
      </c>
      <c r="O1162">
        <v>325524314.30000001</v>
      </c>
      <c r="P1162">
        <v>296191764.10000002</v>
      </c>
      <c r="Q1162">
        <v>291996188.60000002</v>
      </c>
      <c r="R1162">
        <v>340721966.80000001</v>
      </c>
    </row>
    <row r="1163" spans="1:18">
      <c r="A1163" t="s">
        <v>4702</v>
      </c>
      <c r="B1163" t="s">
        <v>4703</v>
      </c>
      <c r="C1163" t="s">
        <v>1641</v>
      </c>
      <c r="D1163" t="s">
        <v>305</v>
      </c>
      <c r="E1163" t="s">
        <v>306</v>
      </c>
      <c r="F1163" t="s">
        <v>4704</v>
      </c>
      <c r="I1163">
        <v>73180481.140000001</v>
      </c>
      <c r="J1163">
        <v>66776395.590000004</v>
      </c>
      <c r="K1163">
        <v>56376448.039999999</v>
      </c>
      <c r="L1163">
        <v>72287543.480000004</v>
      </c>
      <c r="M1163">
        <v>76351265.719999999</v>
      </c>
      <c r="N1163">
        <v>67503424.549999997</v>
      </c>
      <c r="O1163">
        <v>81228722.969999999</v>
      </c>
      <c r="P1163">
        <v>69742212.219999999</v>
      </c>
      <c r="Q1163">
        <v>75492980.739999995</v>
      </c>
      <c r="R1163">
        <v>72611704.939999998</v>
      </c>
    </row>
    <row r="1164" spans="1:18">
      <c r="A1164" t="s">
        <v>4705</v>
      </c>
      <c r="B1164" t="s">
        <v>4706</v>
      </c>
      <c r="C1164" t="s">
        <v>1408</v>
      </c>
      <c r="D1164" t="s">
        <v>305</v>
      </c>
      <c r="E1164" t="s">
        <v>494</v>
      </c>
      <c r="F1164" t="s">
        <v>4707</v>
      </c>
      <c r="I1164">
        <v>27534074.25</v>
      </c>
      <c r="J1164">
        <v>23644514.93</v>
      </c>
      <c r="K1164">
        <v>18839721.329999998</v>
      </c>
      <c r="L1164">
        <v>13121029.75</v>
      </c>
      <c r="M1164">
        <v>25707348.809999999</v>
      </c>
      <c r="N1164">
        <v>20269870.539999999</v>
      </c>
      <c r="O1164">
        <v>26229717.449999999</v>
      </c>
      <c r="P1164">
        <v>20084433.260000002</v>
      </c>
      <c r="Q1164">
        <v>24886349.719999999</v>
      </c>
      <c r="R1164">
        <v>24169159.010000002</v>
      </c>
    </row>
    <row r="1165" spans="1:18">
      <c r="A1165" t="s">
        <v>4708</v>
      </c>
      <c r="B1165" t="s">
        <v>4709</v>
      </c>
      <c r="C1165" t="s">
        <v>337</v>
      </c>
      <c r="F1165" t="s">
        <v>4710</v>
      </c>
      <c r="I1165">
        <v>35047022.600000001</v>
      </c>
      <c r="J1165">
        <v>23504429.73</v>
      </c>
      <c r="K1165">
        <v>28298548.440000001</v>
      </c>
      <c r="L1165">
        <v>19001664.629999999</v>
      </c>
      <c r="M1165">
        <v>33043001.25</v>
      </c>
      <c r="N1165">
        <v>27077765.390000001</v>
      </c>
      <c r="O1165">
        <v>29480925.710000001</v>
      </c>
      <c r="P1165">
        <v>32390064.530000001</v>
      </c>
      <c r="Q1165">
        <v>24012033.800000001</v>
      </c>
      <c r="R1165">
        <v>34501870.789999999</v>
      </c>
    </row>
    <row r="1166" spans="1:18">
      <c r="A1166" t="s">
        <v>4711</v>
      </c>
      <c r="B1166" t="s">
        <v>4712</v>
      </c>
      <c r="C1166" t="s">
        <v>337</v>
      </c>
      <c r="D1166" t="s">
        <v>4713</v>
      </c>
      <c r="E1166" t="s">
        <v>339</v>
      </c>
      <c r="F1166" t="s">
        <v>4714</v>
      </c>
      <c r="G1166" t="s">
        <v>4715</v>
      </c>
      <c r="H1166" t="s">
        <v>4716</v>
      </c>
      <c r="I1166">
        <v>354801006.5</v>
      </c>
      <c r="J1166">
        <v>338294311.5</v>
      </c>
      <c r="K1166">
        <v>387141108.60000002</v>
      </c>
      <c r="L1166">
        <v>270529640.80000001</v>
      </c>
      <c r="M1166">
        <v>382595752.30000001</v>
      </c>
      <c r="N1166">
        <v>332299920.30000001</v>
      </c>
      <c r="O1166">
        <v>365519681.69999999</v>
      </c>
      <c r="P1166">
        <v>408499939.89999998</v>
      </c>
      <c r="Q1166">
        <v>347545267.60000002</v>
      </c>
      <c r="R1166">
        <v>386365731.80000001</v>
      </c>
    </row>
    <row r="1167" spans="1:18">
      <c r="A1167" t="s">
        <v>4717</v>
      </c>
      <c r="B1167" t="s">
        <v>4718</v>
      </c>
      <c r="C1167" t="s">
        <v>419</v>
      </c>
      <c r="D1167" t="s">
        <v>851</v>
      </c>
      <c r="E1167" t="s">
        <v>447</v>
      </c>
      <c r="F1167" t="s">
        <v>4719</v>
      </c>
      <c r="I1167">
        <v>1717948.2690000001</v>
      </c>
      <c r="J1167">
        <v>2871720.818</v>
      </c>
      <c r="K1167">
        <v>1602501.801</v>
      </c>
      <c r="L1167">
        <v>2296261.986</v>
      </c>
      <c r="M1167">
        <v>1869171.5</v>
      </c>
      <c r="N1167">
        <v>1205124.6529999999</v>
      </c>
      <c r="O1167">
        <v>1697563.996</v>
      </c>
      <c r="P1167">
        <v>1863596.4069999999</v>
      </c>
      <c r="Q1167">
        <v>2857124.8879999998</v>
      </c>
      <c r="R1167">
        <v>3372767.9780000001</v>
      </c>
    </row>
    <row r="1168" spans="1:18">
      <c r="A1168" t="s">
        <v>4720</v>
      </c>
      <c r="B1168" t="s">
        <v>4721</v>
      </c>
      <c r="C1168" t="s">
        <v>332</v>
      </c>
      <c r="E1168" t="s">
        <v>490</v>
      </c>
      <c r="F1168" t="s">
        <v>4722</v>
      </c>
      <c r="G1168" t="s">
        <v>4723</v>
      </c>
      <c r="H1168" t="s">
        <v>1079</v>
      </c>
      <c r="I1168">
        <v>22576905.050000001</v>
      </c>
      <c r="J1168">
        <v>28156406.699999999</v>
      </c>
      <c r="K1168">
        <v>26840339.73</v>
      </c>
      <c r="L1168">
        <v>15025533.810000001</v>
      </c>
      <c r="M1168">
        <v>33383654.41</v>
      </c>
      <c r="N1168">
        <v>29990412.420000002</v>
      </c>
      <c r="O1168">
        <v>26451674.16</v>
      </c>
      <c r="P1168">
        <v>24975526.550000001</v>
      </c>
      <c r="Q1168">
        <v>27505281.239999998</v>
      </c>
      <c r="R1168">
        <v>24809278.280000001</v>
      </c>
    </row>
    <row r="1169" spans="1:18">
      <c r="A1169" t="s">
        <v>4724</v>
      </c>
      <c r="B1169" t="s">
        <v>4725</v>
      </c>
      <c r="C1169" t="s">
        <v>419</v>
      </c>
      <c r="D1169" t="s">
        <v>4726</v>
      </c>
      <c r="E1169" t="s">
        <v>384</v>
      </c>
      <c r="F1169" t="s">
        <v>4727</v>
      </c>
      <c r="I1169">
        <v>61956944.07</v>
      </c>
      <c r="J1169">
        <v>41580497.960000001</v>
      </c>
      <c r="K1169">
        <v>38085954.789999999</v>
      </c>
      <c r="L1169">
        <v>35359697.43</v>
      </c>
      <c r="M1169">
        <v>48577996.75</v>
      </c>
      <c r="N1169">
        <v>55758972.43</v>
      </c>
      <c r="O1169">
        <v>45359926.359999999</v>
      </c>
      <c r="P1169">
        <v>48211015.93</v>
      </c>
      <c r="Q1169">
        <v>40501255.689999998</v>
      </c>
      <c r="R1169">
        <v>49439650.850000001</v>
      </c>
    </row>
    <row r="1170" spans="1:18">
      <c r="A1170" t="s">
        <v>4728</v>
      </c>
      <c r="B1170" t="s">
        <v>4729</v>
      </c>
      <c r="C1170" t="s">
        <v>332</v>
      </c>
      <c r="E1170" t="s">
        <v>401</v>
      </c>
      <c r="F1170" t="s">
        <v>4730</v>
      </c>
      <c r="I1170">
        <v>454180680.19999999</v>
      </c>
      <c r="J1170">
        <v>455463368.89999998</v>
      </c>
      <c r="K1170">
        <v>376095593.39999998</v>
      </c>
      <c r="L1170">
        <v>424325940.39999998</v>
      </c>
      <c r="M1170">
        <v>501520495.30000001</v>
      </c>
      <c r="N1170">
        <v>609804033.60000002</v>
      </c>
      <c r="O1170">
        <v>392284721.69999999</v>
      </c>
      <c r="P1170">
        <v>442108305.80000001</v>
      </c>
      <c r="Q1170">
        <v>462264404.69999999</v>
      </c>
      <c r="R1170">
        <v>439525417.5</v>
      </c>
    </row>
    <row r="1171" spans="1:18">
      <c r="A1171" t="s">
        <v>4731</v>
      </c>
      <c r="B1171" t="s">
        <v>4732</v>
      </c>
      <c r="C1171" t="s">
        <v>4733</v>
      </c>
      <c r="D1171" t="s">
        <v>617</v>
      </c>
      <c r="E1171" t="s">
        <v>597</v>
      </c>
      <c r="F1171" t="s">
        <v>4734</v>
      </c>
      <c r="G1171" t="s">
        <v>4057</v>
      </c>
      <c r="I1171">
        <v>24338053.780000001</v>
      </c>
      <c r="J1171">
        <v>24808956.77</v>
      </c>
      <c r="K1171">
        <v>16155862.890000001</v>
      </c>
      <c r="L1171">
        <v>19418092.239999998</v>
      </c>
      <c r="M1171">
        <v>23198497.91</v>
      </c>
      <c r="N1171">
        <v>16222005.789999999</v>
      </c>
      <c r="O1171">
        <v>26111423.059999999</v>
      </c>
      <c r="P1171">
        <v>18735536.57</v>
      </c>
      <c r="Q1171">
        <v>25408962.100000001</v>
      </c>
      <c r="R1171">
        <v>27999293.48</v>
      </c>
    </row>
    <row r="1172" spans="1:18">
      <c r="A1172" t="s">
        <v>4735</v>
      </c>
      <c r="B1172" t="s">
        <v>4736</v>
      </c>
      <c r="C1172" t="s">
        <v>419</v>
      </c>
      <c r="D1172" t="s">
        <v>4737</v>
      </c>
      <c r="E1172" t="s">
        <v>443</v>
      </c>
      <c r="F1172" t="s">
        <v>4738</v>
      </c>
      <c r="H1172" t="s">
        <v>4739</v>
      </c>
      <c r="I1172">
        <v>145063703.80000001</v>
      </c>
      <c r="J1172">
        <v>99288409.769999996</v>
      </c>
      <c r="K1172">
        <v>189173463.19999999</v>
      </c>
      <c r="L1172">
        <v>128256214.5</v>
      </c>
      <c r="M1172">
        <v>174994146.40000001</v>
      </c>
      <c r="N1172">
        <v>168788932.69999999</v>
      </c>
      <c r="O1172">
        <v>167709404.59999999</v>
      </c>
      <c r="P1172">
        <v>170585179.5</v>
      </c>
      <c r="Q1172">
        <v>124363622.59999999</v>
      </c>
      <c r="R1172">
        <v>149873109.59999999</v>
      </c>
    </row>
    <row r="1173" spans="1:18">
      <c r="A1173" t="s">
        <v>4740</v>
      </c>
      <c r="B1173" t="s">
        <v>4741</v>
      </c>
      <c r="C1173" t="s">
        <v>592</v>
      </c>
      <c r="D1173" t="s">
        <v>1048</v>
      </c>
      <c r="E1173" t="s">
        <v>471</v>
      </c>
      <c r="F1173" t="s">
        <v>4742</v>
      </c>
      <c r="I1173">
        <v>61023634.530000001</v>
      </c>
      <c r="J1173">
        <v>50163924.329999998</v>
      </c>
      <c r="K1173">
        <v>56121254.530000001</v>
      </c>
      <c r="L1173">
        <v>50457247.659999996</v>
      </c>
      <c r="M1173">
        <v>70981696.129999995</v>
      </c>
      <c r="N1173">
        <v>54450564.850000001</v>
      </c>
      <c r="O1173">
        <v>66767625.18</v>
      </c>
      <c r="P1173">
        <v>56902402.020000003</v>
      </c>
      <c r="Q1173">
        <v>60014431.369999997</v>
      </c>
      <c r="R1173">
        <v>67994249.189999998</v>
      </c>
    </row>
    <row r="1174" spans="1:18">
      <c r="A1174" t="s">
        <v>4743</v>
      </c>
      <c r="B1174" t="s">
        <v>4744</v>
      </c>
      <c r="C1174" t="s">
        <v>1996</v>
      </c>
      <c r="D1174" t="s">
        <v>1368</v>
      </c>
      <c r="F1174" t="s">
        <v>4745</v>
      </c>
      <c r="I1174">
        <v>110984600.2</v>
      </c>
      <c r="J1174">
        <v>108768050.59999999</v>
      </c>
      <c r="K1174">
        <v>98193395.590000004</v>
      </c>
      <c r="L1174">
        <v>106846359.59999999</v>
      </c>
      <c r="M1174">
        <v>109410857.09999999</v>
      </c>
      <c r="N1174">
        <v>119355761.59999999</v>
      </c>
      <c r="O1174">
        <v>120487799.40000001</v>
      </c>
      <c r="P1174">
        <v>109106274.40000001</v>
      </c>
      <c r="Q1174">
        <v>105504271.90000001</v>
      </c>
      <c r="R1174">
        <v>111491060.7</v>
      </c>
    </row>
    <row r="1175" spans="1:18">
      <c r="A1175" t="s">
        <v>4746</v>
      </c>
      <c r="B1175" t="s">
        <v>4747</v>
      </c>
      <c r="C1175" t="s">
        <v>332</v>
      </c>
      <c r="E1175" t="s">
        <v>416</v>
      </c>
      <c r="F1175" t="s">
        <v>4748</v>
      </c>
      <c r="G1175" t="s">
        <v>4749</v>
      </c>
      <c r="I1175">
        <v>291382797.19999999</v>
      </c>
      <c r="J1175">
        <v>209099897.09999999</v>
      </c>
      <c r="K1175">
        <v>247346711.19999999</v>
      </c>
      <c r="L1175">
        <v>203853529</v>
      </c>
      <c r="M1175">
        <v>292091589.19999999</v>
      </c>
      <c r="N1175">
        <v>228712791.90000001</v>
      </c>
      <c r="O1175">
        <v>265002060.19999999</v>
      </c>
      <c r="P1175">
        <v>305259624.5</v>
      </c>
      <c r="Q1175">
        <v>241978447.19999999</v>
      </c>
      <c r="R1175">
        <v>276544561.89999998</v>
      </c>
    </row>
    <row r="1176" spans="1:18">
      <c r="A1176" t="s">
        <v>4750</v>
      </c>
      <c r="B1176" t="s">
        <v>4751</v>
      </c>
      <c r="C1176" t="s">
        <v>536</v>
      </c>
      <c r="D1176" t="s">
        <v>3010</v>
      </c>
      <c r="F1176" t="s">
        <v>4752</v>
      </c>
      <c r="I1176">
        <v>29988545.609999999</v>
      </c>
      <c r="J1176">
        <v>30525033.77</v>
      </c>
      <c r="K1176">
        <v>31333507.489999998</v>
      </c>
      <c r="L1176">
        <v>26816937.41</v>
      </c>
      <c r="M1176">
        <v>39056723.810000002</v>
      </c>
      <c r="N1176">
        <v>32383610.129999999</v>
      </c>
      <c r="O1176">
        <v>35401625.950000003</v>
      </c>
      <c r="P1176">
        <v>36959312.689999998</v>
      </c>
      <c r="Q1176">
        <v>34042393.380000003</v>
      </c>
      <c r="R1176">
        <v>28263807.010000002</v>
      </c>
    </row>
    <row r="1177" spans="1:18">
      <c r="A1177" t="s">
        <v>4753</v>
      </c>
      <c r="B1177" t="s">
        <v>4754</v>
      </c>
      <c r="C1177" t="s">
        <v>304</v>
      </c>
      <c r="D1177" t="s">
        <v>687</v>
      </c>
      <c r="E1177" t="s">
        <v>378</v>
      </c>
      <c r="F1177" t="s">
        <v>4755</v>
      </c>
      <c r="H1177" t="s">
        <v>886</v>
      </c>
      <c r="I1177">
        <v>57252197.390000001</v>
      </c>
      <c r="J1177">
        <v>47683277.030000001</v>
      </c>
      <c r="K1177">
        <v>37979041.420000002</v>
      </c>
      <c r="L1177">
        <v>49588656.799999997</v>
      </c>
      <c r="M1177">
        <v>45567976</v>
      </c>
      <c r="N1177">
        <v>47032074.590000004</v>
      </c>
      <c r="O1177">
        <v>44724032.600000001</v>
      </c>
      <c r="P1177">
        <v>55843560.439999998</v>
      </c>
      <c r="Q1177">
        <v>52990784.600000001</v>
      </c>
      <c r="R1177">
        <v>51483533.520000003</v>
      </c>
    </row>
    <row r="1178" spans="1:18">
      <c r="A1178" t="s">
        <v>4756</v>
      </c>
      <c r="B1178" t="s">
        <v>4757</v>
      </c>
      <c r="C1178" t="s">
        <v>657</v>
      </c>
      <c r="D1178" t="s">
        <v>1280</v>
      </c>
      <c r="F1178" t="s">
        <v>4758</v>
      </c>
      <c r="I1178">
        <v>30096028.600000001</v>
      </c>
      <c r="J1178">
        <v>22718806.27</v>
      </c>
      <c r="K1178">
        <v>20695047.879999999</v>
      </c>
      <c r="L1178">
        <v>29827438.149999999</v>
      </c>
      <c r="M1178">
        <v>19034067.629999999</v>
      </c>
      <c r="N1178">
        <v>22346685.789999999</v>
      </c>
      <c r="O1178">
        <v>23417481.379999999</v>
      </c>
      <c r="P1178">
        <v>18821467.690000001</v>
      </c>
      <c r="Q1178">
        <v>32717498.859999999</v>
      </c>
      <c r="R1178">
        <v>32246708.850000001</v>
      </c>
    </row>
    <row r="1179" spans="1:18">
      <c r="A1179" t="s">
        <v>4759</v>
      </c>
      <c r="B1179" t="s">
        <v>4760</v>
      </c>
      <c r="C1179" t="s">
        <v>699</v>
      </c>
      <c r="D1179" t="s">
        <v>371</v>
      </c>
      <c r="E1179" t="s">
        <v>443</v>
      </c>
      <c r="F1179" t="s">
        <v>4761</v>
      </c>
      <c r="H1179" t="s">
        <v>364</v>
      </c>
      <c r="I1179">
        <v>6957230.8600000003</v>
      </c>
      <c r="J1179">
        <v>8475309.7440000009</v>
      </c>
      <c r="K1179">
        <v>7381772.784</v>
      </c>
      <c r="L1179">
        <v>7692930.8660000004</v>
      </c>
      <c r="M1179">
        <v>9308218.75</v>
      </c>
      <c r="N1179">
        <v>7300776.0959999999</v>
      </c>
      <c r="O1179">
        <v>10103923.65</v>
      </c>
      <c r="P1179">
        <v>7487055.4050000003</v>
      </c>
      <c r="Q1179">
        <v>8805952.9340000004</v>
      </c>
      <c r="R1179">
        <v>8450257.3259999994</v>
      </c>
    </row>
    <row r="1180" spans="1:18">
      <c r="A1180" t="s">
        <v>4762</v>
      </c>
      <c r="B1180" t="s">
        <v>4763</v>
      </c>
      <c r="E1180" t="s">
        <v>362</v>
      </c>
      <c r="F1180" t="s">
        <v>4764</v>
      </c>
      <c r="I1180">
        <v>768266719.29999995</v>
      </c>
      <c r="J1180">
        <v>802380851.89999998</v>
      </c>
      <c r="K1180">
        <v>826837175.10000002</v>
      </c>
      <c r="L1180">
        <v>619498619.79999995</v>
      </c>
      <c r="M1180">
        <v>854331527</v>
      </c>
      <c r="N1180">
        <v>753743332.89999998</v>
      </c>
      <c r="O1180">
        <v>845349407.29999995</v>
      </c>
      <c r="P1180">
        <v>826960556.89999998</v>
      </c>
      <c r="Q1180">
        <v>796071362.79999995</v>
      </c>
      <c r="R1180">
        <v>875347274.29999995</v>
      </c>
    </row>
    <row r="1181" spans="1:18">
      <c r="A1181" t="s">
        <v>4765</v>
      </c>
      <c r="B1181" t="s">
        <v>4766</v>
      </c>
      <c r="C1181" t="s">
        <v>4767</v>
      </c>
      <c r="D1181" t="s">
        <v>305</v>
      </c>
      <c r="E1181" t="s">
        <v>4768</v>
      </c>
      <c r="F1181" t="s">
        <v>4769</v>
      </c>
      <c r="G1181" t="s">
        <v>4770</v>
      </c>
      <c r="H1181" t="s">
        <v>4771</v>
      </c>
      <c r="I1181">
        <v>29873063.899999999</v>
      </c>
      <c r="J1181">
        <v>19457688.73</v>
      </c>
      <c r="K1181">
        <v>25652281.629999999</v>
      </c>
      <c r="L1181">
        <v>23394284.219999999</v>
      </c>
      <c r="M1181">
        <v>22908728.25</v>
      </c>
      <c r="N1181">
        <v>27713766.75</v>
      </c>
      <c r="O1181">
        <v>22964343.260000002</v>
      </c>
      <c r="P1181">
        <v>26362008.920000002</v>
      </c>
      <c r="Q1181">
        <v>25292194.899999999</v>
      </c>
      <c r="R1181">
        <v>25986670.149999999</v>
      </c>
    </row>
    <row r="1182" spans="1:18">
      <c r="A1182" t="s">
        <v>4772</v>
      </c>
      <c r="B1182" t="s">
        <v>4773</v>
      </c>
      <c r="D1182" t="s">
        <v>389</v>
      </c>
      <c r="E1182" t="s">
        <v>362</v>
      </c>
      <c r="F1182" t="s">
        <v>4774</v>
      </c>
      <c r="I1182">
        <v>13178020.449999999</v>
      </c>
      <c r="J1182">
        <v>8547067.0999999996</v>
      </c>
      <c r="K1182">
        <v>15376916.59</v>
      </c>
      <c r="L1182">
        <v>12870722.24</v>
      </c>
      <c r="M1182">
        <v>14471148.939999999</v>
      </c>
      <c r="N1182">
        <v>12713985.720000001</v>
      </c>
      <c r="O1182">
        <v>17062061.25</v>
      </c>
      <c r="P1182">
        <v>12905597.32</v>
      </c>
      <c r="Q1182">
        <v>12985784.66</v>
      </c>
      <c r="R1182">
        <v>12500730.01</v>
      </c>
    </row>
    <row r="1183" spans="1:18">
      <c r="A1183" t="s">
        <v>4775</v>
      </c>
      <c r="B1183" t="s">
        <v>4776</v>
      </c>
      <c r="C1183" t="s">
        <v>419</v>
      </c>
      <c r="D1183" t="s">
        <v>1368</v>
      </c>
      <c r="E1183" t="s">
        <v>351</v>
      </c>
      <c r="F1183" t="s">
        <v>4777</v>
      </c>
      <c r="I1183">
        <v>7701612.6189999999</v>
      </c>
      <c r="J1183">
        <v>7716656.7419999996</v>
      </c>
      <c r="K1183">
        <v>6814481.9230000004</v>
      </c>
      <c r="L1183">
        <v>5123402.1770000001</v>
      </c>
      <c r="M1183">
        <v>8473432</v>
      </c>
      <c r="N1183">
        <v>12914462.800000001</v>
      </c>
      <c r="O1183">
        <v>10038751.890000001</v>
      </c>
      <c r="P1183">
        <v>7639530.2130000005</v>
      </c>
      <c r="Q1183">
        <v>7291897.5379999997</v>
      </c>
      <c r="R1183">
        <v>0</v>
      </c>
    </row>
    <row r="1184" spans="1:18">
      <c r="A1184" t="s">
        <v>4778</v>
      </c>
      <c r="B1184" t="s">
        <v>4779</v>
      </c>
      <c r="C1184" t="s">
        <v>326</v>
      </c>
      <c r="D1184" t="s">
        <v>1252</v>
      </c>
      <c r="E1184" t="s">
        <v>968</v>
      </c>
      <c r="F1184" t="s">
        <v>4780</v>
      </c>
      <c r="G1184" t="s">
        <v>4781</v>
      </c>
      <c r="I1184">
        <v>4834083.1679999996</v>
      </c>
      <c r="J1184">
        <v>5161511.2139999997</v>
      </c>
      <c r="K1184">
        <v>2689932.87</v>
      </c>
      <c r="L1184">
        <v>4288195.1270000003</v>
      </c>
      <c r="M1184">
        <v>3730799.375</v>
      </c>
      <c r="N1184">
        <v>2983055.8029999998</v>
      </c>
      <c r="O1184">
        <v>3439138.4079999998</v>
      </c>
      <c r="P1184">
        <v>7668319.517</v>
      </c>
      <c r="Q1184">
        <v>3860383.7450000001</v>
      </c>
      <c r="R1184">
        <v>3940296.79</v>
      </c>
    </row>
    <row r="1185" spans="1:18">
      <c r="A1185" t="s">
        <v>4782</v>
      </c>
      <c r="B1185" t="s">
        <v>4783</v>
      </c>
      <c r="C1185" t="s">
        <v>592</v>
      </c>
      <c r="D1185" t="s">
        <v>1844</v>
      </c>
      <c r="E1185" t="s">
        <v>416</v>
      </c>
      <c r="F1185" t="s">
        <v>4784</v>
      </c>
      <c r="G1185" t="s">
        <v>435</v>
      </c>
      <c r="I1185">
        <v>18299336.949999999</v>
      </c>
      <c r="J1185">
        <v>15571551.369999999</v>
      </c>
      <c r="K1185">
        <v>12574701.390000001</v>
      </c>
      <c r="L1185">
        <v>14855663.359999999</v>
      </c>
      <c r="M1185">
        <v>14676049.5</v>
      </c>
      <c r="N1185">
        <v>20066734.460000001</v>
      </c>
      <c r="O1185">
        <v>10832021.390000001</v>
      </c>
      <c r="P1185">
        <v>14183313.109999999</v>
      </c>
      <c r="Q1185">
        <v>15274194.65</v>
      </c>
      <c r="R1185">
        <v>19927093.899999999</v>
      </c>
    </row>
    <row r="1186" spans="1:18">
      <c r="A1186" t="s">
        <v>4785</v>
      </c>
      <c r="B1186" t="s">
        <v>4786</v>
      </c>
      <c r="C1186" t="s">
        <v>4787</v>
      </c>
      <c r="D1186" t="s">
        <v>305</v>
      </c>
      <c r="E1186" t="s">
        <v>1988</v>
      </c>
      <c r="F1186" t="s">
        <v>4788</v>
      </c>
      <c r="I1186">
        <v>1149466.064</v>
      </c>
      <c r="J1186">
        <v>1302482.4739999999</v>
      </c>
      <c r="K1186">
        <v>1679856.08</v>
      </c>
      <c r="L1186">
        <v>1475992.057</v>
      </c>
      <c r="M1186">
        <v>1109354.375</v>
      </c>
      <c r="N1186">
        <v>1948313.5919999999</v>
      </c>
      <c r="O1186">
        <v>1802834.3759999999</v>
      </c>
      <c r="P1186">
        <v>1268552.9850000001</v>
      </c>
      <c r="Q1186">
        <v>1122724.1399999999</v>
      </c>
      <c r="R1186">
        <v>955027.91910000006</v>
      </c>
    </row>
    <row r="1187" spans="1:18">
      <c r="A1187" t="s">
        <v>4789</v>
      </c>
      <c r="B1187" t="s">
        <v>4790</v>
      </c>
      <c r="C1187" t="s">
        <v>510</v>
      </c>
      <c r="D1187" t="s">
        <v>603</v>
      </c>
      <c r="E1187" t="s">
        <v>4791</v>
      </c>
      <c r="F1187" t="s">
        <v>4792</v>
      </c>
      <c r="G1187" t="s">
        <v>4793</v>
      </c>
      <c r="H1187" t="s">
        <v>4794</v>
      </c>
      <c r="I1187">
        <v>117569542.8</v>
      </c>
      <c r="J1187">
        <v>118321912.5</v>
      </c>
      <c r="K1187">
        <v>128824751.09999999</v>
      </c>
      <c r="L1187">
        <v>129856368.09999999</v>
      </c>
      <c r="M1187">
        <v>135765514.40000001</v>
      </c>
      <c r="N1187">
        <v>151108021.30000001</v>
      </c>
      <c r="O1187">
        <v>139716686.30000001</v>
      </c>
      <c r="P1187">
        <v>129362657</v>
      </c>
      <c r="Q1187">
        <v>126979017.7</v>
      </c>
      <c r="R1187">
        <v>118858482.8</v>
      </c>
    </row>
    <row r="1188" spans="1:18">
      <c r="A1188" t="s">
        <v>4795</v>
      </c>
      <c r="B1188" t="s">
        <v>4796</v>
      </c>
      <c r="C1188" t="s">
        <v>612</v>
      </c>
      <c r="D1188" t="s">
        <v>305</v>
      </c>
      <c r="E1188" t="s">
        <v>4768</v>
      </c>
      <c r="F1188" t="s">
        <v>4797</v>
      </c>
      <c r="H1188" t="s">
        <v>4798</v>
      </c>
      <c r="I1188">
        <v>297467315.10000002</v>
      </c>
      <c r="J1188">
        <v>302125250.5</v>
      </c>
      <c r="K1188">
        <v>290344634.10000002</v>
      </c>
      <c r="L1188">
        <v>314912677.80000001</v>
      </c>
      <c r="M1188">
        <v>355329950.89999998</v>
      </c>
      <c r="N1188">
        <v>353741708.10000002</v>
      </c>
      <c r="O1188">
        <v>327153055.80000001</v>
      </c>
      <c r="P1188">
        <v>343695550.89999998</v>
      </c>
      <c r="Q1188">
        <v>311501385.39999998</v>
      </c>
      <c r="R1188">
        <v>312216417.5</v>
      </c>
    </row>
    <row r="1189" spans="1:18">
      <c r="A1189" t="s">
        <v>4799</v>
      </c>
      <c r="B1189" t="s">
        <v>4800</v>
      </c>
      <c r="C1189" t="s">
        <v>370</v>
      </c>
      <c r="D1189" t="s">
        <v>343</v>
      </c>
      <c r="E1189" t="s">
        <v>447</v>
      </c>
      <c r="F1189" t="s">
        <v>4801</v>
      </c>
      <c r="I1189">
        <v>894812.50269999995</v>
      </c>
      <c r="J1189">
        <v>982893.16570000001</v>
      </c>
      <c r="K1189">
        <v>742009.79130000004</v>
      </c>
      <c r="L1189">
        <v>799426.26430000004</v>
      </c>
      <c r="M1189">
        <v>1124943.125</v>
      </c>
      <c r="N1189">
        <v>620826.54929999996</v>
      </c>
      <c r="O1189">
        <v>1067922.9609999999</v>
      </c>
      <c r="P1189">
        <v>897010.16480000003</v>
      </c>
      <c r="Q1189">
        <v>1022305.75</v>
      </c>
      <c r="R1189">
        <v>1192104.618</v>
      </c>
    </row>
    <row r="1190" spans="1:18">
      <c r="A1190" t="s">
        <v>4802</v>
      </c>
      <c r="B1190" t="s">
        <v>4803</v>
      </c>
      <c r="C1190" t="s">
        <v>699</v>
      </c>
      <c r="D1190" t="s">
        <v>4804</v>
      </c>
      <c r="E1190" t="s">
        <v>3576</v>
      </c>
      <c r="F1190" t="s">
        <v>4805</v>
      </c>
      <c r="I1190">
        <v>832793366.10000002</v>
      </c>
      <c r="J1190">
        <v>786538057.70000005</v>
      </c>
      <c r="K1190">
        <v>914861162.39999998</v>
      </c>
      <c r="L1190">
        <v>913473303.20000005</v>
      </c>
      <c r="M1190">
        <v>869376130.89999998</v>
      </c>
      <c r="N1190">
        <v>945084235.10000002</v>
      </c>
      <c r="O1190">
        <v>902133266.5</v>
      </c>
      <c r="P1190">
        <v>863464560.20000005</v>
      </c>
      <c r="Q1190">
        <v>956642912</v>
      </c>
      <c r="R1190">
        <v>892415845.60000002</v>
      </c>
    </row>
    <row r="1191" spans="1:18">
      <c r="A1191" t="s">
        <v>4806</v>
      </c>
      <c r="B1191" t="s">
        <v>4807</v>
      </c>
      <c r="C1191" t="s">
        <v>464</v>
      </c>
      <c r="D1191" t="s">
        <v>389</v>
      </c>
      <c r="F1191" t="s">
        <v>4808</v>
      </c>
      <c r="I1191">
        <v>125616229.7</v>
      </c>
      <c r="J1191">
        <v>144540816</v>
      </c>
      <c r="K1191">
        <v>154690983.80000001</v>
      </c>
      <c r="L1191">
        <v>123675955.2</v>
      </c>
      <c r="M1191">
        <v>161456445.80000001</v>
      </c>
      <c r="N1191">
        <v>159208692.5</v>
      </c>
      <c r="O1191">
        <v>171548701</v>
      </c>
      <c r="P1191">
        <v>137009638</v>
      </c>
      <c r="Q1191">
        <v>108470202.7</v>
      </c>
      <c r="R1191">
        <v>173649782.69999999</v>
      </c>
    </row>
    <row r="1192" spans="1:18">
      <c r="A1192" t="s">
        <v>4809</v>
      </c>
      <c r="B1192" t="s">
        <v>4810</v>
      </c>
      <c r="C1192" t="s">
        <v>455</v>
      </c>
      <c r="E1192" t="s">
        <v>490</v>
      </c>
      <c r="F1192" t="s">
        <v>4811</v>
      </c>
      <c r="I1192">
        <v>27030343.600000001</v>
      </c>
      <c r="J1192">
        <v>29343508.640000001</v>
      </c>
      <c r="K1192">
        <v>25811375.84</v>
      </c>
      <c r="L1192">
        <v>27992587.57</v>
      </c>
      <c r="M1192">
        <v>34053575.5</v>
      </c>
      <c r="N1192">
        <v>25592653.899999999</v>
      </c>
      <c r="O1192">
        <v>35928134.369999997</v>
      </c>
      <c r="P1192">
        <v>30349435.059999999</v>
      </c>
      <c r="Q1192">
        <v>29825123.309999999</v>
      </c>
      <c r="R1192">
        <v>30640011.77</v>
      </c>
    </row>
    <row r="1193" spans="1:18">
      <c r="A1193" t="s">
        <v>4812</v>
      </c>
      <c r="B1193" t="s">
        <v>4813</v>
      </c>
      <c r="C1193" t="s">
        <v>1085</v>
      </c>
      <c r="D1193" t="s">
        <v>550</v>
      </c>
      <c r="E1193" t="s">
        <v>3050</v>
      </c>
      <c r="F1193" t="s">
        <v>4814</v>
      </c>
      <c r="G1193" t="s">
        <v>3052</v>
      </c>
      <c r="I1193">
        <v>19320555.309999999</v>
      </c>
      <c r="J1193">
        <v>21481704.300000001</v>
      </c>
      <c r="K1193">
        <v>22783902.489999998</v>
      </c>
      <c r="L1193">
        <v>21409903.559999999</v>
      </c>
      <c r="M1193">
        <v>27692020.5</v>
      </c>
      <c r="N1193">
        <v>23060122.030000001</v>
      </c>
      <c r="O1193">
        <v>23836809.260000002</v>
      </c>
      <c r="P1193">
        <v>24671560.5</v>
      </c>
      <c r="Q1193">
        <v>21244001.460000001</v>
      </c>
      <c r="R1193">
        <v>26176169.07</v>
      </c>
    </row>
    <row r="1194" spans="1:18">
      <c r="A1194" t="s">
        <v>4815</v>
      </c>
      <c r="B1194" t="s">
        <v>4816</v>
      </c>
      <c r="C1194" t="s">
        <v>332</v>
      </c>
      <c r="D1194" t="s">
        <v>371</v>
      </c>
      <c r="E1194" t="s">
        <v>490</v>
      </c>
      <c r="F1194" t="s">
        <v>4817</v>
      </c>
      <c r="G1194" t="s">
        <v>4818</v>
      </c>
      <c r="I1194">
        <v>3564183.034</v>
      </c>
      <c r="J1194">
        <v>3250329.7880000002</v>
      </c>
      <c r="K1194">
        <v>4495471.5980000002</v>
      </c>
      <c r="L1194">
        <v>3896068.6680000001</v>
      </c>
      <c r="M1194">
        <v>4200480.5</v>
      </c>
      <c r="N1194">
        <v>4408277.8530000001</v>
      </c>
      <c r="O1194">
        <v>4414691.3629999999</v>
      </c>
      <c r="P1194">
        <v>4836569.3550000004</v>
      </c>
      <c r="Q1194">
        <v>3358202.932</v>
      </c>
      <c r="R1194">
        <v>3473135.1349999998</v>
      </c>
    </row>
    <row r="1195" spans="1:18">
      <c r="A1195" t="s">
        <v>4819</v>
      </c>
      <c r="B1195" t="s">
        <v>4820</v>
      </c>
      <c r="C1195" t="s">
        <v>464</v>
      </c>
      <c r="D1195" t="s">
        <v>4821</v>
      </c>
      <c r="E1195" t="s">
        <v>362</v>
      </c>
      <c r="F1195" t="s">
        <v>4822</v>
      </c>
      <c r="I1195">
        <v>5920439.5070000002</v>
      </c>
      <c r="J1195">
        <v>7577347.5829999996</v>
      </c>
      <c r="K1195">
        <v>6191981.716</v>
      </c>
      <c r="L1195">
        <v>6017505.8200000003</v>
      </c>
      <c r="M1195">
        <v>6747804.75</v>
      </c>
      <c r="N1195">
        <v>5778356.0269999998</v>
      </c>
      <c r="O1195">
        <v>8066084.1239999998</v>
      </c>
      <c r="P1195">
        <v>6720550.0039999997</v>
      </c>
      <c r="Q1195">
        <v>5226542.0980000002</v>
      </c>
      <c r="R1195">
        <v>8476950.6459999997</v>
      </c>
    </row>
    <row r="1196" spans="1:18">
      <c r="A1196" t="s">
        <v>4823</v>
      </c>
      <c r="B1196" t="s">
        <v>4824</v>
      </c>
      <c r="C1196" t="s">
        <v>2122</v>
      </c>
      <c r="D1196" t="s">
        <v>705</v>
      </c>
      <c r="E1196" t="s">
        <v>384</v>
      </c>
      <c r="F1196" t="s">
        <v>4825</v>
      </c>
      <c r="G1196" t="s">
        <v>4826</v>
      </c>
      <c r="H1196" t="s">
        <v>4827</v>
      </c>
      <c r="I1196">
        <v>60711748.969999999</v>
      </c>
      <c r="J1196">
        <v>56753008.200000003</v>
      </c>
      <c r="K1196">
        <v>56174984.310000002</v>
      </c>
      <c r="L1196">
        <v>46933622.149999999</v>
      </c>
      <c r="M1196">
        <v>77853351.939999998</v>
      </c>
      <c r="N1196">
        <v>56680819.799999997</v>
      </c>
      <c r="O1196">
        <v>69231281.939999998</v>
      </c>
      <c r="P1196">
        <v>60903212.5</v>
      </c>
      <c r="Q1196">
        <v>60711514.310000002</v>
      </c>
      <c r="R1196">
        <v>67371181.959999993</v>
      </c>
    </row>
    <row r="1197" spans="1:18">
      <c r="A1197" t="s">
        <v>4828</v>
      </c>
      <c r="B1197" t="s">
        <v>4829</v>
      </c>
      <c r="C1197" t="s">
        <v>455</v>
      </c>
      <c r="D1197" t="s">
        <v>574</v>
      </c>
      <c r="E1197" t="s">
        <v>1086</v>
      </c>
      <c r="F1197" t="s">
        <v>4830</v>
      </c>
      <c r="I1197">
        <v>44779579.340000004</v>
      </c>
      <c r="J1197">
        <v>46095606.729999997</v>
      </c>
      <c r="K1197">
        <v>38171924.280000001</v>
      </c>
      <c r="L1197">
        <v>38641506.469999999</v>
      </c>
      <c r="M1197">
        <v>49911906.439999998</v>
      </c>
      <c r="N1197">
        <v>35725874.689999998</v>
      </c>
      <c r="O1197">
        <v>52307729.219999999</v>
      </c>
      <c r="P1197">
        <v>43712442.469999999</v>
      </c>
      <c r="Q1197">
        <v>49856066.479999997</v>
      </c>
      <c r="R1197">
        <v>47984298.990000002</v>
      </c>
    </row>
    <row r="1198" spans="1:18">
      <c r="A1198" t="s">
        <v>4831</v>
      </c>
      <c r="B1198" t="s">
        <v>4832</v>
      </c>
      <c r="C1198" t="s">
        <v>536</v>
      </c>
      <c r="D1198" t="s">
        <v>861</v>
      </c>
      <c r="E1198" t="s">
        <v>433</v>
      </c>
      <c r="F1198" t="s">
        <v>4833</v>
      </c>
      <c r="G1198" t="s">
        <v>4834</v>
      </c>
      <c r="H1198" t="s">
        <v>375</v>
      </c>
      <c r="I1198">
        <v>3663411.6009999998</v>
      </c>
      <c r="J1198">
        <v>7872569.1500000004</v>
      </c>
      <c r="K1198">
        <v>5513103.7479999997</v>
      </c>
      <c r="L1198">
        <v>7109487.6720000003</v>
      </c>
      <c r="M1198">
        <v>9812692.25</v>
      </c>
      <c r="N1198">
        <v>7172693.3569999998</v>
      </c>
      <c r="O1198">
        <v>11669933.33</v>
      </c>
      <c r="P1198">
        <v>6023731.3550000004</v>
      </c>
      <c r="Q1198">
        <v>5306100.9529999997</v>
      </c>
      <c r="R1198">
        <v>5664318.6950000003</v>
      </c>
    </row>
    <row r="1199" spans="1:18">
      <c r="A1199" t="s">
        <v>4835</v>
      </c>
      <c r="B1199" t="s">
        <v>4836</v>
      </c>
      <c r="C1199" t="s">
        <v>4418</v>
      </c>
      <c r="D1199" t="s">
        <v>371</v>
      </c>
      <c r="E1199" t="s">
        <v>1196</v>
      </c>
      <c r="F1199" t="s">
        <v>4837</v>
      </c>
      <c r="I1199">
        <v>42164734.600000001</v>
      </c>
      <c r="J1199">
        <v>40617838.460000001</v>
      </c>
      <c r="K1199">
        <v>43727723.990000002</v>
      </c>
      <c r="L1199">
        <v>51280509.579999998</v>
      </c>
      <c r="M1199">
        <v>40527455.880000003</v>
      </c>
      <c r="N1199">
        <v>45800895.369999997</v>
      </c>
      <c r="O1199">
        <v>49149436.149999999</v>
      </c>
      <c r="P1199">
        <v>49049376.969999999</v>
      </c>
      <c r="Q1199">
        <v>42069573.579999998</v>
      </c>
      <c r="R1199">
        <v>44213429</v>
      </c>
    </row>
    <row r="1200" spans="1:18">
      <c r="A1200" t="s">
        <v>4838</v>
      </c>
      <c r="B1200" t="s">
        <v>4839</v>
      </c>
      <c r="C1200" t="s">
        <v>536</v>
      </c>
      <c r="D1200" t="s">
        <v>305</v>
      </c>
      <c r="E1200" t="s">
        <v>363</v>
      </c>
      <c r="F1200" t="s">
        <v>4840</v>
      </c>
      <c r="G1200" t="s">
        <v>435</v>
      </c>
      <c r="I1200">
        <v>64883047.590000004</v>
      </c>
      <c r="J1200">
        <v>71575432.769999996</v>
      </c>
      <c r="K1200">
        <v>69606259.989999995</v>
      </c>
      <c r="L1200">
        <v>69650694.670000002</v>
      </c>
      <c r="M1200">
        <v>64147171.189999998</v>
      </c>
      <c r="N1200">
        <v>65322909.259999998</v>
      </c>
      <c r="O1200">
        <v>61687938.890000001</v>
      </c>
      <c r="P1200">
        <v>62708645.43</v>
      </c>
      <c r="Q1200">
        <v>83748234.840000004</v>
      </c>
      <c r="R1200">
        <v>85017029.890000001</v>
      </c>
    </row>
    <row r="1201" spans="1:18">
      <c r="A1201" t="s">
        <v>4841</v>
      </c>
      <c r="B1201" t="s">
        <v>4842</v>
      </c>
      <c r="C1201" t="s">
        <v>304</v>
      </c>
      <c r="D1201" t="s">
        <v>2780</v>
      </c>
      <c r="E1201" t="s">
        <v>378</v>
      </c>
      <c r="F1201" t="s">
        <v>4843</v>
      </c>
      <c r="I1201">
        <v>23691082.43</v>
      </c>
      <c r="J1201">
        <v>30623628.84</v>
      </c>
      <c r="K1201">
        <v>36049944.880000003</v>
      </c>
      <c r="L1201">
        <v>29098269.079999998</v>
      </c>
      <c r="M1201">
        <v>27088638</v>
      </c>
      <c r="N1201">
        <v>29983707.07</v>
      </c>
      <c r="O1201">
        <v>24707011.190000001</v>
      </c>
      <c r="P1201">
        <v>39050873.469999999</v>
      </c>
      <c r="Q1201">
        <v>32847332.579999998</v>
      </c>
      <c r="R1201">
        <v>27981419.989999998</v>
      </c>
    </row>
    <row r="1202" spans="1:18">
      <c r="A1202" t="s">
        <v>4844</v>
      </c>
      <c r="B1202" t="s">
        <v>4845</v>
      </c>
      <c r="C1202" t="s">
        <v>4616</v>
      </c>
      <c r="E1202" t="s">
        <v>390</v>
      </c>
      <c r="F1202" t="s">
        <v>4846</v>
      </c>
      <c r="G1202" t="s">
        <v>4847</v>
      </c>
      <c r="I1202">
        <v>218687181.09999999</v>
      </c>
      <c r="J1202">
        <v>143860428.80000001</v>
      </c>
      <c r="K1202">
        <v>163621658</v>
      </c>
      <c r="L1202">
        <v>185220347.40000001</v>
      </c>
      <c r="M1202">
        <v>191943772.30000001</v>
      </c>
      <c r="N1202">
        <v>148921711</v>
      </c>
      <c r="O1202">
        <v>133139806</v>
      </c>
      <c r="P1202">
        <v>227959201.90000001</v>
      </c>
      <c r="Q1202">
        <v>267889798.5</v>
      </c>
      <c r="R1202">
        <v>174630863.80000001</v>
      </c>
    </row>
    <row r="1203" spans="1:18">
      <c r="A1203" t="s">
        <v>4848</v>
      </c>
      <c r="B1203" t="s">
        <v>4849</v>
      </c>
      <c r="C1203" t="s">
        <v>370</v>
      </c>
      <c r="D1203" t="s">
        <v>1585</v>
      </c>
      <c r="E1203" t="s">
        <v>372</v>
      </c>
      <c r="F1203" t="s">
        <v>4850</v>
      </c>
      <c r="I1203">
        <v>32662869.77</v>
      </c>
      <c r="J1203">
        <v>33406976.66</v>
      </c>
      <c r="K1203">
        <v>40854661.229999997</v>
      </c>
      <c r="L1203">
        <v>36844908.340000004</v>
      </c>
      <c r="M1203">
        <v>27882178.629999999</v>
      </c>
      <c r="N1203">
        <v>33765927.460000001</v>
      </c>
      <c r="O1203">
        <v>42490888.579999998</v>
      </c>
      <c r="P1203">
        <v>26328289.469999999</v>
      </c>
      <c r="Q1203">
        <v>36116164.850000001</v>
      </c>
      <c r="R1203">
        <v>42275401.840000004</v>
      </c>
    </row>
    <row r="1204" spans="1:18">
      <c r="A1204" t="s">
        <v>4851</v>
      </c>
      <c r="B1204" t="s">
        <v>4852</v>
      </c>
      <c r="C1204" t="s">
        <v>480</v>
      </c>
      <c r="D1204" t="s">
        <v>389</v>
      </c>
      <c r="E1204" t="s">
        <v>362</v>
      </c>
      <c r="F1204" t="s">
        <v>4853</v>
      </c>
      <c r="I1204">
        <v>4625767.3530000001</v>
      </c>
      <c r="J1204">
        <v>7204598.7050000001</v>
      </c>
      <c r="K1204">
        <v>7882003.9340000004</v>
      </c>
      <c r="L1204">
        <v>3927615.3330000001</v>
      </c>
      <c r="M1204">
        <v>8518336.25</v>
      </c>
      <c r="N1204">
        <v>5200698.5580000002</v>
      </c>
      <c r="O1204">
        <v>6967999.7390000001</v>
      </c>
      <c r="P1204">
        <v>8335748.2740000002</v>
      </c>
      <c r="Q1204">
        <v>7104631.9460000005</v>
      </c>
      <c r="R1204">
        <v>6281493.2589999996</v>
      </c>
    </row>
    <row r="1205" spans="1:18">
      <c r="A1205" t="s">
        <v>4854</v>
      </c>
      <c r="B1205" t="s">
        <v>4855</v>
      </c>
      <c r="C1205" t="s">
        <v>332</v>
      </c>
      <c r="D1205" t="s">
        <v>502</v>
      </c>
      <c r="E1205" t="s">
        <v>351</v>
      </c>
      <c r="F1205" t="s">
        <v>4856</v>
      </c>
      <c r="G1205" t="s">
        <v>4857</v>
      </c>
      <c r="I1205">
        <v>91734934.939999998</v>
      </c>
      <c r="J1205">
        <v>69213905.260000005</v>
      </c>
      <c r="K1205">
        <v>74876436.689999998</v>
      </c>
      <c r="L1205">
        <v>73842631.810000002</v>
      </c>
      <c r="M1205">
        <v>92252879.480000004</v>
      </c>
      <c r="N1205">
        <v>82256534.909999996</v>
      </c>
      <c r="O1205">
        <v>93311348.870000005</v>
      </c>
      <c r="P1205">
        <v>84876999.969999999</v>
      </c>
      <c r="Q1205">
        <v>78761303.439999998</v>
      </c>
      <c r="R1205">
        <v>84327163.379999995</v>
      </c>
    </row>
    <row r="1206" spans="1:18">
      <c r="A1206" t="s">
        <v>4858</v>
      </c>
      <c r="B1206" t="s">
        <v>4859</v>
      </c>
      <c r="C1206" t="s">
        <v>304</v>
      </c>
      <c r="D1206" t="s">
        <v>305</v>
      </c>
      <c r="E1206" t="s">
        <v>447</v>
      </c>
      <c r="F1206" t="s">
        <v>4860</v>
      </c>
      <c r="G1206" t="s">
        <v>1354</v>
      </c>
      <c r="I1206">
        <v>8599793.1789999995</v>
      </c>
      <c r="J1206">
        <v>5672982.9000000004</v>
      </c>
      <c r="K1206">
        <v>9878415.7579999994</v>
      </c>
      <c r="L1206">
        <v>3556149.9440000001</v>
      </c>
      <c r="M1206">
        <v>3665861</v>
      </c>
      <c r="N1206">
        <v>7677210.432</v>
      </c>
      <c r="O1206">
        <v>4662711.29</v>
      </c>
      <c r="P1206">
        <v>7392910.0379999997</v>
      </c>
      <c r="Q1206">
        <v>5759028.0470000003</v>
      </c>
      <c r="R1206">
        <v>7566887.4809999997</v>
      </c>
    </row>
    <row r="1207" spans="1:18">
      <c r="A1207" t="s">
        <v>4861</v>
      </c>
      <c r="B1207" t="s">
        <v>4862</v>
      </c>
      <c r="C1207" t="s">
        <v>536</v>
      </c>
      <c r="D1207" t="s">
        <v>1180</v>
      </c>
      <c r="E1207" t="s">
        <v>1634</v>
      </c>
      <c r="F1207" t="s">
        <v>4863</v>
      </c>
      <c r="I1207">
        <v>8802255.8589999992</v>
      </c>
      <c r="J1207">
        <v>10996738.779999999</v>
      </c>
      <c r="K1207">
        <v>18695562.609999999</v>
      </c>
      <c r="L1207">
        <v>3402091.449</v>
      </c>
      <c r="M1207">
        <v>19930566.5</v>
      </c>
      <c r="N1207">
        <v>16108335.210000001</v>
      </c>
      <c r="O1207">
        <v>13173932.99</v>
      </c>
      <c r="P1207">
        <v>11097057.16</v>
      </c>
      <c r="Q1207">
        <v>14978972.939999999</v>
      </c>
      <c r="R1207">
        <v>9787296.4590000007</v>
      </c>
    </row>
    <row r="1208" spans="1:18">
      <c r="A1208" t="s">
        <v>4864</v>
      </c>
      <c r="B1208" t="s">
        <v>4865</v>
      </c>
      <c r="C1208" t="s">
        <v>480</v>
      </c>
      <c r="D1208" t="s">
        <v>2802</v>
      </c>
      <c r="E1208" t="s">
        <v>362</v>
      </c>
      <c r="F1208" t="s">
        <v>4866</v>
      </c>
      <c r="I1208">
        <v>172754267.80000001</v>
      </c>
      <c r="J1208">
        <v>164500822.40000001</v>
      </c>
      <c r="K1208">
        <v>162829066.90000001</v>
      </c>
      <c r="L1208">
        <v>129378000</v>
      </c>
      <c r="M1208">
        <v>166496598.90000001</v>
      </c>
      <c r="N1208">
        <v>168750579.19999999</v>
      </c>
      <c r="O1208">
        <v>160570024.80000001</v>
      </c>
      <c r="P1208">
        <v>179286854.40000001</v>
      </c>
      <c r="Q1208">
        <v>180799244.90000001</v>
      </c>
      <c r="R1208">
        <v>149268620.59999999</v>
      </c>
    </row>
    <row r="1209" spans="1:18">
      <c r="A1209" t="s">
        <v>4867</v>
      </c>
      <c r="B1209" t="s">
        <v>4868</v>
      </c>
      <c r="C1209" t="s">
        <v>1527</v>
      </c>
      <c r="D1209" t="s">
        <v>1645</v>
      </c>
      <c r="E1209" t="s">
        <v>334</v>
      </c>
      <c r="F1209" t="s">
        <v>4869</v>
      </c>
      <c r="I1209">
        <v>38178585.359999999</v>
      </c>
      <c r="J1209">
        <v>37720401.289999999</v>
      </c>
      <c r="K1209">
        <v>39602493.420000002</v>
      </c>
      <c r="L1209">
        <v>44121224.229999997</v>
      </c>
      <c r="M1209">
        <v>37834790.5</v>
      </c>
      <c r="N1209">
        <v>45876855.509999998</v>
      </c>
      <c r="O1209">
        <v>38088076.469999999</v>
      </c>
      <c r="P1209">
        <v>42114176.640000001</v>
      </c>
      <c r="Q1209">
        <v>41569249.140000001</v>
      </c>
      <c r="R1209">
        <v>40375024.159999996</v>
      </c>
    </row>
    <row r="1210" spans="1:18">
      <c r="A1210" t="s">
        <v>4870</v>
      </c>
      <c r="B1210" t="s">
        <v>4871</v>
      </c>
      <c r="C1210" t="s">
        <v>3471</v>
      </c>
      <c r="D1210" t="s">
        <v>1252</v>
      </c>
      <c r="E1210" t="s">
        <v>362</v>
      </c>
      <c r="F1210" t="s">
        <v>4872</v>
      </c>
      <c r="I1210">
        <v>7774043.6220000004</v>
      </c>
      <c r="J1210">
        <v>6194599.4929999998</v>
      </c>
      <c r="K1210">
        <v>5132223.97</v>
      </c>
      <c r="L1210">
        <v>7888234.25</v>
      </c>
      <c r="M1210">
        <v>6635089.5</v>
      </c>
      <c r="N1210">
        <v>6853871.0099999998</v>
      </c>
      <c r="O1210">
        <v>6485916.3219999997</v>
      </c>
      <c r="P1210">
        <v>6841510.341</v>
      </c>
      <c r="Q1210">
        <v>6735040.4100000001</v>
      </c>
      <c r="R1210">
        <v>8493574.1520000007</v>
      </c>
    </row>
    <row r="1211" spans="1:18">
      <c r="A1211" t="s">
        <v>4873</v>
      </c>
      <c r="B1211" t="s">
        <v>4874</v>
      </c>
      <c r="C1211" t="s">
        <v>536</v>
      </c>
      <c r="D1211" t="s">
        <v>1155</v>
      </c>
      <c r="E1211" t="s">
        <v>401</v>
      </c>
      <c r="F1211" t="s">
        <v>4875</v>
      </c>
      <c r="I1211">
        <v>2290409.2999999998</v>
      </c>
      <c r="J1211">
        <v>5140964.3439999996</v>
      </c>
      <c r="K1211">
        <v>3843832.267</v>
      </c>
      <c r="L1211">
        <v>3792271.2749999999</v>
      </c>
      <c r="M1211">
        <v>5033696</v>
      </c>
      <c r="N1211">
        <v>3671953.1150000002</v>
      </c>
      <c r="O1211">
        <v>4189142.4309999999</v>
      </c>
      <c r="P1211">
        <v>4275931.0190000003</v>
      </c>
      <c r="Q1211">
        <v>5081231.9419999998</v>
      </c>
      <c r="R1211">
        <v>3950301.1979999999</v>
      </c>
    </row>
    <row r="1212" spans="1:18">
      <c r="A1212" t="s">
        <v>4876</v>
      </c>
      <c r="B1212" t="s">
        <v>4877</v>
      </c>
      <c r="C1212" t="s">
        <v>419</v>
      </c>
      <c r="E1212" t="s">
        <v>362</v>
      </c>
      <c r="F1212" t="s">
        <v>4878</v>
      </c>
      <c r="I1212">
        <v>26025812.390000001</v>
      </c>
      <c r="J1212">
        <v>33549878.32</v>
      </c>
      <c r="K1212">
        <v>29369097.629999999</v>
      </c>
      <c r="L1212">
        <v>25204017.109999999</v>
      </c>
      <c r="M1212">
        <v>34711861</v>
      </c>
      <c r="N1212">
        <v>37356945.920000002</v>
      </c>
      <c r="O1212">
        <v>26220821.539999999</v>
      </c>
      <c r="P1212">
        <v>30210754.010000002</v>
      </c>
      <c r="Q1212">
        <v>25459449.449999999</v>
      </c>
      <c r="R1212">
        <v>37491419.920000002</v>
      </c>
    </row>
    <row r="1213" spans="1:18">
      <c r="A1213" t="s">
        <v>4879</v>
      </c>
      <c r="B1213" t="s">
        <v>4880</v>
      </c>
      <c r="C1213" t="s">
        <v>841</v>
      </c>
      <c r="D1213" t="s">
        <v>366</v>
      </c>
      <c r="E1213" t="s">
        <v>4881</v>
      </c>
      <c r="F1213" t="s">
        <v>4882</v>
      </c>
      <c r="G1213" t="s">
        <v>4883</v>
      </c>
      <c r="H1213" t="s">
        <v>3640</v>
      </c>
      <c r="I1213">
        <v>28212620.359999999</v>
      </c>
      <c r="J1213">
        <v>23110412.98</v>
      </c>
      <c r="K1213">
        <v>26447482.390000001</v>
      </c>
      <c r="L1213">
        <v>15465173.35</v>
      </c>
      <c r="M1213">
        <v>25711306</v>
      </c>
      <c r="N1213">
        <v>23856243.68</v>
      </c>
      <c r="O1213">
        <v>30562320.289999999</v>
      </c>
      <c r="P1213">
        <v>24829049.370000001</v>
      </c>
      <c r="Q1213">
        <v>22682501.969999999</v>
      </c>
      <c r="R1213">
        <v>23281846.09</v>
      </c>
    </row>
    <row r="1214" spans="1:18">
      <c r="A1214" t="s">
        <v>4884</v>
      </c>
      <c r="B1214" t="s">
        <v>4885</v>
      </c>
      <c r="C1214" t="s">
        <v>1795</v>
      </c>
      <c r="D1214" t="s">
        <v>3393</v>
      </c>
      <c r="E1214" t="s">
        <v>351</v>
      </c>
      <c r="F1214" t="s">
        <v>4886</v>
      </c>
      <c r="G1214" t="s">
        <v>551</v>
      </c>
      <c r="H1214" t="s">
        <v>460</v>
      </c>
      <c r="I1214">
        <v>11443168.26</v>
      </c>
      <c r="J1214">
        <v>15357382.5</v>
      </c>
      <c r="K1214">
        <v>14021225.23</v>
      </c>
      <c r="L1214">
        <v>16320212.07</v>
      </c>
      <c r="M1214">
        <v>12915947.25</v>
      </c>
      <c r="N1214">
        <v>18362113.649999999</v>
      </c>
      <c r="O1214">
        <v>12201588.210000001</v>
      </c>
      <c r="P1214">
        <v>12011379.83</v>
      </c>
      <c r="Q1214">
        <v>15161574.220000001</v>
      </c>
      <c r="R1214">
        <v>15992486.49</v>
      </c>
    </row>
    <row r="1215" spans="1:18">
      <c r="A1215" t="s">
        <v>4887</v>
      </c>
      <c r="B1215" t="s">
        <v>4888</v>
      </c>
      <c r="C1215" t="s">
        <v>4889</v>
      </c>
      <c r="D1215" t="s">
        <v>305</v>
      </c>
      <c r="E1215" t="s">
        <v>775</v>
      </c>
      <c r="F1215" t="s">
        <v>4890</v>
      </c>
      <c r="H1215" t="s">
        <v>886</v>
      </c>
      <c r="I1215">
        <v>3214687.179</v>
      </c>
      <c r="J1215">
        <v>2958357.2069999999</v>
      </c>
      <c r="K1215">
        <v>3021504.0019999999</v>
      </c>
      <c r="L1215">
        <v>2274679.5950000002</v>
      </c>
      <c r="M1215">
        <v>3884994</v>
      </c>
      <c r="N1215">
        <v>2430701.409</v>
      </c>
      <c r="O1215">
        <v>3521744.0639999998</v>
      </c>
      <c r="P1215">
        <v>3469597.2579999999</v>
      </c>
      <c r="Q1215">
        <v>3222047.1529999999</v>
      </c>
      <c r="R1215">
        <v>3514272.8020000001</v>
      </c>
    </row>
    <row r="1216" spans="1:18">
      <c r="A1216" t="s">
        <v>4891</v>
      </c>
      <c r="B1216" t="s">
        <v>4892</v>
      </c>
      <c r="C1216" t="s">
        <v>304</v>
      </c>
      <c r="D1216" t="s">
        <v>481</v>
      </c>
      <c r="E1216" t="s">
        <v>775</v>
      </c>
      <c r="F1216" t="s">
        <v>4893</v>
      </c>
      <c r="G1216" t="s">
        <v>619</v>
      </c>
      <c r="H1216" t="s">
        <v>364</v>
      </c>
      <c r="I1216">
        <v>1702231.4779999999</v>
      </c>
      <c r="J1216">
        <v>1785287.99</v>
      </c>
      <c r="K1216">
        <v>1528385.5959999999</v>
      </c>
      <c r="L1216">
        <v>0</v>
      </c>
      <c r="M1216">
        <v>3990383.75</v>
      </c>
      <c r="N1216">
        <v>1769138.932</v>
      </c>
      <c r="O1216">
        <v>2338547.051</v>
      </c>
      <c r="P1216">
        <v>2531843.6260000002</v>
      </c>
      <c r="Q1216">
        <v>1094690.1740000001</v>
      </c>
      <c r="R1216">
        <v>1743084.1740000001</v>
      </c>
    </row>
    <row r="1217" spans="1:18">
      <c r="A1217" t="s">
        <v>4894</v>
      </c>
      <c r="B1217" t="s">
        <v>4895</v>
      </c>
      <c r="C1217" t="s">
        <v>419</v>
      </c>
      <c r="D1217" t="s">
        <v>396</v>
      </c>
      <c r="E1217" t="s">
        <v>490</v>
      </c>
      <c r="F1217" t="s">
        <v>4896</v>
      </c>
      <c r="I1217">
        <v>53913236.390000001</v>
      </c>
      <c r="J1217">
        <v>39824563.93</v>
      </c>
      <c r="K1217">
        <v>40663878.710000001</v>
      </c>
      <c r="L1217">
        <v>29874231.350000001</v>
      </c>
      <c r="M1217">
        <v>55441433.5</v>
      </c>
      <c r="N1217">
        <v>41877335.270000003</v>
      </c>
      <c r="O1217">
        <v>47604693.899999999</v>
      </c>
      <c r="P1217">
        <v>49886587.469999999</v>
      </c>
      <c r="Q1217">
        <v>42592680.960000001</v>
      </c>
      <c r="R1217">
        <v>49246463.799999997</v>
      </c>
    </row>
    <row r="1218" spans="1:18">
      <c r="A1218" t="s">
        <v>4897</v>
      </c>
      <c r="B1218" t="s">
        <v>4898</v>
      </c>
      <c r="C1218" t="s">
        <v>332</v>
      </c>
      <c r="D1218" t="s">
        <v>502</v>
      </c>
      <c r="E1218" t="s">
        <v>378</v>
      </c>
      <c r="F1218" t="s">
        <v>4899</v>
      </c>
      <c r="G1218" t="s">
        <v>605</v>
      </c>
      <c r="I1218">
        <v>123343621.3</v>
      </c>
      <c r="J1218">
        <v>144186327</v>
      </c>
      <c r="K1218">
        <v>133056120</v>
      </c>
      <c r="L1218">
        <v>122025600.59999999</v>
      </c>
      <c r="M1218">
        <v>146698810.90000001</v>
      </c>
      <c r="N1218">
        <v>144023291</v>
      </c>
      <c r="O1218">
        <v>129068704.7</v>
      </c>
      <c r="P1218">
        <v>156791081.80000001</v>
      </c>
      <c r="Q1218">
        <v>137160451</v>
      </c>
      <c r="R1218">
        <v>137209345.40000001</v>
      </c>
    </row>
    <row r="1219" spans="1:18">
      <c r="A1219" t="s">
        <v>4900</v>
      </c>
      <c r="B1219" t="s">
        <v>4901</v>
      </c>
      <c r="C1219" t="s">
        <v>1408</v>
      </c>
      <c r="D1219" t="s">
        <v>366</v>
      </c>
      <c r="E1219" t="s">
        <v>818</v>
      </c>
      <c r="F1219" t="s">
        <v>4902</v>
      </c>
      <c r="G1219" t="s">
        <v>4903</v>
      </c>
      <c r="H1219" t="s">
        <v>364</v>
      </c>
      <c r="I1219">
        <v>27016293.850000001</v>
      </c>
      <c r="J1219">
        <v>23206688.48</v>
      </c>
      <c r="K1219">
        <v>29104828.140000001</v>
      </c>
      <c r="L1219">
        <v>29973474.899999999</v>
      </c>
      <c r="M1219">
        <v>26209997.379999999</v>
      </c>
      <c r="N1219">
        <v>31925309.43</v>
      </c>
      <c r="O1219">
        <v>31638835.280000001</v>
      </c>
      <c r="P1219">
        <v>28098255</v>
      </c>
      <c r="Q1219">
        <v>26996913.199999999</v>
      </c>
      <c r="R1219">
        <v>23924958.75</v>
      </c>
    </row>
    <row r="1220" spans="1:18">
      <c r="A1220" t="s">
        <v>4904</v>
      </c>
      <c r="B1220" t="s">
        <v>4905</v>
      </c>
      <c r="E1220" t="s">
        <v>362</v>
      </c>
      <c r="F1220" t="s">
        <v>4906</v>
      </c>
      <c r="I1220">
        <v>159513207.90000001</v>
      </c>
      <c r="J1220">
        <v>136584063.09999999</v>
      </c>
      <c r="K1220">
        <v>147182142.80000001</v>
      </c>
      <c r="L1220">
        <v>130472100.40000001</v>
      </c>
      <c r="M1220">
        <v>178257360.40000001</v>
      </c>
      <c r="N1220">
        <v>157150206.69999999</v>
      </c>
      <c r="O1220">
        <v>172096851.40000001</v>
      </c>
      <c r="P1220">
        <v>154321608.09999999</v>
      </c>
      <c r="Q1220">
        <v>138380494.69999999</v>
      </c>
      <c r="R1220">
        <v>169102256.80000001</v>
      </c>
    </row>
    <row r="1221" spans="1:18">
      <c r="A1221" t="s">
        <v>4907</v>
      </c>
      <c r="B1221" t="s">
        <v>4908</v>
      </c>
      <c r="C1221" t="s">
        <v>332</v>
      </c>
      <c r="D1221" t="s">
        <v>1180</v>
      </c>
      <c r="E1221" t="s">
        <v>665</v>
      </c>
      <c r="F1221" t="s">
        <v>4909</v>
      </c>
      <c r="G1221" t="s">
        <v>322</v>
      </c>
      <c r="I1221">
        <v>13914673.279999999</v>
      </c>
      <c r="J1221">
        <v>6703595.9189999998</v>
      </c>
      <c r="K1221">
        <v>12137445.01</v>
      </c>
      <c r="L1221">
        <v>14333752.699999999</v>
      </c>
      <c r="M1221">
        <v>11810650.5</v>
      </c>
      <c r="N1221">
        <v>11320492.050000001</v>
      </c>
      <c r="O1221">
        <v>12412941.24</v>
      </c>
      <c r="P1221">
        <v>9074442.2870000005</v>
      </c>
      <c r="Q1221">
        <v>10908061.91</v>
      </c>
      <c r="R1221">
        <v>18240034.91</v>
      </c>
    </row>
    <row r="1222" spans="1:18">
      <c r="A1222" t="s">
        <v>4910</v>
      </c>
      <c r="B1222" t="s">
        <v>4911</v>
      </c>
      <c r="D1222" t="s">
        <v>603</v>
      </c>
      <c r="E1222" t="s">
        <v>362</v>
      </c>
      <c r="F1222" t="s">
        <v>4912</v>
      </c>
      <c r="I1222">
        <v>111423801</v>
      </c>
      <c r="J1222">
        <v>117623216.59999999</v>
      </c>
      <c r="K1222">
        <v>108281911.3</v>
      </c>
      <c r="L1222">
        <v>113496487.2</v>
      </c>
      <c r="M1222">
        <v>132269626.09999999</v>
      </c>
      <c r="N1222">
        <v>118272223.90000001</v>
      </c>
      <c r="O1222">
        <v>118031589.59999999</v>
      </c>
      <c r="P1222">
        <v>126095255.59999999</v>
      </c>
      <c r="Q1222">
        <v>134129163.09999999</v>
      </c>
      <c r="R1222">
        <v>116558224</v>
      </c>
    </row>
    <row r="1223" spans="1:18">
      <c r="A1223" t="s">
        <v>4913</v>
      </c>
      <c r="B1223" t="s">
        <v>4914</v>
      </c>
      <c r="C1223" t="s">
        <v>419</v>
      </c>
      <c r="D1223" t="s">
        <v>305</v>
      </c>
      <c r="E1223" t="s">
        <v>726</v>
      </c>
      <c r="F1223" t="s">
        <v>4915</v>
      </c>
      <c r="I1223">
        <v>129121271.5</v>
      </c>
      <c r="J1223">
        <v>134351203.59999999</v>
      </c>
      <c r="K1223">
        <v>156350021.30000001</v>
      </c>
      <c r="L1223">
        <v>138833827.90000001</v>
      </c>
      <c r="M1223">
        <v>150533203.90000001</v>
      </c>
      <c r="N1223">
        <v>144169816.5</v>
      </c>
      <c r="O1223">
        <v>167783808.09999999</v>
      </c>
      <c r="P1223">
        <v>138634204.69999999</v>
      </c>
      <c r="Q1223">
        <v>143843287.5</v>
      </c>
      <c r="R1223">
        <v>151059943</v>
      </c>
    </row>
    <row r="1224" spans="1:18">
      <c r="A1224" t="s">
        <v>4916</v>
      </c>
      <c r="B1224" t="s">
        <v>4917</v>
      </c>
      <c r="C1224" t="s">
        <v>332</v>
      </c>
      <c r="D1224" t="s">
        <v>415</v>
      </c>
      <c r="E1224" t="s">
        <v>421</v>
      </c>
      <c r="F1224" t="s">
        <v>4918</v>
      </c>
      <c r="G1224" t="s">
        <v>4919</v>
      </c>
      <c r="I1224">
        <v>403492035.10000002</v>
      </c>
      <c r="J1224">
        <v>459350347.30000001</v>
      </c>
      <c r="K1224">
        <v>426270916.10000002</v>
      </c>
      <c r="L1224">
        <v>468493662</v>
      </c>
      <c r="M1224">
        <v>492004659.60000002</v>
      </c>
      <c r="N1224">
        <v>436593995.39999998</v>
      </c>
      <c r="O1224">
        <v>486733782.10000002</v>
      </c>
      <c r="P1224">
        <v>485461147.89999998</v>
      </c>
      <c r="Q1224">
        <v>450303118.5</v>
      </c>
      <c r="R1224">
        <v>505384385.39999998</v>
      </c>
    </row>
    <row r="1225" spans="1:18">
      <c r="A1225" t="s">
        <v>4920</v>
      </c>
      <c r="B1225" t="s">
        <v>4921</v>
      </c>
      <c r="C1225" t="s">
        <v>332</v>
      </c>
      <c r="D1225" t="s">
        <v>617</v>
      </c>
      <c r="E1225" t="s">
        <v>351</v>
      </c>
      <c r="F1225" t="s">
        <v>4922</v>
      </c>
      <c r="H1225" t="s">
        <v>4923</v>
      </c>
      <c r="I1225">
        <v>20889169.030000001</v>
      </c>
      <c r="J1225">
        <v>23217965.43</v>
      </c>
      <c r="K1225">
        <v>23059477.760000002</v>
      </c>
      <c r="L1225">
        <v>18534874.609999999</v>
      </c>
      <c r="M1225">
        <v>26047771.25</v>
      </c>
      <c r="N1225">
        <v>22974901.300000001</v>
      </c>
      <c r="O1225">
        <v>24865412.129999999</v>
      </c>
      <c r="P1225">
        <v>23529011.100000001</v>
      </c>
      <c r="Q1225">
        <v>22421162.399999999</v>
      </c>
      <c r="R1225">
        <v>23663390.469999999</v>
      </c>
    </row>
    <row r="1226" spans="1:18">
      <c r="A1226" t="s">
        <v>4924</v>
      </c>
      <c r="B1226" t="s">
        <v>4925</v>
      </c>
      <c r="C1226" t="s">
        <v>592</v>
      </c>
      <c r="D1226" t="s">
        <v>4926</v>
      </c>
      <c r="E1226" t="s">
        <v>745</v>
      </c>
      <c r="F1226" t="s">
        <v>4927</v>
      </c>
      <c r="I1226">
        <v>55128907.829999998</v>
      </c>
      <c r="J1226">
        <v>41422389.219999999</v>
      </c>
      <c r="K1226">
        <v>72046314.75</v>
      </c>
      <c r="L1226">
        <v>43821383.18</v>
      </c>
      <c r="M1226">
        <v>63388108.880000003</v>
      </c>
      <c r="N1226">
        <v>58939253.630000003</v>
      </c>
      <c r="O1226">
        <v>56069499.969999999</v>
      </c>
      <c r="P1226">
        <v>55191999.420000002</v>
      </c>
      <c r="Q1226">
        <v>51281600.409999996</v>
      </c>
      <c r="R1226">
        <v>68400947.579999998</v>
      </c>
    </row>
    <row r="1227" spans="1:18">
      <c r="A1227" t="s">
        <v>4928</v>
      </c>
      <c r="B1227" t="s">
        <v>4929</v>
      </c>
      <c r="C1227" t="s">
        <v>536</v>
      </c>
      <c r="D1227" t="s">
        <v>1180</v>
      </c>
      <c r="E1227" t="s">
        <v>1634</v>
      </c>
      <c r="F1227" t="s">
        <v>4930</v>
      </c>
      <c r="I1227">
        <v>10601338.93</v>
      </c>
      <c r="J1227">
        <v>9084679.7909999993</v>
      </c>
      <c r="K1227">
        <v>11226888.99</v>
      </c>
      <c r="L1227">
        <v>9532581.9989999998</v>
      </c>
      <c r="M1227">
        <v>12188795.25</v>
      </c>
      <c r="N1227">
        <v>11093987.310000001</v>
      </c>
      <c r="O1227">
        <v>14481439.789999999</v>
      </c>
      <c r="P1227">
        <v>10549844.16</v>
      </c>
      <c r="Q1227">
        <v>11844350.539999999</v>
      </c>
      <c r="R1227">
        <v>7341829.6339999996</v>
      </c>
    </row>
    <row r="1228" spans="1:18">
      <c r="A1228" t="s">
        <v>4931</v>
      </c>
      <c r="B1228" t="s">
        <v>4932</v>
      </c>
      <c r="C1228" t="s">
        <v>484</v>
      </c>
      <c r="D1228" t="s">
        <v>305</v>
      </c>
      <c r="E1228" t="s">
        <v>362</v>
      </c>
      <c r="F1228" t="s">
        <v>4933</v>
      </c>
      <c r="I1228">
        <v>10308676.210000001</v>
      </c>
      <c r="J1228">
        <v>20905951.629999999</v>
      </c>
      <c r="K1228">
        <v>11004350.939999999</v>
      </c>
      <c r="L1228">
        <v>21961971.289999999</v>
      </c>
      <c r="M1228">
        <v>17993517.129999999</v>
      </c>
      <c r="N1228">
        <v>18196846.219999999</v>
      </c>
      <c r="O1228">
        <v>16723930.300000001</v>
      </c>
      <c r="P1228">
        <v>20555475.440000001</v>
      </c>
      <c r="Q1228">
        <v>19410594.16</v>
      </c>
      <c r="R1228">
        <v>11462288.960000001</v>
      </c>
    </row>
    <row r="1229" spans="1:18">
      <c r="A1229" t="s">
        <v>4934</v>
      </c>
      <c r="B1229" t="s">
        <v>4935</v>
      </c>
      <c r="C1229" t="s">
        <v>419</v>
      </c>
      <c r="D1229" t="s">
        <v>305</v>
      </c>
      <c r="E1229" t="s">
        <v>433</v>
      </c>
      <c r="F1229" t="s">
        <v>4936</v>
      </c>
      <c r="I1229">
        <v>8133641.3830000004</v>
      </c>
      <c r="J1229">
        <v>10339380.18</v>
      </c>
      <c r="K1229">
        <v>9584829.6079999991</v>
      </c>
      <c r="L1229">
        <v>0</v>
      </c>
      <c r="M1229">
        <v>11309488.5</v>
      </c>
      <c r="N1229">
        <v>8076238.0700000003</v>
      </c>
      <c r="O1229">
        <v>10418424.85</v>
      </c>
      <c r="P1229">
        <v>8972195.8660000004</v>
      </c>
      <c r="Q1229">
        <v>5558528.2560000001</v>
      </c>
      <c r="R1229">
        <v>8329784.4460000005</v>
      </c>
    </row>
    <row r="1230" spans="1:18">
      <c r="A1230" t="s">
        <v>4937</v>
      </c>
      <c r="B1230" t="s">
        <v>4938</v>
      </c>
      <c r="C1230" t="s">
        <v>536</v>
      </c>
      <c r="D1230" t="s">
        <v>574</v>
      </c>
      <c r="F1230" t="s">
        <v>4939</v>
      </c>
      <c r="I1230">
        <v>164344880.59999999</v>
      </c>
      <c r="J1230">
        <v>168516424.90000001</v>
      </c>
      <c r="K1230">
        <v>158871877.59999999</v>
      </c>
      <c r="L1230">
        <v>177272577.59999999</v>
      </c>
      <c r="M1230">
        <v>171375019.80000001</v>
      </c>
      <c r="N1230">
        <v>158713282.59999999</v>
      </c>
      <c r="O1230">
        <v>172992135.40000001</v>
      </c>
      <c r="P1230">
        <v>177152769.90000001</v>
      </c>
      <c r="Q1230">
        <v>169825623.69999999</v>
      </c>
      <c r="R1230">
        <v>203638003.69999999</v>
      </c>
    </row>
    <row r="1231" spans="1:18">
      <c r="A1231" t="s">
        <v>4940</v>
      </c>
      <c r="B1231" t="s">
        <v>4941</v>
      </c>
      <c r="C1231" t="s">
        <v>4004</v>
      </c>
      <c r="D1231" t="s">
        <v>389</v>
      </c>
      <c r="E1231" t="s">
        <v>362</v>
      </c>
      <c r="F1231" t="s">
        <v>4942</v>
      </c>
      <c r="I1231">
        <v>14875468.6</v>
      </c>
      <c r="J1231">
        <v>12413347.939999999</v>
      </c>
      <c r="K1231">
        <v>11594138.02</v>
      </c>
      <c r="L1231">
        <v>8712134.7410000004</v>
      </c>
      <c r="M1231">
        <v>13472358.75</v>
      </c>
      <c r="N1231">
        <v>15318597.859999999</v>
      </c>
      <c r="O1231">
        <v>8039717.2800000003</v>
      </c>
      <c r="P1231">
        <v>15218915.630000001</v>
      </c>
      <c r="Q1231">
        <v>12064112.949999999</v>
      </c>
      <c r="R1231">
        <v>13454724.75</v>
      </c>
    </row>
    <row r="1232" spans="1:18">
      <c r="A1232" t="s">
        <v>4943</v>
      </c>
      <c r="B1232" t="s">
        <v>4944</v>
      </c>
      <c r="C1232" t="s">
        <v>304</v>
      </c>
      <c r="D1232" t="s">
        <v>371</v>
      </c>
      <c r="E1232" t="s">
        <v>527</v>
      </c>
      <c r="F1232" t="s">
        <v>4945</v>
      </c>
      <c r="I1232">
        <v>88020314.469999999</v>
      </c>
      <c r="J1232">
        <v>84099538.659999996</v>
      </c>
      <c r="K1232">
        <v>93971698.510000005</v>
      </c>
      <c r="L1232">
        <v>95909918.069999993</v>
      </c>
      <c r="M1232">
        <v>91619800.75</v>
      </c>
      <c r="N1232">
        <v>96003949.140000001</v>
      </c>
      <c r="O1232">
        <v>98159770.930000007</v>
      </c>
      <c r="P1232">
        <v>100307605</v>
      </c>
      <c r="Q1232">
        <v>106245238.59999999</v>
      </c>
      <c r="R1232">
        <v>75397792.310000002</v>
      </c>
    </row>
    <row r="1233" spans="1:18">
      <c r="A1233" t="s">
        <v>4946</v>
      </c>
      <c r="B1233" t="s">
        <v>4947</v>
      </c>
      <c r="C1233" t="s">
        <v>406</v>
      </c>
      <c r="D1233" t="s">
        <v>617</v>
      </c>
      <c r="E1233" t="s">
        <v>362</v>
      </c>
      <c r="F1233" t="s">
        <v>4948</v>
      </c>
      <c r="I1233">
        <v>9998016.8929999992</v>
      </c>
      <c r="J1233">
        <v>8785687.3420000002</v>
      </c>
      <c r="K1233">
        <v>8598811.3589999992</v>
      </c>
      <c r="L1233">
        <v>2664920.6490000002</v>
      </c>
      <c r="M1233">
        <v>12415286</v>
      </c>
      <c r="N1233">
        <v>8824984.8650000002</v>
      </c>
      <c r="O1233">
        <v>8110836.932</v>
      </c>
      <c r="P1233">
        <v>9254619.3719999995</v>
      </c>
      <c r="Q1233">
        <v>6916801.5360000003</v>
      </c>
      <c r="R1233">
        <v>11448348.92</v>
      </c>
    </row>
    <row r="1234" spans="1:18">
      <c r="A1234" t="s">
        <v>4949</v>
      </c>
      <c r="B1234" t="s">
        <v>4950</v>
      </c>
      <c r="C1234" t="s">
        <v>3285</v>
      </c>
      <c r="D1234" t="s">
        <v>366</v>
      </c>
      <c r="E1234" t="s">
        <v>1788</v>
      </c>
      <c r="F1234" t="s">
        <v>3286</v>
      </c>
      <c r="G1234" t="s">
        <v>4951</v>
      </c>
      <c r="I1234">
        <v>1939736.4790000001</v>
      </c>
      <c r="J1234">
        <v>1289139.682</v>
      </c>
      <c r="K1234">
        <v>1828117.0460000001</v>
      </c>
      <c r="L1234">
        <v>0</v>
      </c>
      <c r="M1234">
        <v>1423080.125</v>
      </c>
      <c r="N1234">
        <v>1055755.264</v>
      </c>
      <c r="O1234">
        <v>1861059.1580000001</v>
      </c>
      <c r="P1234">
        <v>1000739.313</v>
      </c>
      <c r="Q1234">
        <v>1157493.879</v>
      </c>
      <c r="R1234">
        <v>1724343.267</v>
      </c>
    </row>
    <row r="1235" spans="1:18">
      <c r="A1235" t="s">
        <v>4952</v>
      </c>
      <c r="B1235" t="s">
        <v>4953</v>
      </c>
      <c r="C1235" t="s">
        <v>2978</v>
      </c>
      <c r="D1235" t="s">
        <v>603</v>
      </c>
      <c r="E1235" t="s">
        <v>362</v>
      </c>
      <c r="F1235" t="s">
        <v>4954</v>
      </c>
      <c r="G1235" t="s">
        <v>2103</v>
      </c>
      <c r="I1235">
        <v>308741453.10000002</v>
      </c>
      <c r="J1235">
        <v>274204271.89999998</v>
      </c>
      <c r="K1235">
        <v>237042603</v>
      </c>
      <c r="L1235">
        <v>259502043.5</v>
      </c>
      <c r="M1235">
        <v>272608324</v>
      </c>
      <c r="N1235">
        <v>269225311.5</v>
      </c>
      <c r="O1235">
        <v>262491647.69999999</v>
      </c>
      <c r="P1235">
        <v>284367937.69999999</v>
      </c>
      <c r="Q1235">
        <v>296422644.89999998</v>
      </c>
      <c r="R1235">
        <v>305929899.69999999</v>
      </c>
    </row>
    <row r="1236" spans="1:18">
      <c r="A1236" t="s">
        <v>4955</v>
      </c>
      <c r="B1236" t="s">
        <v>4956</v>
      </c>
      <c r="C1236" t="s">
        <v>419</v>
      </c>
      <c r="D1236" t="s">
        <v>305</v>
      </c>
      <c r="E1236" t="s">
        <v>1440</v>
      </c>
      <c r="F1236" t="s">
        <v>4957</v>
      </c>
      <c r="I1236">
        <v>38485434.659999996</v>
      </c>
      <c r="J1236">
        <v>36686208.869999997</v>
      </c>
      <c r="K1236">
        <v>32391891.120000001</v>
      </c>
      <c r="L1236">
        <v>25114146.379999999</v>
      </c>
      <c r="M1236">
        <v>38533825</v>
      </c>
      <c r="N1236">
        <v>33280308.52</v>
      </c>
      <c r="O1236">
        <v>39689506.310000002</v>
      </c>
      <c r="P1236">
        <v>30206913.5</v>
      </c>
      <c r="Q1236">
        <v>35506788.240000002</v>
      </c>
      <c r="R1236">
        <v>40912591.030000001</v>
      </c>
    </row>
    <row r="1237" spans="1:18">
      <c r="A1237" t="s">
        <v>4958</v>
      </c>
      <c r="B1237" t="s">
        <v>4959</v>
      </c>
      <c r="C1237" t="s">
        <v>3302</v>
      </c>
      <c r="E1237" t="s">
        <v>378</v>
      </c>
      <c r="F1237" t="s">
        <v>4960</v>
      </c>
      <c r="I1237">
        <v>1061652129</v>
      </c>
      <c r="J1237">
        <v>1346388832</v>
      </c>
      <c r="K1237">
        <v>1106573860</v>
      </c>
      <c r="L1237">
        <v>1095712445</v>
      </c>
      <c r="M1237">
        <v>1022039366</v>
      </c>
      <c r="N1237">
        <v>1430453034</v>
      </c>
      <c r="O1237">
        <v>1119588982</v>
      </c>
      <c r="P1237">
        <v>1159475984</v>
      </c>
      <c r="Q1237">
        <v>1023661761</v>
      </c>
      <c r="R1237">
        <v>1174217203</v>
      </c>
    </row>
    <row r="1238" spans="1:18">
      <c r="A1238" t="s">
        <v>4961</v>
      </c>
      <c r="B1238" t="s">
        <v>4962</v>
      </c>
      <c r="C1238" t="s">
        <v>4963</v>
      </c>
      <c r="D1238" t="s">
        <v>1110</v>
      </c>
      <c r="E1238" t="s">
        <v>745</v>
      </c>
      <c r="F1238" t="s">
        <v>4964</v>
      </c>
      <c r="I1238">
        <v>51584520.200000003</v>
      </c>
      <c r="J1238">
        <v>52290563.75</v>
      </c>
      <c r="K1238">
        <v>51348399.409999996</v>
      </c>
      <c r="L1238">
        <v>32484105.829999998</v>
      </c>
      <c r="M1238">
        <v>45167655.060000002</v>
      </c>
      <c r="N1238">
        <v>56396189.350000001</v>
      </c>
      <c r="O1238">
        <v>42330567.219999999</v>
      </c>
      <c r="P1238">
        <v>43949232.590000004</v>
      </c>
      <c r="Q1238">
        <v>45225840.609999999</v>
      </c>
      <c r="R1238">
        <v>56262125.310000002</v>
      </c>
    </row>
    <row r="1239" spans="1:18">
      <c r="A1239" t="s">
        <v>4965</v>
      </c>
      <c r="B1239" t="s">
        <v>4966</v>
      </c>
      <c r="C1239" t="s">
        <v>4967</v>
      </c>
      <c r="D1239" t="s">
        <v>305</v>
      </c>
      <c r="E1239" t="s">
        <v>450</v>
      </c>
      <c r="F1239" t="s">
        <v>4968</v>
      </c>
      <c r="I1239">
        <v>304152478.10000002</v>
      </c>
      <c r="J1239">
        <v>405704330.89999998</v>
      </c>
      <c r="K1239">
        <v>322511259.69999999</v>
      </c>
      <c r="L1239">
        <v>330514709.80000001</v>
      </c>
      <c r="M1239">
        <v>263454869.59999999</v>
      </c>
      <c r="N1239">
        <v>441462874.19999999</v>
      </c>
      <c r="O1239">
        <v>293261006</v>
      </c>
      <c r="P1239">
        <v>306966241.80000001</v>
      </c>
      <c r="Q1239">
        <v>294290733.60000002</v>
      </c>
      <c r="R1239">
        <v>368910313.30000001</v>
      </c>
    </row>
    <row r="1240" spans="1:18">
      <c r="A1240" t="s">
        <v>4969</v>
      </c>
      <c r="B1240" t="s">
        <v>4970</v>
      </c>
      <c r="C1240" t="s">
        <v>419</v>
      </c>
      <c r="D1240" t="s">
        <v>371</v>
      </c>
      <c r="E1240" t="s">
        <v>384</v>
      </c>
      <c r="F1240" t="s">
        <v>4971</v>
      </c>
      <c r="G1240" t="s">
        <v>1233</v>
      </c>
      <c r="I1240">
        <v>16676042.68</v>
      </c>
      <c r="J1240">
        <v>16009914.779999999</v>
      </c>
      <c r="K1240">
        <v>16675817.75</v>
      </c>
      <c r="L1240">
        <v>14248726.300000001</v>
      </c>
      <c r="M1240">
        <v>16593668.380000001</v>
      </c>
      <c r="N1240">
        <v>18137797.600000001</v>
      </c>
      <c r="O1240">
        <v>16912122.57</v>
      </c>
      <c r="P1240">
        <v>16434490.210000001</v>
      </c>
      <c r="Q1240">
        <v>13687817.869999999</v>
      </c>
      <c r="R1240">
        <v>18885270.09</v>
      </c>
    </row>
    <row r="1241" spans="1:18">
      <c r="A1241" t="s">
        <v>4972</v>
      </c>
      <c r="B1241" t="s">
        <v>4973</v>
      </c>
      <c r="C1241" t="s">
        <v>3519</v>
      </c>
      <c r="D1241" t="s">
        <v>1563</v>
      </c>
      <c r="E1241" t="s">
        <v>4974</v>
      </c>
      <c r="F1241" t="s">
        <v>4975</v>
      </c>
      <c r="I1241">
        <v>41245549.590000004</v>
      </c>
      <c r="J1241">
        <v>48707735.840000004</v>
      </c>
      <c r="K1241">
        <v>37868738.969999999</v>
      </c>
      <c r="L1241">
        <v>58786513.609999999</v>
      </c>
      <c r="M1241">
        <v>63725165.880000003</v>
      </c>
      <c r="N1241">
        <v>38478499.969999999</v>
      </c>
      <c r="O1241">
        <v>63312589.359999999</v>
      </c>
      <c r="P1241">
        <v>55445901.439999998</v>
      </c>
      <c r="Q1241">
        <v>46832649.310000002</v>
      </c>
      <c r="R1241">
        <v>58257452.859999999</v>
      </c>
    </row>
    <row r="1242" spans="1:18">
      <c r="A1242" t="s">
        <v>4976</v>
      </c>
      <c r="B1242" t="s">
        <v>4977</v>
      </c>
      <c r="C1242" t="s">
        <v>332</v>
      </c>
      <c r="D1242" t="s">
        <v>957</v>
      </c>
      <c r="E1242" t="s">
        <v>665</v>
      </c>
      <c r="F1242" t="s">
        <v>4978</v>
      </c>
      <c r="G1242" t="s">
        <v>322</v>
      </c>
      <c r="H1242" t="s">
        <v>323</v>
      </c>
      <c r="I1242">
        <v>26788996.199999999</v>
      </c>
      <c r="J1242">
        <v>39384403.030000001</v>
      </c>
      <c r="K1242">
        <v>33981565.170000002</v>
      </c>
      <c r="L1242">
        <v>22707523.300000001</v>
      </c>
      <c r="M1242">
        <v>37036076.25</v>
      </c>
      <c r="N1242">
        <v>37666322.880000003</v>
      </c>
      <c r="O1242">
        <v>29565406.02</v>
      </c>
      <c r="P1242">
        <v>37950603.829999998</v>
      </c>
      <c r="Q1242">
        <v>44088113.359999999</v>
      </c>
      <c r="R1242">
        <v>18237409.859999999</v>
      </c>
    </row>
    <row r="1243" spans="1:18">
      <c r="A1243" t="s">
        <v>4979</v>
      </c>
      <c r="B1243" t="s">
        <v>4980</v>
      </c>
      <c r="C1243" t="s">
        <v>633</v>
      </c>
      <c r="D1243" t="s">
        <v>4981</v>
      </c>
      <c r="E1243" t="s">
        <v>357</v>
      </c>
      <c r="F1243" t="s">
        <v>4982</v>
      </c>
      <c r="G1243" t="s">
        <v>491</v>
      </c>
      <c r="I1243">
        <v>7964822.4699999997</v>
      </c>
      <c r="J1243">
        <v>13366650.380000001</v>
      </c>
      <c r="K1243">
        <v>8063977.8820000002</v>
      </c>
      <c r="L1243">
        <v>9896372.2559999991</v>
      </c>
      <c r="M1243">
        <v>15840013</v>
      </c>
      <c r="N1243">
        <v>10959744.359999999</v>
      </c>
      <c r="O1243">
        <v>13273918.710000001</v>
      </c>
      <c r="P1243">
        <v>10207809.51</v>
      </c>
      <c r="Q1243">
        <v>12251246.5</v>
      </c>
      <c r="R1243">
        <v>11059335.720000001</v>
      </c>
    </row>
    <row r="1244" spans="1:18">
      <c r="A1244" t="s">
        <v>4983</v>
      </c>
      <c r="B1244" t="s">
        <v>4984</v>
      </c>
      <c r="C1244" t="s">
        <v>409</v>
      </c>
      <c r="D1244" t="s">
        <v>400</v>
      </c>
      <c r="E1244" t="s">
        <v>640</v>
      </c>
      <c r="F1244" t="s">
        <v>4985</v>
      </c>
      <c r="G1244" t="s">
        <v>4986</v>
      </c>
      <c r="H1244" t="s">
        <v>4987</v>
      </c>
      <c r="I1244">
        <v>26277215.550000001</v>
      </c>
      <c r="J1244">
        <v>26223851.609999999</v>
      </c>
      <c r="K1244">
        <v>30244176.760000002</v>
      </c>
      <c r="L1244">
        <v>34073270.409999996</v>
      </c>
      <c r="M1244">
        <v>25937810.809999999</v>
      </c>
      <c r="N1244">
        <v>28711326.82</v>
      </c>
      <c r="O1244">
        <v>32429060.5</v>
      </c>
      <c r="P1244">
        <v>32857187.559999999</v>
      </c>
      <c r="Q1244">
        <v>26948204.43</v>
      </c>
      <c r="R1244">
        <v>28523141.510000002</v>
      </c>
    </row>
    <row r="1245" spans="1:18">
      <c r="A1245" t="s">
        <v>4988</v>
      </c>
      <c r="B1245" t="s">
        <v>4989</v>
      </c>
      <c r="C1245" t="s">
        <v>580</v>
      </c>
      <c r="E1245" t="s">
        <v>450</v>
      </c>
      <c r="F1245" t="s">
        <v>4990</v>
      </c>
      <c r="I1245">
        <v>85127516.129999995</v>
      </c>
      <c r="J1245">
        <v>77190429.090000004</v>
      </c>
      <c r="K1245">
        <v>76584035.659999996</v>
      </c>
      <c r="L1245">
        <v>53023315.479999997</v>
      </c>
      <c r="M1245">
        <v>81262125.280000001</v>
      </c>
      <c r="N1245">
        <v>71128073.459999993</v>
      </c>
      <c r="O1245">
        <v>74702292.819999993</v>
      </c>
      <c r="P1245">
        <v>88417801.760000005</v>
      </c>
      <c r="Q1245">
        <v>84274231.209999993</v>
      </c>
      <c r="R1245">
        <v>72188278.359999999</v>
      </c>
    </row>
    <row r="1246" spans="1:18">
      <c r="A1246" t="s">
        <v>4991</v>
      </c>
      <c r="B1246" t="s">
        <v>4992</v>
      </c>
      <c r="C1246" t="s">
        <v>419</v>
      </c>
      <c r="D1246" t="s">
        <v>526</v>
      </c>
      <c r="E1246" t="s">
        <v>1423</v>
      </c>
      <c r="F1246" t="s">
        <v>4993</v>
      </c>
      <c r="G1246" t="s">
        <v>437</v>
      </c>
      <c r="H1246" t="s">
        <v>364</v>
      </c>
      <c r="I1246">
        <v>5574498.2309999997</v>
      </c>
      <c r="J1246">
        <v>4300685.1339999996</v>
      </c>
      <c r="K1246">
        <v>3980832.45</v>
      </c>
      <c r="L1246">
        <v>4246101.5029999996</v>
      </c>
      <c r="M1246">
        <v>3697832.75</v>
      </c>
      <c r="N1246">
        <v>4438331.0480000004</v>
      </c>
      <c r="O1246">
        <v>4057880.699</v>
      </c>
      <c r="P1246">
        <v>4697555.9349999996</v>
      </c>
      <c r="Q1246">
        <v>4822558.4639999997</v>
      </c>
      <c r="R1246">
        <v>4797444.4939999999</v>
      </c>
    </row>
    <row r="1247" spans="1:18">
      <c r="A1247" t="s">
        <v>4994</v>
      </c>
      <c r="B1247" t="s">
        <v>4995</v>
      </c>
      <c r="C1247" t="s">
        <v>480</v>
      </c>
      <c r="D1247" t="s">
        <v>617</v>
      </c>
      <c r="E1247" t="s">
        <v>362</v>
      </c>
      <c r="F1247" t="s">
        <v>4996</v>
      </c>
      <c r="I1247">
        <v>1850316.2479999999</v>
      </c>
      <c r="J1247">
        <v>1314904.7479999999</v>
      </c>
      <c r="K1247">
        <v>1588501.2579999999</v>
      </c>
      <c r="L1247">
        <v>1998347.4879999999</v>
      </c>
      <c r="M1247">
        <v>1745799.1880000001</v>
      </c>
      <c r="N1247">
        <v>2993702.83</v>
      </c>
      <c r="O1247">
        <v>1666860.513</v>
      </c>
      <c r="P1247">
        <v>2414008.588</v>
      </c>
      <c r="Q1247">
        <v>1157691.7609999999</v>
      </c>
      <c r="R1247">
        <v>659531.49600000004</v>
      </c>
    </row>
    <row r="1248" spans="1:18">
      <c r="A1248" t="s">
        <v>4997</v>
      </c>
      <c r="B1248" t="s">
        <v>4998</v>
      </c>
      <c r="C1248" t="s">
        <v>419</v>
      </c>
      <c r="D1248" t="s">
        <v>305</v>
      </c>
      <c r="E1248" t="s">
        <v>306</v>
      </c>
      <c r="F1248" t="s">
        <v>4999</v>
      </c>
      <c r="I1248">
        <v>79215585.140000001</v>
      </c>
      <c r="J1248">
        <v>70989615.819999993</v>
      </c>
      <c r="K1248">
        <v>66145946.619999997</v>
      </c>
      <c r="L1248">
        <v>60938569.670000002</v>
      </c>
      <c r="M1248">
        <v>80295316</v>
      </c>
      <c r="N1248">
        <v>60250094.369999997</v>
      </c>
      <c r="O1248">
        <v>75876752.939999998</v>
      </c>
      <c r="P1248">
        <v>67593421.75</v>
      </c>
      <c r="Q1248">
        <v>81764491.810000002</v>
      </c>
      <c r="R1248">
        <v>88565569.099999994</v>
      </c>
    </row>
    <row r="1249" spans="1:18">
      <c r="A1249" t="s">
        <v>5000</v>
      </c>
      <c r="B1249" t="s">
        <v>5001</v>
      </c>
      <c r="C1249" t="s">
        <v>592</v>
      </c>
      <c r="D1249" t="s">
        <v>603</v>
      </c>
      <c r="E1249" t="s">
        <v>745</v>
      </c>
      <c r="F1249" t="s">
        <v>5002</v>
      </c>
      <c r="I1249">
        <v>21767044.859999999</v>
      </c>
      <c r="J1249">
        <v>20853838.16</v>
      </c>
      <c r="K1249">
        <v>22729756.809999999</v>
      </c>
      <c r="L1249">
        <v>18732105.780000001</v>
      </c>
      <c r="M1249">
        <v>28100853.629999999</v>
      </c>
      <c r="N1249">
        <v>20207234.530000001</v>
      </c>
      <c r="O1249">
        <v>28892940.440000001</v>
      </c>
      <c r="P1249">
        <v>25269715.100000001</v>
      </c>
      <c r="Q1249">
        <v>22508680.5</v>
      </c>
      <c r="R1249">
        <v>20442712.300000001</v>
      </c>
    </row>
    <row r="1250" spans="1:18">
      <c r="A1250" t="s">
        <v>5003</v>
      </c>
      <c r="B1250" t="s">
        <v>5004</v>
      </c>
      <c r="C1250" t="s">
        <v>332</v>
      </c>
      <c r="D1250" t="s">
        <v>603</v>
      </c>
      <c r="E1250" t="s">
        <v>384</v>
      </c>
      <c r="F1250" t="s">
        <v>5005</v>
      </c>
      <c r="I1250">
        <v>1136046614</v>
      </c>
      <c r="J1250">
        <v>1104098318</v>
      </c>
      <c r="K1250">
        <v>1012482689</v>
      </c>
      <c r="L1250">
        <v>914011185.70000005</v>
      </c>
      <c r="M1250">
        <v>1107473411</v>
      </c>
      <c r="N1250">
        <v>1109363194</v>
      </c>
      <c r="O1250">
        <v>1104857296</v>
      </c>
      <c r="P1250">
        <v>1132839336</v>
      </c>
      <c r="Q1250">
        <v>1101085275</v>
      </c>
      <c r="R1250">
        <v>1067341626</v>
      </c>
    </row>
    <row r="1251" spans="1:18">
      <c r="A1251" t="s">
        <v>5006</v>
      </c>
      <c r="B1251" t="s">
        <v>5007</v>
      </c>
      <c r="C1251" t="s">
        <v>1584</v>
      </c>
      <c r="D1251" t="s">
        <v>3084</v>
      </c>
      <c r="E1251" t="s">
        <v>362</v>
      </c>
      <c r="F1251" t="s">
        <v>5008</v>
      </c>
      <c r="G1251" t="s">
        <v>5009</v>
      </c>
      <c r="I1251">
        <v>193610667.30000001</v>
      </c>
      <c r="J1251">
        <v>200730788.80000001</v>
      </c>
      <c r="K1251">
        <v>176844483.19999999</v>
      </c>
      <c r="L1251">
        <v>227935239.40000001</v>
      </c>
      <c r="M1251">
        <v>231264828.30000001</v>
      </c>
      <c r="N1251">
        <v>198879155.5</v>
      </c>
      <c r="O1251">
        <v>229219909.59999999</v>
      </c>
      <c r="P1251">
        <v>221789718.59999999</v>
      </c>
      <c r="Q1251">
        <v>203967708.40000001</v>
      </c>
      <c r="R1251">
        <v>223594404.40000001</v>
      </c>
    </row>
    <row r="1252" spans="1:18">
      <c r="A1252" t="s">
        <v>5010</v>
      </c>
      <c r="B1252" t="s">
        <v>5011</v>
      </c>
      <c r="C1252" t="s">
        <v>1316</v>
      </c>
      <c r="D1252" t="s">
        <v>485</v>
      </c>
      <c r="F1252" t="s">
        <v>5012</v>
      </c>
      <c r="G1252" t="s">
        <v>435</v>
      </c>
      <c r="I1252">
        <v>185176968</v>
      </c>
      <c r="J1252">
        <v>203776859.40000001</v>
      </c>
      <c r="K1252">
        <v>190391846.19999999</v>
      </c>
      <c r="L1252">
        <v>196129981.40000001</v>
      </c>
      <c r="M1252">
        <v>217807696.80000001</v>
      </c>
      <c r="N1252">
        <v>182743552.59999999</v>
      </c>
      <c r="O1252">
        <v>226919826.19999999</v>
      </c>
      <c r="P1252">
        <v>212876940.40000001</v>
      </c>
      <c r="Q1252">
        <v>212782666</v>
      </c>
      <c r="R1252">
        <v>203282360</v>
      </c>
    </row>
    <row r="1253" spans="1:18">
      <c r="A1253" t="s">
        <v>5013</v>
      </c>
      <c r="B1253" t="s">
        <v>5014</v>
      </c>
      <c r="C1253" t="s">
        <v>503</v>
      </c>
      <c r="D1253" t="s">
        <v>432</v>
      </c>
      <c r="F1253" t="s">
        <v>5015</v>
      </c>
      <c r="I1253">
        <v>200976768.69999999</v>
      </c>
      <c r="J1253">
        <v>185349217.09999999</v>
      </c>
      <c r="K1253">
        <v>187529907.69999999</v>
      </c>
      <c r="L1253">
        <v>207445017.5</v>
      </c>
      <c r="M1253">
        <v>220723527.90000001</v>
      </c>
      <c r="N1253">
        <v>197620451</v>
      </c>
      <c r="O1253">
        <v>202609392</v>
      </c>
      <c r="P1253">
        <v>234108440.19999999</v>
      </c>
      <c r="Q1253">
        <v>196927294</v>
      </c>
      <c r="R1253">
        <v>216437704.69999999</v>
      </c>
    </row>
    <row r="1254" spans="1:18">
      <c r="A1254" t="s">
        <v>5016</v>
      </c>
      <c r="B1254" t="s">
        <v>5017</v>
      </c>
      <c r="C1254" t="s">
        <v>455</v>
      </c>
      <c r="D1254" t="s">
        <v>5018</v>
      </c>
      <c r="E1254" t="s">
        <v>351</v>
      </c>
      <c r="F1254" t="s">
        <v>5019</v>
      </c>
      <c r="I1254">
        <v>314739630.39999998</v>
      </c>
      <c r="J1254">
        <v>258850146.80000001</v>
      </c>
      <c r="K1254">
        <v>292135487.10000002</v>
      </c>
      <c r="L1254">
        <v>271335020</v>
      </c>
      <c r="M1254">
        <v>351600260.10000002</v>
      </c>
      <c r="N1254">
        <v>293444250.10000002</v>
      </c>
      <c r="O1254">
        <v>310730459.69999999</v>
      </c>
      <c r="P1254">
        <v>306774874.30000001</v>
      </c>
      <c r="Q1254">
        <v>289296851.30000001</v>
      </c>
      <c r="R1254">
        <v>356217303.5</v>
      </c>
    </row>
    <row r="1255" spans="1:18">
      <c r="A1255" t="s">
        <v>5020</v>
      </c>
      <c r="B1255" t="s">
        <v>5021</v>
      </c>
      <c r="C1255" t="s">
        <v>332</v>
      </c>
      <c r="D1255" t="s">
        <v>574</v>
      </c>
      <c r="F1255" t="s">
        <v>5022</v>
      </c>
      <c r="I1255">
        <v>18306234.77</v>
      </c>
      <c r="J1255">
        <v>15832538.91</v>
      </c>
      <c r="K1255">
        <v>18214038.609999999</v>
      </c>
      <c r="L1255">
        <v>17180179.370000001</v>
      </c>
      <c r="M1255">
        <v>21000587.309999999</v>
      </c>
      <c r="N1255">
        <v>22321300.350000001</v>
      </c>
      <c r="O1255">
        <v>20964032.18</v>
      </c>
      <c r="P1255">
        <v>18856166.23</v>
      </c>
      <c r="Q1255">
        <v>16010432.68</v>
      </c>
      <c r="R1255">
        <v>16492407.49</v>
      </c>
    </row>
    <row r="1256" spans="1:18">
      <c r="A1256" t="s">
        <v>5023</v>
      </c>
      <c r="B1256" t="s">
        <v>5024</v>
      </c>
      <c r="D1256" t="s">
        <v>617</v>
      </c>
      <c r="E1256" t="s">
        <v>362</v>
      </c>
      <c r="F1256" t="s">
        <v>5025</v>
      </c>
      <c r="I1256">
        <v>2980275.7310000001</v>
      </c>
      <c r="J1256">
        <v>0</v>
      </c>
      <c r="K1256">
        <v>2580243.148</v>
      </c>
      <c r="L1256">
        <v>0</v>
      </c>
      <c r="M1256">
        <v>2634399</v>
      </c>
      <c r="N1256">
        <v>2051470.0290000001</v>
      </c>
      <c r="O1256">
        <v>0</v>
      </c>
      <c r="P1256">
        <v>2995233.6209999998</v>
      </c>
      <c r="Q1256">
        <v>946998.57070000004</v>
      </c>
      <c r="R1256">
        <v>2570373.514</v>
      </c>
    </row>
    <row r="1257" spans="1:18">
      <c r="A1257" t="s">
        <v>5026</v>
      </c>
      <c r="B1257" t="s">
        <v>5027</v>
      </c>
      <c r="C1257" t="s">
        <v>1031</v>
      </c>
      <c r="D1257" t="s">
        <v>396</v>
      </c>
      <c r="E1257" t="s">
        <v>450</v>
      </c>
      <c r="F1257" t="s">
        <v>5028</v>
      </c>
      <c r="I1257">
        <v>8577391.0069999993</v>
      </c>
      <c r="J1257">
        <v>9345362.8560000006</v>
      </c>
      <c r="K1257">
        <v>8181810.3080000002</v>
      </c>
      <c r="L1257">
        <v>7826748.9539999999</v>
      </c>
      <c r="M1257">
        <v>13537824</v>
      </c>
      <c r="N1257">
        <v>6544774.8789999997</v>
      </c>
      <c r="O1257">
        <v>13253783.539999999</v>
      </c>
      <c r="P1257">
        <v>9795088.7760000005</v>
      </c>
      <c r="Q1257">
        <v>8970574.4100000001</v>
      </c>
      <c r="R1257">
        <v>11037018.789999999</v>
      </c>
    </row>
    <row r="1258" spans="1:18">
      <c r="A1258" t="s">
        <v>5029</v>
      </c>
      <c r="B1258" t="s">
        <v>5030</v>
      </c>
      <c r="C1258" t="s">
        <v>1109</v>
      </c>
      <c r="D1258" t="s">
        <v>1110</v>
      </c>
      <c r="E1258" t="s">
        <v>745</v>
      </c>
      <c r="F1258" t="s">
        <v>5031</v>
      </c>
      <c r="G1258" t="s">
        <v>1112</v>
      </c>
      <c r="I1258">
        <v>14054038.109999999</v>
      </c>
      <c r="J1258">
        <v>26038560.420000002</v>
      </c>
      <c r="K1258">
        <v>21409057.829999998</v>
      </c>
      <c r="L1258">
        <v>19131526.199999999</v>
      </c>
      <c r="M1258">
        <v>24180671.5</v>
      </c>
      <c r="N1258">
        <v>22724200.41</v>
      </c>
      <c r="O1258">
        <v>24159349.5</v>
      </c>
      <c r="P1258">
        <v>23445143.710000001</v>
      </c>
      <c r="Q1258">
        <v>21917191.27</v>
      </c>
      <c r="R1258">
        <v>17273795.190000001</v>
      </c>
    </row>
    <row r="1259" spans="1:18">
      <c r="A1259" t="s">
        <v>5032</v>
      </c>
      <c r="B1259" t="s">
        <v>5033</v>
      </c>
      <c r="C1259" t="s">
        <v>841</v>
      </c>
      <c r="D1259" t="s">
        <v>1032</v>
      </c>
      <c r="E1259" t="s">
        <v>401</v>
      </c>
      <c r="F1259" t="s">
        <v>5034</v>
      </c>
      <c r="I1259">
        <v>35370854.890000001</v>
      </c>
      <c r="J1259">
        <v>30523956.120000001</v>
      </c>
      <c r="K1259">
        <v>28037491.75</v>
      </c>
      <c r="L1259">
        <v>22274341.469999999</v>
      </c>
      <c r="M1259">
        <v>36273722.130000003</v>
      </c>
      <c r="N1259">
        <v>32661970.460000001</v>
      </c>
      <c r="O1259">
        <v>30068535.23</v>
      </c>
      <c r="P1259">
        <v>34635768.539999999</v>
      </c>
      <c r="Q1259">
        <v>23116713.350000001</v>
      </c>
      <c r="R1259">
        <v>38819779.740000002</v>
      </c>
    </row>
    <row r="1260" spans="1:18">
      <c r="A1260" t="s">
        <v>5035</v>
      </c>
      <c r="B1260" t="s">
        <v>5036</v>
      </c>
      <c r="C1260" t="s">
        <v>1408</v>
      </c>
      <c r="D1260" t="s">
        <v>788</v>
      </c>
      <c r="E1260" t="s">
        <v>494</v>
      </c>
      <c r="F1260" t="s">
        <v>5037</v>
      </c>
      <c r="H1260" t="s">
        <v>5038</v>
      </c>
      <c r="I1260">
        <v>131480310.59999999</v>
      </c>
      <c r="J1260">
        <v>115703222.3</v>
      </c>
      <c r="K1260">
        <v>133440969</v>
      </c>
      <c r="L1260">
        <v>97009197.420000002</v>
      </c>
      <c r="M1260">
        <v>114004717.3</v>
      </c>
      <c r="N1260">
        <v>111353056.3</v>
      </c>
      <c r="O1260">
        <v>121603997.8</v>
      </c>
      <c r="P1260">
        <v>128032767.7</v>
      </c>
      <c r="Q1260">
        <v>135018312.30000001</v>
      </c>
      <c r="R1260">
        <v>121747830.5</v>
      </c>
    </row>
    <row r="1261" spans="1:18">
      <c r="A1261" t="s">
        <v>5039</v>
      </c>
      <c r="B1261" t="s">
        <v>5040</v>
      </c>
      <c r="C1261" t="s">
        <v>376</v>
      </c>
      <c r="D1261" t="s">
        <v>522</v>
      </c>
      <c r="E1261" t="s">
        <v>4186</v>
      </c>
      <c r="F1261" t="s">
        <v>5041</v>
      </c>
      <c r="I1261">
        <v>34741391.619999997</v>
      </c>
      <c r="J1261">
        <v>35485063.649999999</v>
      </c>
      <c r="K1261">
        <v>22716829.109999999</v>
      </c>
      <c r="L1261">
        <v>30640414.309999999</v>
      </c>
      <c r="M1261">
        <v>26030567</v>
      </c>
      <c r="N1261">
        <v>21208731.809999999</v>
      </c>
      <c r="O1261">
        <v>24471256.379999999</v>
      </c>
      <c r="P1261">
        <v>37114880.130000003</v>
      </c>
      <c r="Q1261">
        <v>41720598.359999999</v>
      </c>
      <c r="R1261">
        <v>31677018.649999999</v>
      </c>
    </row>
    <row r="1262" spans="1:18">
      <c r="A1262" t="s">
        <v>5042</v>
      </c>
      <c r="B1262" t="s">
        <v>5043</v>
      </c>
      <c r="C1262" t="s">
        <v>536</v>
      </c>
      <c r="D1262" t="s">
        <v>371</v>
      </c>
      <c r="E1262" t="s">
        <v>527</v>
      </c>
      <c r="F1262" t="s">
        <v>5044</v>
      </c>
      <c r="H1262" t="s">
        <v>364</v>
      </c>
      <c r="I1262">
        <v>54758666.060000002</v>
      </c>
      <c r="J1262">
        <v>48563986.68</v>
      </c>
      <c r="K1262">
        <v>47525704.43</v>
      </c>
      <c r="L1262">
        <v>42280860.060000002</v>
      </c>
      <c r="M1262">
        <v>52875449.810000002</v>
      </c>
      <c r="N1262">
        <v>52161124.759999998</v>
      </c>
      <c r="O1262">
        <v>61135975.140000001</v>
      </c>
      <c r="P1262">
        <v>48748940.25</v>
      </c>
      <c r="Q1262">
        <v>50547935.200000003</v>
      </c>
      <c r="R1262">
        <v>44205700.649999999</v>
      </c>
    </row>
    <row r="1263" spans="1:18">
      <c r="A1263" t="s">
        <v>5045</v>
      </c>
      <c r="B1263" t="s">
        <v>5046</v>
      </c>
      <c r="C1263" t="s">
        <v>370</v>
      </c>
      <c r="D1263" t="s">
        <v>502</v>
      </c>
      <c r="E1263" t="s">
        <v>378</v>
      </c>
      <c r="F1263" t="s">
        <v>5047</v>
      </c>
      <c r="G1263" t="s">
        <v>2295</v>
      </c>
      <c r="I1263">
        <v>56560864.649999999</v>
      </c>
      <c r="J1263">
        <v>62777597.340000004</v>
      </c>
      <c r="K1263">
        <v>55414599.659999996</v>
      </c>
      <c r="L1263">
        <v>63023825.890000001</v>
      </c>
      <c r="M1263">
        <v>65540160.659999996</v>
      </c>
      <c r="N1263">
        <v>48400252.189999998</v>
      </c>
      <c r="O1263">
        <v>67490584.989999995</v>
      </c>
      <c r="P1263">
        <v>75824087.739999995</v>
      </c>
      <c r="Q1263">
        <v>63327971.770000003</v>
      </c>
      <c r="R1263">
        <v>61441190.630000003</v>
      </c>
    </row>
    <row r="1264" spans="1:18">
      <c r="A1264" t="s">
        <v>5048</v>
      </c>
      <c r="B1264" t="s">
        <v>5049</v>
      </c>
      <c r="C1264" t="s">
        <v>753</v>
      </c>
      <c r="D1264" t="s">
        <v>550</v>
      </c>
      <c r="E1264" t="s">
        <v>362</v>
      </c>
      <c r="F1264" t="s">
        <v>5050</v>
      </c>
      <c r="G1264" t="s">
        <v>5051</v>
      </c>
      <c r="I1264">
        <v>0</v>
      </c>
      <c r="J1264">
        <v>3303646.1740000001</v>
      </c>
      <c r="K1264">
        <v>3635230.75</v>
      </c>
      <c r="L1264">
        <v>0</v>
      </c>
      <c r="M1264">
        <v>1918680.375</v>
      </c>
      <c r="N1264">
        <v>2254209.3590000002</v>
      </c>
      <c r="O1264">
        <v>2375736.7599999998</v>
      </c>
      <c r="P1264">
        <v>2543690.503</v>
      </c>
      <c r="Q1264">
        <v>0</v>
      </c>
      <c r="R1264">
        <v>2068242.902</v>
      </c>
    </row>
    <row r="1265" spans="1:18">
      <c r="A1265" t="s">
        <v>5052</v>
      </c>
      <c r="B1265" t="s">
        <v>5053</v>
      </c>
      <c r="C1265" t="s">
        <v>332</v>
      </c>
      <c r="D1265" t="s">
        <v>396</v>
      </c>
      <c r="E1265" t="s">
        <v>378</v>
      </c>
      <c r="F1265" t="s">
        <v>5054</v>
      </c>
      <c r="H1265" t="s">
        <v>5055</v>
      </c>
      <c r="I1265">
        <v>2365605.3289999999</v>
      </c>
      <c r="J1265">
        <v>2431165.5660000001</v>
      </c>
      <c r="K1265">
        <v>2346144.4019999998</v>
      </c>
      <c r="L1265">
        <v>0</v>
      </c>
      <c r="M1265">
        <v>2182840.5</v>
      </c>
      <c r="N1265">
        <v>0</v>
      </c>
      <c r="O1265">
        <v>2880396.1329999999</v>
      </c>
      <c r="P1265">
        <v>2378064.7859999998</v>
      </c>
      <c r="Q1265">
        <v>2255556.8020000001</v>
      </c>
      <c r="R1265">
        <v>2216333.6940000001</v>
      </c>
    </row>
    <row r="1266" spans="1:18">
      <c r="A1266" t="s">
        <v>5056</v>
      </c>
      <c r="B1266" t="s">
        <v>5057</v>
      </c>
      <c r="C1266" t="s">
        <v>332</v>
      </c>
      <c r="D1266" t="s">
        <v>420</v>
      </c>
      <c r="E1266" t="s">
        <v>378</v>
      </c>
      <c r="F1266" t="s">
        <v>5058</v>
      </c>
      <c r="G1266" t="s">
        <v>5059</v>
      </c>
      <c r="I1266">
        <v>120336240.5</v>
      </c>
      <c r="J1266">
        <v>100479646.09999999</v>
      </c>
      <c r="K1266">
        <v>134039424.8</v>
      </c>
      <c r="L1266">
        <v>96773327.319999993</v>
      </c>
      <c r="M1266">
        <v>103423181.90000001</v>
      </c>
      <c r="N1266">
        <v>117788449.3</v>
      </c>
      <c r="O1266">
        <v>112897351.59999999</v>
      </c>
      <c r="P1266">
        <v>116498601.7</v>
      </c>
      <c r="Q1266">
        <v>118114447.5</v>
      </c>
      <c r="R1266">
        <v>113715564.3</v>
      </c>
    </row>
    <row r="1267" spans="1:18">
      <c r="A1267" t="s">
        <v>5060</v>
      </c>
      <c r="B1267" t="s">
        <v>5061</v>
      </c>
      <c r="C1267" t="s">
        <v>370</v>
      </c>
      <c r="D1267" t="s">
        <v>432</v>
      </c>
      <c r="E1267" t="s">
        <v>5062</v>
      </c>
      <c r="F1267" t="s">
        <v>5063</v>
      </c>
      <c r="G1267" t="s">
        <v>885</v>
      </c>
      <c r="I1267">
        <v>103499274</v>
      </c>
      <c r="J1267">
        <v>117770604.09999999</v>
      </c>
      <c r="K1267">
        <v>117990042.90000001</v>
      </c>
      <c r="L1267">
        <v>112539036.90000001</v>
      </c>
      <c r="M1267">
        <v>132590986.40000001</v>
      </c>
      <c r="N1267">
        <v>115043951</v>
      </c>
      <c r="O1267">
        <v>137602378.90000001</v>
      </c>
      <c r="P1267">
        <v>119325101</v>
      </c>
      <c r="Q1267">
        <v>126670984.90000001</v>
      </c>
      <c r="R1267">
        <v>110959244.8</v>
      </c>
    </row>
    <row r="1268" spans="1:18">
      <c r="A1268" t="s">
        <v>5064</v>
      </c>
      <c r="B1268" t="s">
        <v>5065</v>
      </c>
      <c r="C1268" t="s">
        <v>1527</v>
      </c>
      <c r="D1268" t="s">
        <v>596</v>
      </c>
      <c r="E1268" t="s">
        <v>450</v>
      </c>
      <c r="F1268" t="s">
        <v>5066</v>
      </c>
      <c r="G1268" t="s">
        <v>5067</v>
      </c>
      <c r="H1268" t="s">
        <v>5068</v>
      </c>
      <c r="I1268">
        <v>66823626.259999998</v>
      </c>
      <c r="J1268">
        <v>63521225.789999999</v>
      </c>
      <c r="K1268">
        <v>64852801.43</v>
      </c>
      <c r="L1268">
        <v>63400602.899999999</v>
      </c>
      <c r="M1268">
        <v>77738582.25</v>
      </c>
      <c r="N1268">
        <v>73789755.969999999</v>
      </c>
      <c r="O1268">
        <v>73435626.269999996</v>
      </c>
      <c r="P1268">
        <v>67529534.689999998</v>
      </c>
      <c r="Q1268">
        <v>64868349.460000001</v>
      </c>
      <c r="R1268">
        <v>71145962.140000001</v>
      </c>
    </row>
    <row r="1269" spans="1:18">
      <c r="A1269" t="s">
        <v>5069</v>
      </c>
      <c r="B1269" t="s">
        <v>5070</v>
      </c>
      <c r="C1269" t="s">
        <v>304</v>
      </c>
      <c r="D1269" t="s">
        <v>396</v>
      </c>
      <c r="E1269" t="s">
        <v>5071</v>
      </c>
      <c r="F1269" t="s">
        <v>5072</v>
      </c>
      <c r="G1269" t="s">
        <v>619</v>
      </c>
      <c r="H1269" t="s">
        <v>375</v>
      </c>
      <c r="I1269">
        <v>885828.56610000005</v>
      </c>
      <c r="J1269">
        <v>2744646.9750000001</v>
      </c>
      <c r="K1269">
        <v>1687525.338</v>
      </c>
      <c r="L1269">
        <v>1710988.4110000001</v>
      </c>
      <c r="M1269">
        <v>2799639.9380000001</v>
      </c>
      <c r="N1269">
        <v>1874251.7749999999</v>
      </c>
      <c r="O1269">
        <v>2601004.1880000001</v>
      </c>
      <c r="P1269">
        <v>2328125.986</v>
      </c>
      <c r="Q1269">
        <v>2370213.8829999999</v>
      </c>
      <c r="R1269">
        <v>1076038.47</v>
      </c>
    </row>
    <row r="1270" spans="1:18">
      <c r="A1270" t="s">
        <v>5073</v>
      </c>
      <c r="B1270" t="s">
        <v>5074</v>
      </c>
      <c r="C1270" t="s">
        <v>2633</v>
      </c>
      <c r="D1270" t="s">
        <v>1704</v>
      </c>
      <c r="E1270" t="s">
        <v>5075</v>
      </c>
      <c r="F1270" t="s">
        <v>5076</v>
      </c>
      <c r="G1270" t="s">
        <v>5077</v>
      </c>
      <c r="H1270" t="s">
        <v>5078</v>
      </c>
      <c r="I1270">
        <v>701253.95550000004</v>
      </c>
      <c r="J1270">
        <v>3054630.1340000001</v>
      </c>
      <c r="K1270">
        <v>2746981.6970000002</v>
      </c>
      <c r="L1270">
        <v>2661537.5950000002</v>
      </c>
      <c r="M1270">
        <v>0</v>
      </c>
      <c r="N1270">
        <v>1995255.598</v>
      </c>
      <c r="O1270">
        <v>1528682.9129999999</v>
      </c>
      <c r="P1270">
        <v>1523614.23</v>
      </c>
      <c r="Q1270">
        <v>2885599.5410000002</v>
      </c>
      <c r="R1270">
        <v>1623596.8689999999</v>
      </c>
    </row>
    <row r="1271" spans="1:18">
      <c r="A1271" t="s">
        <v>5079</v>
      </c>
      <c r="B1271" t="s">
        <v>5080</v>
      </c>
      <c r="C1271" t="s">
        <v>580</v>
      </c>
      <c r="D1271" t="s">
        <v>617</v>
      </c>
      <c r="E1271" t="s">
        <v>5081</v>
      </c>
      <c r="F1271" t="s">
        <v>5082</v>
      </c>
      <c r="G1271" t="s">
        <v>2317</v>
      </c>
      <c r="H1271" t="s">
        <v>2318</v>
      </c>
      <c r="I1271">
        <v>88463907.579999998</v>
      </c>
      <c r="J1271">
        <v>79117773.540000007</v>
      </c>
      <c r="K1271">
        <v>77840110.510000005</v>
      </c>
      <c r="L1271">
        <v>65759948.280000001</v>
      </c>
      <c r="M1271">
        <v>107133161.5</v>
      </c>
      <c r="N1271">
        <v>82591553.439999998</v>
      </c>
      <c r="O1271">
        <v>102759678.8</v>
      </c>
      <c r="P1271">
        <v>88740986.060000002</v>
      </c>
      <c r="Q1271">
        <v>76876301.209999993</v>
      </c>
      <c r="R1271">
        <v>85232752.209999993</v>
      </c>
    </row>
    <row r="1272" spans="1:18">
      <c r="A1272" t="s">
        <v>5083</v>
      </c>
      <c r="B1272" t="s">
        <v>5084</v>
      </c>
      <c r="C1272" t="s">
        <v>419</v>
      </c>
      <c r="D1272" t="s">
        <v>400</v>
      </c>
      <c r="F1272" t="s">
        <v>5085</v>
      </c>
      <c r="I1272">
        <v>6581141.7039999999</v>
      </c>
      <c r="J1272">
        <v>6489303.5300000003</v>
      </c>
      <c r="K1272">
        <v>5466958.54</v>
      </c>
      <c r="L1272">
        <v>6914834.7070000004</v>
      </c>
      <c r="M1272">
        <v>6461151.25</v>
      </c>
      <c r="N1272">
        <v>5762445.9450000003</v>
      </c>
      <c r="O1272">
        <v>7271300.3080000002</v>
      </c>
      <c r="P1272">
        <v>7173726.7460000003</v>
      </c>
      <c r="Q1272">
        <v>6238767.8039999995</v>
      </c>
      <c r="R1272">
        <v>6831632.5580000002</v>
      </c>
    </row>
    <row r="1273" spans="1:18">
      <c r="A1273" t="s">
        <v>5086</v>
      </c>
      <c r="B1273" t="s">
        <v>5087</v>
      </c>
      <c r="C1273" t="s">
        <v>592</v>
      </c>
      <c r="D1273" t="s">
        <v>3768</v>
      </c>
      <c r="E1273" t="s">
        <v>745</v>
      </c>
      <c r="F1273" t="s">
        <v>5088</v>
      </c>
      <c r="G1273" t="s">
        <v>1112</v>
      </c>
      <c r="I1273">
        <v>25986040.98</v>
      </c>
      <c r="J1273">
        <v>22862432.859999999</v>
      </c>
      <c r="K1273">
        <v>13625875.619999999</v>
      </c>
      <c r="L1273">
        <v>15170310.57</v>
      </c>
      <c r="M1273">
        <v>29009824.5</v>
      </c>
      <c r="N1273">
        <v>17231584.289999999</v>
      </c>
      <c r="O1273">
        <v>21409377.260000002</v>
      </c>
      <c r="P1273">
        <v>21644329.399999999</v>
      </c>
      <c r="Q1273">
        <v>18783364.18</v>
      </c>
      <c r="R1273">
        <v>32130450.440000001</v>
      </c>
    </row>
    <row r="1274" spans="1:18">
      <c r="A1274" t="s">
        <v>5089</v>
      </c>
      <c r="B1274" t="s">
        <v>5090</v>
      </c>
      <c r="C1274" t="s">
        <v>631</v>
      </c>
      <c r="D1274" t="s">
        <v>2802</v>
      </c>
      <c r="E1274" t="s">
        <v>471</v>
      </c>
      <c r="F1274" t="s">
        <v>5091</v>
      </c>
      <c r="I1274">
        <v>301209279.69999999</v>
      </c>
      <c r="J1274">
        <v>283387383.10000002</v>
      </c>
      <c r="K1274">
        <v>238272261</v>
      </c>
      <c r="L1274">
        <v>215652781.5</v>
      </c>
      <c r="M1274">
        <v>301473631.30000001</v>
      </c>
      <c r="N1274">
        <v>246814988.5</v>
      </c>
      <c r="O1274">
        <v>299029022.39999998</v>
      </c>
      <c r="P1274">
        <v>281376455.5</v>
      </c>
      <c r="Q1274">
        <v>283831783.10000002</v>
      </c>
      <c r="R1274">
        <v>285970913.80000001</v>
      </c>
    </row>
    <row r="1275" spans="1:18">
      <c r="A1275" t="s">
        <v>5092</v>
      </c>
      <c r="B1275" t="s">
        <v>5093</v>
      </c>
      <c r="C1275" t="s">
        <v>332</v>
      </c>
      <c r="D1275" t="s">
        <v>485</v>
      </c>
      <c r="E1275" t="s">
        <v>363</v>
      </c>
      <c r="F1275" t="s">
        <v>5094</v>
      </c>
      <c r="I1275">
        <v>30906224.649999999</v>
      </c>
      <c r="J1275">
        <v>25729395.109999999</v>
      </c>
      <c r="K1275">
        <v>21207016.59</v>
      </c>
      <c r="L1275">
        <v>23698290.859999999</v>
      </c>
      <c r="M1275">
        <v>26753520.969999999</v>
      </c>
      <c r="N1275">
        <v>29281871.969999999</v>
      </c>
      <c r="O1275">
        <v>28828359.32</v>
      </c>
      <c r="P1275">
        <v>23748278.829999998</v>
      </c>
      <c r="Q1275">
        <v>26122704.16</v>
      </c>
      <c r="R1275">
        <v>25766110.579999998</v>
      </c>
    </row>
    <row r="1276" spans="1:18">
      <c r="A1276" t="s">
        <v>5095</v>
      </c>
      <c r="B1276" t="s">
        <v>5096</v>
      </c>
      <c r="C1276" t="s">
        <v>332</v>
      </c>
      <c r="D1276" t="s">
        <v>456</v>
      </c>
      <c r="E1276" t="s">
        <v>416</v>
      </c>
      <c r="F1276" t="s">
        <v>5097</v>
      </c>
      <c r="I1276">
        <v>52262702.710000001</v>
      </c>
      <c r="J1276">
        <v>48919866.859999999</v>
      </c>
      <c r="K1276">
        <v>63808062.390000001</v>
      </c>
      <c r="L1276">
        <v>52195774.990000002</v>
      </c>
      <c r="M1276">
        <v>57536768.060000002</v>
      </c>
      <c r="N1276">
        <v>47319336.740000002</v>
      </c>
      <c r="O1276">
        <v>63743681.579999998</v>
      </c>
      <c r="P1276">
        <v>60145259.359999999</v>
      </c>
      <c r="Q1276">
        <v>61798226.969999999</v>
      </c>
      <c r="R1276">
        <v>53386039.079999998</v>
      </c>
    </row>
    <row r="1277" spans="1:18">
      <c r="A1277" t="s">
        <v>5098</v>
      </c>
      <c r="B1277" t="s">
        <v>5099</v>
      </c>
      <c r="C1277" t="s">
        <v>5100</v>
      </c>
      <c r="D1277" t="s">
        <v>5101</v>
      </c>
      <c r="E1277" t="s">
        <v>726</v>
      </c>
      <c r="F1277" t="s">
        <v>5102</v>
      </c>
      <c r="G1277" t="s">
        <v>5103</v>
      </c>
      <c r="I1277">
        <v>18739430.41</v>
      </c>
      <c r="J1277">
        <v>23388979.940000001</v>
      </c>
      <c r="K1277">
        <v>24499848.399999999</v>
      </c>
      <c r="L1277">
        <v>21855411.550000001</v>
      </c>
      <c r="M1277">
        <v>27886219.379999999</v>
      </c>
      <c r="N1277">
        <v>28423977.309999999</v>
      </c>
      <c r="O1277">
        <v>24352038.789999999</v>
      </c>
      <c r="P1277">
        <v>25611097.739999998</v>
      </c>
      <c r="Q1277">
        <v>24385431.489999998</v>
      </c>
      <c r="R1277">
        <v>18513025.329999998</v>
      </c>
    </row>
    <row r="1278" spans="1:18">
      <c r="A1278" t="s">
        <v>5104</v>
      </c>
      <c r="B1278" t="s">
        <v>5105</v>
      </c>
      <c r="C1278" t="s">
        <v>518</v>
      </c>
      <c r="D1278" t="s">
        <v>481</v>
      </c>
      <c r="E1278" t="s">
        <v>362</v>
      </c>
      <c r="F1278" t="s">
        <v>5106</v>
      </c>
      <c r="G1278" t="s">
        <v>1696</v>
      </c>
      <c r="I1278">
        <v>9425132.7750000004</v>
      </c>
      <c r="J1278">
        <v>75889480.730000004</v>
      </c>
      <c r="K1278">
        <v>22398357.199999999</v>
      </c>
      <c r="L1278">
        <v>33435948.41</v>
      </c>
      <c r="M1278">
        <v>46481186.630000003</v>
      </c>
      <c r="N1278">
        <v>46967088.130000003</v>
      </c>
      <c r="O1278">
        <v>31796687.170000002</v>
      </c>
      <c r="P1278">
        <v>45880760.850000001</v>
      </c>
      <c r="Q1278">
        <v>47612912.890000001</v>
      </c>
      <c r="R1278">
        <v>23237303.710000001</v>
      </c>
    </row>
    <row r="1279" spans="1:18">
      <c r="A1279" t="s">
        <v>5107</v>
      </c>
      <c r="B1279" t="s">
        <v>5108</v>
      </c>
      <c r="C1279" t="s">
        <v>480</v>
      </c>
      <c r="D1279" t="s">
        <v>371</v>
      </c>
      <c r="E1279" t="s">
        <v>818</v>
      </c>
      <c r="F1279" t="s">
        <v>5109</v>
      </c>
      <c r="I1279">
        <v>11433271.890000001</v>
      </c>
      <c r="J1279">
        <v>10988893.779999999</v>
      </c>
      <c r="K1279">
        <v>8953086.2829999998</v>
      </c>
      <c r="L1279">
        <v>4493189.2520000003</v>
      </c>
      <c r="M1279">
        <v>11412164.630000001</v>
      </c>
      <c r="N1279">
        <v>10714213.289999999</v>
      </c>
      <c r="O1279">
        <v>9723788.1400000006</v>
      </c>
      <c r="P1279">
        <v>9698499.0539999995</v>
      </c>
      <c r="Q1279">
        <v>10050303.460000001</v>
      </c>
      <c r="R1279">
        <v>9066087.2080000006</v>
      </c>
    </row>
    <row r="1280" spans="1:18">
      <c r="A1280" t="s">
        <v>5110</v>
      </c>
      <c r="B1280" t="s">
        <v>5111</v>
      </c>
      <c r="C1280" t="s">
        <v>778</v>
      </c>
      <c r="D1280" t="s">
        <v>861</v>
      </c>
      <c r="E1280" t="s">
        <v>362</v>
      </c>
      <c r="F1280" t="s">
        <v>5112</v>
      </c>
      <c r="I1280">
        <v>58155065.640000001</v>
      </c>
      <c r="J1280">
        <v>57292851.759999998</v>
      </c>
      <c r="K1280">
        <v>58940123.770000003</v>
      </c>
      <c r="L1280">
        <v>53639330.909999996</v>
      </c>
      <c r="M1280">
        <v>67754175.25</v>
      </c>
      <c r="N1280">
        <v>65391353.25</v>
      </c>
      <c r="O1280">
        <v>61542241.009999998</v>
      </c>
      <c r="P1280">
        <v>58364155.039999999</v>
      </c>
      <c r="Q1280">
        <v>61259037.369999997</v>
      </c>
      <c r="R1280">
        <v>61551781.020000003</v>
      </c>
    </row>
    <row r="1281" spans="1:18">
      <c r="A1281" t="s">
        <v>5113</v>
      </c>
      <c r="B1281" t="s">
        <v>5114</v>
      </c>
      <c r="C1281" t="s">
        <v>1044</v>
      </c>
      <c r="D1281" t="s">
        <v>305</v>
      </c>
      <c r="E1281" t="s">
        <v>527</v>
      </c>
      <c r="F1281" t="s">
        <v>5115</v>
      </c>
      <c r="I1281">
        <v>12616302.08</v>
      </c>
      <c r="J1281">
        <v>10485319.390000001</v>
      </c>
      <c r="K1281">
        <v>7011139.909</v>
      </c>
      <c r="L1281">
        <v>9689596.6050000004</v>
      </c>
      <c r="M1281">
        <v>9407371.75</v>
      </c>
      <c r="N1281">
        <v>7657271.8779999996</v>
      </c>
      <c r="O1281">
        <v>7981628.2439999999</v>
      </c>
      <c r="P1281">
        <v>9506735.4900000002</v>
      </c>
      <c r="Q1281">
        <v>10175028.59</v>
      </c>
      <c r="R1281">
        <v>15936340.43</v>
      </c>
    </row>
    <row r="1282" spans="1:18">
      <c r="A1282" t="s">
        <v>5116</v>
      </c>
      <c r="B1282" t="s">
        <v>5117</v>
      </c>
      <c r="C1282" t="s">
        <v>5118</v>
      </c>
      <c r="D1282" t="s">
        <v>3911</v>
      </c>
      <c r="E1282" t="s">
        <v>915</v>
      </c>
      <c r="F1282" t="s">
        <v>5119</v>
      </c>
      <c r="H1282" t="s">
        <v>3552</v>
      </c>
      <c r="I1282">
        <v>2946515902</v>
      </c>
      <c r="J1282">
        <v>2749530748</v>
      </c>
      <c r="K1282">
        <v>3050368906</v>
      </c>
      <c r="L1282">
        <v>2732977492</v>
      </c>
      <c r="M1282">
        <v>3303605257</v>
      </c>
      <c r="N1282">
        <v>3099166991</v>
      </c>
      <c r="O1282">
        <v>3078470424</v>
      </c>
      <c r="P1282">
        <v>3054600524</v>
      </c>
      <c r="Q1282">
        <v>2811887201</v>
      </c>
      <c r="R1282">
        <v>3353664572</v>
      </c>
    </row>
    <row r="1283" spans="1:18">
      <c r="A1283" t="s">
        <v>5120</v>
      </c>
      <c r="B1283" t="s">
        <v>5121</v>
      </c>
      <c r="C1283" t="s">
        <v>568</v>
      </c>
      <c r="D1283" t="s">
        <v>1368</v>
      </c>
      <c r="E1283" t="s">
        <v>5122</v>
      </c>
      <c r="F1283" t="s">
        <v>5123</v>
      </c>
      <c r="G1283" t="s">
        <v>3111</v>
      </c>
      <c r="H1283" t="s">
        <v>2018</v>
      </c>
      <c r="I1283">
        <v>4343634.5259999996</v>
      </c>
      <c r="J1283">
        <v>4487927.9730000002</v>
      </c>
      <c r="K1283">
        <v>4140158.7080000001</v>
      </c>
      <c r="L1283">
        <v>3886795.9589999998</v>
      </c>
      <c r="M1283">
        <v>5761553.5</v>
      </c>
      <c r="N1283">
        <v>3046855.0759999999</v>
      </c>
      <c r="O1283">
        <v>5899079.5140000004</v>
      </c>
      <c r="P1283">
        <v>4348978.97</v>
      </c>
      <c r="Q1283">
        <v>4168809.2859999998</v>
      </c>
      <c r="R1283">
        <v>6095574.1540000001</v>
      </c>
    </row>
    <row r="1284" spans="1:18">
      <c r="A1284" t="s">
        <v>5124</v>
      </c>
      <c r="B1284" t="s">
        <v>5125</v>
      </c>
      <c r="C1284" t="s">
        <v>812</v>
      </c>
      <c r="D1284" t="s">
        <v>3084</v>
      </c>
      <c r="E1284" t="s">
        <v>490</v>
      </c>
      <c r="F1284" t="s">
        <v>5126</v>
      </c>
      <c r="G1284" t="s">
        <v>5127</v>
      </c>
      <c r="I1284">
        <v>25405991.109999999</v>
      </c>
      <c r="J1284">
        <v>18603697.620000001</v>
      </c>
      <c r="K1284">
        <v>31495796.390000001</v>
      </c>
      <c r="L1284">
        <v>20582737.620000001</v>
      </c>
      <c r="M1284">
        <v>26761931</v>
      </c>
      <c r="N1284">
        <v>22456557.25</v>
      </c>
      <c r="O1284">
        <v>32935179.23</v>
      </c>
      <c r="P1284">
        <v>21797185.75</v>
      </c>
      <c r="Q1284">
        <v>27390490.23</v>
      </c>
      <c r="R1284">
        <v>23368145.960000001</v>
      </c>
    </row>
    <row r="1285" spans="1:18">
      <c r="A1285" t="s">
        <v>5128</v>
      </c>
      <c r="B1285" t="s">
        <v>5129</v>
      </c>
      <c r="C1285" t="s">
        <v>419</v>
      </c>
      <c r="D1285" t="s">
        <v>305</v>
      </c>
      <c r="E1285" t="s">
        <v>362</v>
      </c>
      <c r="F1285" t="s">
        <v>5130</v>
      </c>
      <c r="G1285" t="s">
        <v>4529</v>
      </c>
      <c r="I1285">
        <v>14363678.34</v>
      </c>
      <c r="J1285">
        <v>13219405.109999999</v>
      </c>
      <c r="K1285">
        <v>14349288.85</v>
      </c>
      <c r="L1285">
        <v>6464563.0949999997</v>
      </c>
      <c r="M1285">
        <v>16104700.5</v>
      </c>
      <c r="N1285">
        <v>12282341.75</v>
      </c>
      <c r="O1285">
        <v>16192057.199999999</v>
      </c>
      <c r="P1285">
        <v>12254802.25</v>
      </c>
      <c r="Q1285">
        <v>12209960.08</v>
      </c>
      <c r="R1285">
        <v>14222767.189999999</v>
      </c>
    </row>
    <row r="1286" spans="1:18">
      <c r="A1286" t="s">
        <v>5131</v>
      </c>
      <c r="B1286" t="s">
        <v>5132</v>
      </c>
      <c r="C1286" t="s">
        <v>419</v>
      </c>
      <c r="D1286" t="s">
        <v>371</v>
      </c>
      <c r="E1286" t="s">
        <v>1196</v>
      </c>
      <c r="F1286" t="s">
        <v>5133</v>
      </c>
      <c r="G1286" t="s">
        <v>666</v>
      </c>
      <c r="I1286">
        <v>34328994.850000001</v>
      </c>
      <c r="J1286">
        <v>34705649.990000002</v>
      </c>
      <c r="K1286">
        <v>42341737.240000002</v>
      </c>
      <c r="L1286">
        <v>27359832.699999999</v>
      </c>
      <c r="M1286">
        <v>47704487.880000003</v>
      </c>
      <c r="N1286">
        <v>39440608.329999998</v>
      </c>
      <c r="O1286">
        <v>42366193.960000001</v>
      </c>
      <c r="P1286">
        <v>40396768.649999999</v>
      </c>
      <c r="Q1286">
        <v>34294133.07</v>
      </c>
      <c r="R1286">
        <v>37603430.530000001</v>
      </c>
    </row>
    <row r="1287" spans="1:18">
      <c r="A1287" t="s">
        <v>5134</v>
      </c>
      <c r="B1287" t="s">
        <v>5135</v>
      </c>
      <c r="C1287" t="s">
        <v>3463</v>
      </c>
      <c r="D1287" t="s">
        <v>428</v>
      </c>
      <c r="E1287" t="s">
        <v>378</v>
      </c>
      <c r="F1287" t="s">
        <v>5136</v>
      </c>
      <c r="G1287" t="s">
        <v>5137</v>
      </c>
      <c r="I1287">
        <v>24816905.960000001</v>
      </c>
      <c r="J1287">
        <v>17501629.5</v>
      </c>
      <c r="K1287">
        <v>21326123.239999998</v>
      </c>
      <c r="L1287">
        <v>22598088.239999998</v>
      </c>
      <c r="M1287">
        <v>23076606.25</v>
      </c>
      <c r="N1287">
        <v>21570959.460000001</v>
      </c>
      <c r="O1287">
        <v>23963637.52</v>
      </c>
      <c r="P1287">
        <v>22238407.280000001</v>
      </c>
      <c r="Q1287">
        <v>22156938.98</v>
      </c>
      <c r="R1287">
        <v>23848072.23</v>
      </c>
    </row>
    <row r="1288" spans="1:18">
      <c r="A1288" t="s">
        <v>5138</v>
      </c>
      <c r="B1288" t="s">
        <v>5139</v>
      </c>
      <c r="E1288" t="s">
        <v>362</v>
      </c>
      <c r="F1288" t="s">
        <v>5140</v>
      </c>
      <c r="I1288">
        <v>148148603.40000001</v>
      </c>
      <c r="J1288">
        <v>153756214.30000001</v>
      </c>
      <c r="K1288">
        <v>154644375.59999999</v>
      </c>
      <c r="L1288">
        <v>141697747.19999999</v>
      </c>
      <c r="M1288">
        <v>149549668.59999999</v>
      </c>
      <c r="N1288">
        <v>126560313.90000001</v>
      </c>
      <c r="O1288">
        <v>166526388.90000001</v>
      </c>
      <c r="P1288">
        <v>167853937.69999999</v>
      </c>
      <c r="Q1288">
        <v>140845502.30000001</v>
      </c>
      <c r="R1288">
        <v>176388562.69999999</v>
      </c>
    </row>
    <row r="1289" spans="1:18">
      <c r="A1289" t="s">
        <v>5141</v>
      </c>
      <c r="B1289" t="s">
        <v>5142</v>
      </c>
      <c r="C1289" t="s">
        <v>5143</v>
      </c>
      <c r="D1289" t="s">
        <v>389</v>
      </c>
      <c r="E1289" t="s">
        <v>401</v>
      </c>
      <c r="F1289" t="s">
        <v>5144</v>
      </c>
      <c r="I1289">
        <v>184972529.19999999</v>
      </c>
      <c r="J1289">
        <v>160596361.90000001</v>
      </c>
      <c r="K1289">
        <v>171138557.59999999</v>
      </c>
      <c r="L1289">
        <v>138154738.90000001</v>
      </c>
      <c r="M1289">
        <v>181183791</v>
      </c>
      <c r="N1289">
        <v>148758326.19999999</v>
      </c>
      <c r="O1289">
        <v>177884517.40000001</v>
      </c>
      <c r="P1289">
        <v>184521918.40000001</v>
      </c>
      <c r="Q1289">
        <v>167223675.59999999</v>
      </c>
      <c r="R1289">
        <v>191487068.69999999</v>
      </c>
    </row>
    <row r="1290" spans="1:18">
      <c r="A1290" t="s">
        <v>5145</v>
      </c>
      <c r="B1290" t="s">
        <v>5146</v>
      </c>
      <c r="C1290" t="s">
        <v>3285</v>
      </c>
      <c r="D1290" t="s">
        <v>432</v>
      </c>
      <c r="F1290" t="s">
        <v>5147</v>
      </c>
      <c r="I1290">
        <v>23937703.699999999</v>
      </c>
      <c r="J1290">
        <v>22484460.100000001</v>
      </c>
      <c r="K1290">
        <v>21533982.25</v>
      </c>
      <c r="L1290">
        <v>10277814.48</v>
      </c>
      <c r="M1290">
        <v>23822378.940000001</v>
      </c>
      <c r="N1290">
        <v>21395210.620000001</v>
      </c>
      <c r="O1290">
        <v>22642535.32</v>
      </c>
      <c r="P1290">
        <v>24868362.100000001</v>
      </c>
      <c r="Q1290">
        <v>11076363.449999999</v>
      </c>
      <c r="R1290">
        <v>26197849.48</v>
      </c>
    </row>
    <row r="1291" spans="1:18">
      <c r="A1291" t="s">
        <v>5148</v>
      </c>
      <c r="B1291" t="s">
        <v>5149</v>
      </c>
      <c r="C1291" t="s">
        <v>899</v>
      </c>
      <c r="D1291" t="s">
        <v>5150</v>
      </c>
      <c r="E1291" t="s">
        <v>429</v>
      </c>
      <c r="F1291" t="s">
        <v>5151</v>
      </c>
      <c r="G1291" t="s">
        <v>3052</v>
      </c>
      <c r="H1291" t="s">
        <v>4086</v>
      </c>
      <c r="I1291">
        <v>90766877.859999999</v>
      </c>
      <c r="J1291">
        <v>95957205.030000001</v>
      </c>
      <c r="K1291">
        <v>96755139.390000001</v>
      </c>
      <c r="L1291">
        <v>132809301.90000001</v>
      </c>
      <c r="M1291">
        <v>99667035.060000002</v>
      </c>
      <c r="N1291">
        <v>102208860.09999999</v>
      </c>
      <c r="O1291">
        <v>111990436.7</v>
      </c>
      <c r="P1291">
        <v>109165986.09999999</v>
      </c>
      <c r="Q1291">
        <v>122659896.09999999</v>
      </c>
      <c r="R1291">
        <v>90773606.519999996</v>
      </c>
    </row>
    <row r="1292" spans="1:18">
      <c r="A1292" t="s">
        <v>5152</v>
      </c>
      <c r="B1292" t="s">
        <v>5153</v>
      </c>
      <c r="C1292" t="s">
        <v>639</v>
      </c>
      <c r="D1292" t="s">
        <v>383</v>
      </c>
      <c r="E1292" t="s">
        <v>2690</v>
      </c>
      <c r="F1292" t="s">
        <v>5154</v>
      </c>
      <c r="I1292">
        <v>2046867.709</v>
      </c>
      <c r="J1292">
        <v>4304481.2680000002</v>
      </c>
      <c r="K1292">
        <v>3994535.7059999998</v>
      </c>
      <c r="L1292">
        <v>2631457.477</v>
      </c>
      <c r="M1292">
        <v>3371045</v>
      </c>
      <c r="N1292">
        <v>4713296.0060000001</v>
      </c>
      <c r="O1292">
        <v>4107527.577</v>
      </c>
      <c r="P1292">
        <v>4171582.128</v>
      </c>
      <c r="Q1292">
        <v>4015376.92</v>
      </c>
      <c r="R1292">
        <v>0</v>
      </c>
    </row>
    <row r="1293" spans="1:18">
      <c r="A1293" t="s">
        <v>5155</v>
      </c>
      <c r="B1293" t="s">
        <v>5156</v>
      </c>
      <c r="C1293" t="s">
        <v>332</v>
      </c>
      <c r="D1293" t="s">
        <v>305</v>
      </c>
      <c r="E1293" t="s">
        <v>490</v>
      </c>
      <c r="F1293" t="s">
        <v>5157</v>
      </c>
      <c r="I1293">
        <v>14182189.32</v>
      </c>
      <c r="J1293">
        <v>12352745.210000001</v>
      </c>
      <c r="K1293">
        <v>20021281.640000001</v>
      </c>
      <c r="L1293">
        <v>6073259.9469999997</v>
      </c>
      <c r="M1293">
        <v>6701289</v>
      </c>
      <c r="N1293">
        <v>15027356.52</v>
      </c>
      <c r="O1293">
        <v>7619662.4579999996</v>
      </c>
      <c r="P1293">
        <v>10487280.07</v>
      </c>
      <c r="Q1293">
        <v>14352284.27</v>
      </c>
      <c r="R1293">
        <v>14221707.67</v>
      </c>
    </row>
    <row r="1294" spans="1:18">
      <c r="A1294" t="s">
        <v>5158</v>
      </c>
      <c r="B1294" t="s">
        <v>5159</v>
      </c>
      <c r="C1294" t="s">
        <v>1576</v>
      </c>
      <c r="D1294" t="s">
        <v>603</v>
      </c>
      <c r="E1294" t="s">
        <v>390</v>
      </c>
      <c r="F1294" t="s">
        <v>5160</v>
      </c>
      <c r="I1294">
        <v>3949546.7689999999</v>
      </c>
      <c r="J1294">
        <v>4186441.946</v>
      </c>
      <c r="K1294">
        <v>3087941.0329999998</v>
      </c>
      <c r="L1294">
        <v>3271399.9169999999</v>
      </c>
      <c r="M1294">
        <v>5115045</v>
      </c>
      <c r="N1294">
        <v>4088566.3259999999</v>
      </c>
      <c r="O1294">
        <v>3935432.639</v>
      </c>
      <c r="P1294">
        <v>3841610.6630000002</v>
      </c>
      <c r="Q1294">
        <v>3560715.6949999998</v>
      </c>
      <c r="R1294">
        <v>4966073.5520000001</v>
      </c>
    </row>
    <row r="1295" spans="1:18">
      <c r="A1295" t="s">
        <v>5161</v>
      </c>
      <c r="B1295" t="s">
        <v>5162</v>
      </c>
      <c r="D1295" t="s">
        <v>603</v>
      </c>
      <c r="F1295" t="s">
        <v>5163</v>
      </c>
      <c r="I1295">
        <v>4229686.8250000002</v>
      </c>
      <c r="J1295">
        <v>4580457.8370000003</v>
      </c>
      <c r="K1295">
        <v>3570792.1320000002</v>
      </c>
      <c r="L1295">
        <v>3130032.84</v>
      </c>
      <c r="M1295">
        <v>4679593.25</v>
      </c>
      <c r="N1295">
        <v>3494141.665</v>
      </c>
      <c r="O1295">
        <v>4093017.3640000001</v>
      </c>
      <c r="P1295">
        <v>4130121.8820000002</v>
      </c>
      <c r="Q1295">
        <v>3798768.665</v>
      </c>
      <c r="R1295">
        <v>5478431.2450000001</v>
      </c>
    </row>
    <row r="1296" spans="1:18">
      <c r="A1296" t="s">
        <v>5164</v>
      </c>
      <c r="B1296" t="s">
        <v>5165</v>
      </c>
      <c r="I1296">
        <v>356385967</v>
      </c>
      <c r="J1296">
        <v>310696843.5</v>
      </c>
      <c r="K1296">
        <v>355539690.39999998</v>
      </c>
      <c r="L1296">
        <v>295254431.30000001</v>
      </c>
      <c r="M1296">
        <v>421806258.89999998</v>
      </c>
      <c r="N1296">
        <v>351576688.89999998</v>
      </c>
      <c r="O1296">
        <v>391053136</v>
      </c>
      <c r="P1296">
        <v>371282650.19999999</v>
      </c>
      <c r="Q1296">
        <v>341916350.89999998</v>
      </c>
      <c r="R1296">
        <v>352767551.39999998</v>
      </c>
    </row>
    <row r="1297" spans="1:18">
      <c r="A1297" t="s">
        <v>5166</v>
      </c>
      <c r="B1297" t="s">
        <v>5167</v>
      </c>
      <c r="C1297" t="s">
        <v>1031</v>
      </c>
      <c r="D1297" t="s">
        <v>581</v>
      </c>
      <c r="E1297" t="s">
        <v>5168</v>
      </c>
      <c r="F1297" t="s">
        <v>5169</v>
      </c>
      <c r="I1297">
        <v>154717557.40000001</v>
      </c>
      <c r="J1297">
        <v>148273712.69999999</v>
      </c>
      <c r="K1297">
        <v>157300953.5</v>
      </c>
      <c r="L1297">
        <v>118896326.8</v>
      </c>
      <c r="M1297">
        <v>160067916.09999999</v>
      </c>
      <c r="N1297">
        <v>149889903</v>
      </c>
      <c r="O1297">
        <v>152895003.90000001</v>
      </c>
      <c r="P1297">
        <v>167098964.90000001</v>
      </c>
      <c r="Q1297">
        <v>146955734</v>
      </c>
      <c r="R1297">
        <v>151493705.19999999</v>
      </c>
    </row>
    <row r="1298" spans="1:18">
      <c r="A1298" t="s">
        <v>5170</v>
      </c>
      <c r="B1298" t="s">
        <v>5171</v>
      </c>
      <c r="C1298" t="s">
        <v>360</v>
      </c>
      <c r="D1298" t="s">
        <v>1513</v>
      </c>
      <c r="E1298" t="s">
        <v>384</v>
      </c>
      <c r="F1298" t="s">
        <v>5172</v>
      </c>
      <c r="G1298" t="s">
        <v>5173</v>
      </c>
      <c r="I1298">
        <v>2055507.4509999999</v>
      </c>
      <c r="J1298">
        <v>233655.6637</v>
      </c>
      <c r="K1298">
        <v>517809.27399999998</v>
      </c>
      <c r="L1298">
        <v>2131546.1469999999</v>
      </c>
      <c r="M1298">
        <v>2080770.8130000001</v>
      </c>
      <c r="N1298">
        <v>1900622.0530000001</v>
      </c>
      <c r="O1298">
        <v>399451.9117</v>
      </c>
      <c r="P1298">
        <v>1350425.088</v>
      </c>
      <c r="Q1298">
        <v>1664448.152</v>
      </c>
      <c r="R1298">
        <v>1980073.2</v>
      </c>
    </row>
    <row r="1299" spans="1:18">
      <c r="A1299" t="s">
        <v>5174</v>
      </c>
      <c r="B1299" t="s">
        <v>5175</v>
      </c>
      <c r="C1299" t="s">
        <v>304</v>
      </c>
      <c r="D1299" t="s">
        <v>1563</v>
      </c>
      <c r="E1299" t="s">
        <v>384</v>
      </c>
      <c r="F1299" t="s">
        <v>5176</v>
      </c>
      <c r="I1299">
        <v>2918925.5</v>
      </c>
      <c r="J1299">
        <v>5603499.1320000002</v>
      </c>
      <c r="K1299">
        <v>2393819.878</v>
      </c>
      <c r="L1299">
        <v>0</v>
      </c>
      <c r="M1299">
        <v>8037058.375</v>
      </c>
      <c r="N1299">
        <v>2752412.6260000002</v>
      </c>
      <c r="O1299">
        <v>4611393.57</v>
      </c>
      <c r="P1299">
        <v>5745262.4689999996</v>
      </c>
      <c r="Q1299">
        <v>4201864.2060000002</v>
      </c>
      <c r="R1299">
        <v>2375021.963</v>
      </c>
    </row>
    <row r="1300" spans="1:18">
      <c r="A1300" t="s">
        <v>5177</v>
      </c>
      <c r="B1300" t="s">
        <v>5178</v>
      </c>
      <c r="C1300" t="s">
        <v>5179</v>
      </c>
      <c r="D1300" t="s">
        <v>481</v>
      </c>
      <c r="E1300" t="s">
        <v>362</v>
      </c>
      <c r="F1300" t="s">
        <v>5180</v>
      </c>
      <c r="G1300" t="s">
        <v>5181</v>
      </c>
      <c r="I1300">
        <v>57522134.020000003</v>
      </c>
      <c r="J1300">
        <v>36731697</v>
      </c>
      <c r="K1300">
        <v>44441913.210000001</v>
      </c>
      <c r="L1300">
        <v>37853486.350000001</v>
      </c>
      <c r="M1300">
        <v>47888550.5</v>
      </c>
      <c r="N1300">
        <v>42394297.100000001</v>
      </c>
      <c r="O1300">
        <v>52642579.060000002</v>
      </c>
      <c r="P1300">
        <v>49522942.950000003</v>
      </c>
      <c r="Q1300">
        <v>44100439.380000003</v>
      </c>
      <c r="R1300">
        <v>44451504.700000003</v>
      </c>
    </row>
    <row r="1301" spans="1:18">
      <c r="A1301" t="s">
        <v>5182</v>
      </c>
      <c r="B1301" t="s">
        <v>5183</v>
      </c>
      <c r="C1301" t="s">
        <v>332</v>
      </c>
      <c r="D1301" t="s">
        <v>396</v>
      </c>
      <c r="E1301" t="s">
        <v>351</v>
      </c>
      <c r="F1301" t="s">
        <v>5184</v>
      </c>
      <c r="G1301" t="s">
        <v>4398</v>
      </c>
      <c r="I1301">
        <v>65819894.240000002</v>
      </c>
      <c r="J1301">
        <v>66062504.32</v>
      </c>
      <c r="K1301">
        <v>63837645.93</v>
      </c>
      <c r="L1301">
        <v>58352011.530000001</v>
      </c>
      <c r="M1301">
        <v>63900044.880000003</v>
      </c>
      <c r="N1301">
        <v>57522503.640000001</v>
      </c>
      <c r="O1301">
        <v>76221143.859999999</v>
      </c>
      <c r="P1301">
        <v>63936234.340000004</v>
      </c>
      <c r="Q1301">
        <v>69824695.900000006</v>
      </c>
      <c r="R1301">
        <v>62734027.729999997</v>
      </c>
    </row>
    <row r="1302" spans="1:18">
      <c r="A1302" t="s">
        <v>5185</v>
      </c>
      <c r="B1302" t="s">
        <v>5186</v>
      </c>
      <c r="C1302" t="s">
        <v>370</v>
      </c>
      <c r="D1302" t="s">
        <v>371</v>
      </c>
      <c r="E1302" t="s">
        <v>351</v>
      </c>
      <c r="F1302" t="s">
        <v>5187</v>
      </c>
      <c r="I1302">
        <v>4947069.6330000004</v>
      </c>
      <c r="J1302">
        <v>4629828.9340000004</v>
      </c>
      <c r="K1302">
        <v>4227922.3550000004</v>
      </c>
      <c r="L1302">
        <v>4056228.5610000002</v>
      </c>
      <c r="M1302">
        <v>5055157.8439999996</v>
      </c>
      <c r="N1302">
        <v>4745174.9409999996</v>
      </c>
      <c r="O1302">
        <v>4445744.7539999997</v>
      </c>
      <c r="P1302">
        <v>4233615.9550000001</v>
      </c>
      <c r="Q1302">
        <v>4757025.8629999999</v>
      </c>
      <c r="R1302">
        <v>5613577.5060000001</v>
      </c>
    </row>
    <row r="1303" spans="1:18">
      <c r="A1303" t="s">
        <v>5188</v>
      </c>
      <c r="B1303" t="s">
        <v>5189</v>
      </c>
      <c r="C1303" t="s">
        <v>1031</v>
      </c>
      <c r="D1303" t="s">
        <v>396</v>
      </c>
      <c r="E1303" t="s">
        <v>450</v>
      </c>
      <c r="F1303" t="s">
        <v>5190</v>
      </c>
      <c r="G1303" t="s">
        <v>5191</v>
      </c>
      <c r="H1303" t="s">
        <v>399</v>
      </c>
      <c r="I1303">
        <v>2296832.9700000002</v>
      </c>
      <c r="J1303">
        <v>1652556.797</v>
      </c>
      <c r="K1303">
        <v>1218291.973</v>
      </c>
      <c r="L1303">
        <v>2108598.4539999999</v>
      </c>
      <c r="M1303">
        <v>1460076.6880000001</v>
      </c>
      <c r="N1303">
        <v>1265653.6839999999</v>
      </c>
      <c r="O1303">
        <v>2034884.59</v>
      </c>
      <c r="P1303">
        <v>1309546.9909999999</v>
      </c>
      <c r="Q1303">
        <v>2069531.0560000001</v>
      </c>
      <c r="R1303">
        <v>2389798.1460000002</v>
      </c>
    </row>
    <row r="1304" spans="1:18">
      <c r="A1304" t="s">
        <v>5192</v>
      </c>
      <c r="B1304" t="s">
        <v>5193</v>
      </c>
      <c r="C1304" t="s">
        <v>3302</v>
      </c>
      <c r="D1304" t="s">
        <v>366</v>
      </c>
      <c r="E1304" t="s">
        <v>726</v>
      </c>
      <c r="F1304" t="s">
        <v>5194</v>
      </c>
      <c r="H1304" t="s">
        <v>308</v>
      </c>
      <c r="I1304">
        <v>3176428.0630000001</v>
      </c>
      <c r="J1304">
        <v>3316705.1209999998</v>
      </c>
      <c r="K1304">
        <v>4464389.1540000001</v>
      </c>
      <c r="L1304">
        <v>3072645.781</v>
      </c>
      <c r="M1304">
        <v>3718409.75</v>
      </c>
      <c r="N1304">
        <v>4291224.6940000001</v>
      </c>
      <c r="O1304">
        <v>3733823.5780000002</v>
      </c>
      <c r="P1304">
        <v>3848016.24</v>
      </c>
      <c r="Q1304">
        <v>3527622.85</v>
      </c>
      <c r="R1304">
        <v>3021350.7220000001</v>
      </c>
    </row>
    <row r="1305" spans="1:18">
      <c r="A1305" t="s">
        <v>5195</v>
      </c>
      <c r="B1305" t="s">
        <v>5196</v>
      </c>
      <c r="C1305" t="s">
        <v>419</v>
      </c>
      <c r="D1305" t="s">
        <v>350</v>
      </c>
      <c r="E1305" t="s">
        <v>351</v>
      </c>
      <c r="F1305" t="s">
        <v>5197</v>
      </c>
      <c r="G1305" t="s">
        <v>353</v>
      </c>
      <c r="H1305" t="s">
        <v>354</v>
      </c>
      <c r="I1305">
        <v>2885716.784</v>
      </c>
      <c r="J1305">
        <v>4997517.2560000001</v>
      </c>
      <c r="K1305">
        <v>6529162.0750000002</v>
      </c>
      <c r="L1305">
        <v>1326757.814</v>
      </c>
      <c r="M1305">
        <v>4031200.125</v>
      </c>
      <c r="N1305">
        <v>3211333.2080000001</v>
      </c>
      <c r="O1305">
        <v>4549302.5889999997</v>
      </c>
      <c r="P1305">
        <v>4327960.4759999998</v>
      </c>
      <c r="Q1305">
        <v>5189211.2920000004</v>
      </c>
      <c r="R1305">
        <v>3239184.7650000001</v>
      </c>
    </row>
    <row r="1306" spans="1:18">
      <c r="A1306" t="s">
        <v>5198</v>
      </c>
      <c r="B1306" t="s">
        <v>5199</v>
      </c>
      <c r="C1306" t="s">
        <v>753</v>
      </c>
      <c r="D1306" t="s">
        <v>5200</v>
      </c>
      <c r="E1306" t="s">
        <v>457</v>
      </c>
      <c r="F1306" t="s">
        <v>5201</v>
      </c>
      <c r="G1306" t="s">
        <v>5202</v>
      </c>
      <c r="H1306" t="s">
        <v>5203</v>
      </c>
      <c r="I1306">
        <v>16153452.01</v>
      </c>
      <c r="J1306">
        <v>13856655.52</v>
      </c>
      <c r="K1306">
        <v>13638805.85</v>
      </c>
      <c r="L1306">
        <v>9150418.4230000004</v>
      </c>
      <c r="M1306">
        <v>20270575.190000001</v>
      </c>
      <c r="N1306">
        <v>12788359.949999999</v>
      </c>
      <c r="O1306">
        <v>16669230.35</v>
      </c>
      <c r="P1306">
        <v>17269938.960000001</v>
      </c>
      <c r="Q1306">
        <v>15532961.68</v>
      </c>
      <c r="R1306">
        <v>13568175.210000001</v>
      </c>
    </row>
    <row r="1307" spans="1:18">
      <c r="A1307" t="s">
        <v>5204</v>
      </c>
      <c r="B1307" t="s">
        <v>5205</v>
      </c>
      <c r="C1307" t="s">
        <v>1641</v>
      </c>
      <c r="D1307" t="s">
        <v>481</v>
      </c>
      <c r="E1307" t="s">
        <v>915</v>
      </c>
      <c r="F1307" t="s">
        <v>5206</v>
      </c>
      <c r="I1307">
        <v>95504165.540000007</v>
      </c>
      <c r="J1307">
        <v>108271664.90000001</v>
      </c>
      <c r="K1307">
        <v>98970980.480000004</v>
      </c>
      <c r="L1307">
        <v>93731301.129999995</v>
      </c>
      <c r="M1307">
        <v>111974204.09999999</v>
      </c>
      <c r="N1307">
        <v>92809644.060000002</v>
      </c>
      <c r="O1307">
        <v>110252306.40000001</v>
      </c>
      <c r="P1307">
        <v>106732024.2</v>
      </c>
      <c r="Q1307">
        <v>108214704.7</v>
      </c>
      <c r="R1307">
        <v>109630370.7</v>
      </c>
    </row>
    <row r="1308" spans="1:18">
      <c r="A1308" t="s">
        <v>5207</v>
      </c>
      <c r="B1308" t="s">
        <v>5208</v>
      </c>
      <c r="C1308" t="s">
        <v>5209</v>
      </c>
      <c r="D1308" t="s">
        <v>1513</v>
      </c>
      <c r="E1308" t="s">
        <v>471</v>
      </c>
      <c r="F1308" t="s">
        <v>5210</v>
      </c>
      <c r="I1308">
        <v>386259603.60000002</v>
      </c>
      <c r="J1308">
        <v>317670175.60000002</v>
      </c>
      <c r="K1308">
        <v>368512537</v>
      </c>
      <c r="L1308">
        <v>349002283.60000002</v>
      </c>
      <c r="M1308">
        <v>422433894.30000001</v>
      </c>
      <c r="N1308">
        <v>409082412.60000002</v>
      </c>
      <c r="O1308">
        <v>383950238.39999998</v>
      </c>
      <c r="P1308">
        <v>379847455</v>
      </c>
      <c r="Q1308">
        <v>330047371</v>
      </c>
      <c r="R1308">
        <v>410079207.69999999</v>
      </c>
    </row>
    <row r="1309" spans="1:18">
      <c r="A1309" t="s">
        <v>5211</v>
      </c>
      <c r="B1309" t="s">
        <v>5212</v>
      </c>
      <c r="C1309" t="s">
        <v>332</v>
      </c>
      <c r="D1309" t="s">
        <v>305</v>
      </c>
      <c r="E1309" t="s">
        <v>351</v>
      </c>
      <c r="F1309" t="s">
        <v>5213</v>
      </c>
      <c r="I1309">
        <v>171625210.40000001</v>
      </c>
      <c r="J1309">
        <v>161619401.40000001</v>
      </c>
      <c r="K1309">
        <v>178328972.90000001</v>
      </c>
      <c r="L1309">
        <v>145925883.69999999</v>
      </c>
      <c r="M1309">
        <v>183486235.69999999</v>
      </c>
      <c r="N1309">
        <v>168309691.30000001</v>
      </c>
      <c r="O1309">
        <v>177156103.09999999</v>
      </c>
      <c r="P1309">
        <v>193115749.09999999</v>
      </c>
      <c r="Q1309">
        <v>174128790.40000001</v>
      </c>
      <c r="R1309">
        <v>159688793.59999999</v>
      </c>
    </row>
    <row r="1310" spans="1:18">
      <c r="A1310" t="s">
        <v>5214</v>
      </c>
      <c r="B1310" t="s">
        <v>5215</v>
      </c>
      <c r="C1310" t="s">
        <v>332</v>
      </c>
      <c r="D1310" t="s">
        <v>396</v>
      </c>
      <c r="E1310" t="s">
        <v>351</v>
      </c>
      <c r="F1310" t="s">
        <v>5216</v>
      </c>
      <c r="G1310" t="s">
        <v>1193</v>
      </c>
      <c r="I1310">
        <v>11256850.35</v>
      </c>
      <c r="J1310">
        <v>14256484.26</v>
      </c>
      <c r="K1310">
        <v>14237421.01</v>
      </c>
      <c r="L1310">
        <v>7595546.5020000003</v>
      </c>
      <c r="M1310">
        <v>16088314.25</v>
      </c>
      <c r="N1310">
        <v>17525939.300000001</v>
      </c>
      <c r="O1310">
        <v>10786315.84</v>
      </c>
      <c r="P1310">
        <v>15099344.630000001</v>
      </c>
      <c r="Q1310">
        <v>12592887.27</v>
      </c>
      <c r="R1310">
        <v>9796868.4039999992</v>
      </c>
    </row>
    <row r="1311" spans="1:18">
      <c r="A1311" t="s">
        <v>5217</v>
      </c>
      <c r="B1311" t="s">
        <v>5218</v>
      </c>
      <c r="C1311" t="s">
        <v>639</v>
      </c>
      <c r="D1311" t="s">
        <v>550</v>
      </c>
      <c r="E1311" t="s">
        <v>404</v>
      </c>
      <c r="F1311" t="s">
        <v>5219</v>
      </c>
      <c r="H1311" t="s">
        <v>2018</v>
      </c>
      <c r="I1311">
        <v>15698628.460000001</v>
      </c>
      <c r="J1311">
        <v>11018779.939999999</v>
      </c>
      <c r="K1311">
        <v>8286211.409</v>
      </c>
      <c r="L1311">
        <v>12078759.07</v>
      </c>
      <c r="M1311">
        <v>12169602.189999999</v>
      </c>
      <c r="N1311">
        <v>15016901.560000001</v>
      </c>
      <c r="O1311">
        <v>13364480.960000001</v>
      </c>
      <c r="P1311">
        <v>11197606.539999999</v>
      </c>
      <c r="Q1311">
        <v>10185745.800000001</v>
      </c>
      <c r="R1311">
        <v>11696397.91</v>
      </c>
    </row>
    <row r="1312" spans="1:18">
      <c r="A1312" t="s">
        <v>5220</v>
      </c>
      <c r="B1312" t="s">
        <v>5221</v>
      </c>
      <c r="C1312" t="s">
        <v>337</v>
      </c>
      <c r="D1312" t="s">
        <v>5222</v>
      </c>
      <c r="E1312" t="s">
        <v>5223</v>
      </c>
      <c r="F1312" t="s">
        <v>5224</v>
      </c>
      <c r="I1312">
        <v>0</v>
      </c>
      <c r="J1312">
        <v>0</v>
      </c>
      <c r="K1312">
        <v>4511966.5599999996</v>
      </c>
      <c r="L1312">
        <v>3773324.3360000001</v>
      </c>
      <c r="M1312">
        <v>4731242.5</v>
      </c>
      <c r="N1312">
        <v>3329636.02</v>
      </c>
      <c r="O1312">
        <v>3483487.1409999998</v>
      </c>
      <c r="P1312">
        <v>5621774.4249999998</v>
      </c>
      <c r="Q1312">
        <v>0</v>
      </c>
      <c r="R1312">
        <v>1054520.7590000001</v>
      </c>
    </row>
    <row r="1313" spans="1:18">
      <c r="A1313" t="s">
        <v>5225</v>
      </c>
      <c r="B1313" t="s">
        <v>5226</v>
      </c>
      <c r="C1313" t="s">
        <v>899</v>
      </c>
      <c r="D1313" t="s">
        <v>1048</v>
      </c>
      <c r="E1313" t="s">
        <v>5227</v>
      </c>
      <c r="F1313" t="s">
        <v>5228</v>
      </c>
      <c r="I1313">
        <v>3237337.0520000001</v>
      </c>
      <c r="J1313">
        <v>2586842.321</v>
      </c>
      <c r="K1313">
        <v>2054820.5190000001</v>
      </c>
      <c r="L1313">
        <v>2817778.497</v>
      </c>
      <c r="M1313">
        <v>2908850.75</v>
      </c>
      <c r="N1313">
        <v>1720898.5560000001</v>
      </c>
      <c r="O1313">
        <v>3793450.054</v>
      </c>
      <c r="P1313">
        <v>3475802.335</v>
      </c>
      <c r="Q1313">
        <v>2800368.7059999998</v>
      </c>
      <c r="R1313">
        <v>2308502.645</v>
      </c>
    </row>
    <row r="1314" spans="1:18">
      <c r="A1314" t="s">
        <v>5229</v>
      </c>
      <c r="B1314" t="s">
        <v>5230</v>
      </c>
      <c r="C1314" t="s">
        <v>505</v>
      </c>
      <c r="D1314" t="s">
        <v>2263</v>
      </c>
      <c r="E1314" t="s">
        <v>362</v>
      </c>
      <c r="F1314" t="s">
        <v>5231</v>
      </c>
      <c r="I1314">
        <v>99130510.099999994</v>
      </c>
      <c r="J1314">
        <v>101740994.8</v>
      </c>
      <c r="K1314">
        <v>89049169.040000007</v>
      </c>
      <c r="L1314">
        <v>93705371.680000007</v>
      </c>
      <c r="M1314">
        <v>101803180.5</v>
      </c>
      <c r="N1314">
        <v>87097226.75</v>
      </c>
      <c r="O1314">
        <v>103016753.40000001</v>
      </c>
      <c r="P1314">
        <v>109896080.90000001</v>
      </c>
      <c r="Q1314">
        <v>98432654.439999998</v>
      </c>
      <c r="R1314">
        <v>104483852.90000001</v>
      </c>
    </row>
    <row r="1315" spans="1:18">
      <c r="A1315" t="s">
        <v>5232</v>
      </c>
      <c r="B1315" t="s">
        <v>5233</v>
      </c>
      <c r="C1315" t="s">
        <v>1052</v>
      </c>
      <c r="D1315" t="s">
        <v>5234</v>
      </c>
      <c r="E1315" t="s">
        <v>362</v>
      </c>
      <c r="F1315" t="s">
        <v>5235</v>
      </c>
      <c r="G1315" t="s">
        <v>5236</v>
      </c>
      <c r="H1315" t="s">
        <v>5237</v>
      </c>
      <c r="I1315">
        <v>5131027.0360000003</v>
      </c>
      <c r="J1315">
        <v>6769311.3720000004</v>
      </c>
      <c r="K1315">
        <v>4880862.7130000005</v>
      </c>
      <c r="L1315">
        <v>1278287.8289999999</v>
      </c>
      <c r="M1315">
        <v>3814475.875</v>
      </c>
      <c r="N1315">
        <v>2019838.0759999999</v>
      </c>
      <c r="O1315">
        <v>6467105.2980000004</v>
      </c>
      <c r="P1315">
        <v>4536184.9369999999</v>
      </c>
      <c r="Q1315">
        <v>3330343.128</v>
      </c>
      <c r="R1315">
        <v>6306688.7029999997</v>
      </c>
    </row>
    <row r="1316" spans="1:18">
      <c r="A1316" t="s">
        <v>5238</v>
      </c>
      <c r="B1316" t="s">
        <v>5239</v>
      </c>
      <c r="D1316" t="s">
        <v>305</v>
      </c>
      <c r="E1316" t="s">
        <v>527</v>
      </c>
      <c r="F1316" t="s">
        <v>5240</v>
      </c>
      <c r="H1316" t="s">
        <v>364</v>
      </c>
      <c r="I1316">
        <v>14796189.9</v>
      </c>
      <c r="J1316">
        <v>10030913.25</v>
      </c>
      <c r="K1316">
        <v>10811230.210000001</v>
      </c>
      <c r="L1316">
        <v>10761718.4</v>
      </c>
      <c r="M1316">
        <v>12881447.720000001</v>
      </c>
      <c r="N1316">
        <v>8238259.04</v>
      </c>
      <c r="O1316">
        <v>14407813.199999999</v>
      </c>
      <c r="P1316">
        <v>15209459.24</v>
      </c>
      <c r="Q1316">
        <v>12637975.77</v>
      </c>
      <c r="R1316">
        <v>10918305.880000001</v>
      </c>
    </row>
    <row r="1317" spans="1:18">
      <c r="A1317" t="s">
        <v>5241</v>
      </c>
      <c r="B1317" t="s">
        <v>5242</v>
      </c>
      <c r="C1317" t="s">
        <v>541</v>
      </c>
      <c r="D1317" t="s">
        <v>596</v>
      </c>
      <c r="E1317" t="s">
        <v>597</v>
      </c>
      <c r="F1317" t="s">
        <v>5243</v>
      </c>
      <c r="G1317" t="s">
        <v>5244</v>
      </c>
      <c r="I1317">
        <v>104065806.5</v>
      </c>
      <c r="J1317">
        <v>83959269.980000004</v>
      </c>
      <c r="K1317">
        <v>89629633.5</v>
      </c>
      <c r="L1317">
        <v>85396704.25</v>
      </c>
      <c r="M1317">
        <v>95587323.189999998</v>
      </c>
      <c r="N1317">
        <v>96727651.689999998</v>
      </c>
      <c r="O1317">
        <v>96828481.060000002</v>
      </c>
      <c r="P1317">
        <v>101126859.59999999</v>
      </c>
      <c r="Q1317">
        <v>88396170.640000001</v>
      </c>
      <c r="R1317">
        <v>91988931.010000005</v>
      </c>
    </row>
    <row r="1318" spans="1:18">
      <c r="A1318" t="s">
        <v>5245</v>
      </c>
      <c r="B1318" t="s">
        <v>5246</v>
      </c>
      <c r="C1318" t="s">
        <v>370</v>
      </c>
      <c r="D1318" t="s">
        <v>371</v>
      </c>
      <c r="E1318" t="s">
        <v>306</v>
      </c>
      <c r="F1318" t="s">
        <v>5247</v>
      </c>
      <c r="I1318">
        <v>70815739.170000002</v>
      </c>
      <c r="J1318">
        <v>62275496.579999998</v>
      </c>
      <c r="K1318">
        <v>68134156.099999994</v>
      </c>
      <c r="L1318">
        <v>48072438.880000003</v>
      </c>
      <c r="M1318">
        <v>70140934.75</v>
      </c>
      <c r="N1318">
        <v>65317695.630000003</v>
      </c>
      <c r="O1318">
        <v>69220835.349999994</v>
      </c>
      <c r="P1318">
        <v>72433822.329999998</v>
      </c>
      <c r="Q1318">
        <v>55026602.789999999</v>
      </c>
      <c r="R1318">
        <v>68703591.930000007</v>
      </c>
    </row>
    <row r="1319" spans="1:18">
      <c r="A1319" t="s">
        <v>5248</v>
      </c>
      <c r="B1319" t="s">
        <v>5249</v>
      </c>
      <c r="C1319" t="s">
        <v>592</v>
      </c>
      <c r="D1319" t="s">
        <v>574</v>
      </c>
      <c r="E1319" t="s">
        <v>471</v>
      </c>
      <c r="F1319" t="s">
        <v>5250</v>
      </c>
      <c r="I1319">
        <v>16814881.280000001</v>
      </c>
      <c r="J1319">
        <v>15788241.26</v>
      </c>
      <c r="K1319">
        <v>18038957.719999999</v>
      </c>
      <c r="L1319">
        <v>14747899.4</v>
      </c>
      <c r="M1319">
        <v>14428327.630000001</v>
      </c>
      <c r="N1319">
        <v>14344314.23</v>
      </c>
      <c r="O1319">
        <v>23874102.219999999</v>
      </c>
      <c r="P1319">
        <v>13898036.390000001</v>
      </c>
      <c r="Q1319">
        <v>13634856.09</v>
      </c>
      <c r="R1319">
        <v>16863251.940000001</v>
      </c>
    </row>
    <row r="1320" spans="1:18">
      <c r="A1320" t="s">
        <v>5251</v>
      </c>
      <c r="B1320" t="s">
        <v>5252</v>
      </c>
      <c r="C1320" t="s">
        <v>406</v>
      </c>
      <c r="D1320" t="s">
        <v>522</v>
      </c>
      <c r="E1320" t="s">
        <v>362</v>
      </c>
      <c r="F1320" t="s">
        <v>5253</v>
      </c>
      <c r="G1320" t="s">
        <v>426</v>
      </c>
      <c r="I1320">
        <v>10182764.6</v>
      </c>
      <c r="J1320">
        <v>10798925.17</v>
      </c>
      <c r="K1320">
        <v>13971907.390000001</v>
      </c>
      <c r="L1320">
        <v>7922408.2429999998</v>
      </c>
      <c r="M1320">
        <v>13272309.5</v>
      </c>
      <c r="N1320">
        <v>10529967.029999999</v>
      </c>
      <c r="O1320">
        <v>10961876.6</v>
      </c>
      <c r="P1320">
        <v>15021959.26</v>
      </c>
      <c r="Q1320">
        <v>9953197.2949999999</v>
      </c>
      <c r="R1320">
        <v>11647629.5</v>
      </c>
    </row>
    <row r="1321" spans="1:18">
      <c r="A1321" t="s">
        <v>5254</v>
      </c>
      <c r="B1321" t="s">
        <v>5255</v>
      </c>
      <c r="C1321" t="s">
        <v>536</v>
      </c>
      <c r="D1321" t="s">
        <v>436</v>
      </c>
      <c r="E1321" t="s">
        <v>433</v>
      </c>
      <c r="F1321" t="s">
        <v>5256</v>
      </c>
      <c r="G1321" t="s">
        <v>5257</v>
      </c>
      <c r="H1321" t="s">
        <v>364</v>
      </c>
      <c r="I1321">
        <v>5953626.227</v>
      </c>
      <c r="J1321">
        <v>9743302.0800000001</v>
      </c>
      <c r="K1321">
        <v>7313578.1179999998</v>
      </c>
      <c r="L1321">
        <v>9089100.1129999999</v>
      </c>
      <c r="M1321">
        <v>12061845.25</v>
      </c>
      <c r="N1321">
        <v>7493926.3380000005</v>
      </c>
      <c r="O1321">
        <v>12732703.65</v>
      </c>
      <c r="P1321">
        <v>7993918.5520000001</v>
      </c>
      <c r="Q1321">
        <v>7995814.6969999997</v>
      </c>
      <c r="R1321">
        <v>9487375.3819999993</v>
      </c>
    </row>
    <row r="1322" spans="1:18">
      <c r="A1322" t="s">
        <v>5258</v>
      </c>
      <c r="B1322" t="s">
        <v>5259</v>
      </c>
      <c r="C1322" t="s">
        <v>592</v>
      </c>
      <c r="D1322" t="s">
        <v>522</v>
      </c>
      <c r="E1322" t="s">
        <v>801</v>
      </c>
      <c r="F1322" t="s">
        <v>5260</v>
      </c>
      <c r="I1322">
        <v>9127205.6750000007</v>
      </c>
      <c r="J1322">
        <v>11709179.789999999</v>
      </c>
      <c r="K1322">
        <v>12305141.98</v>
      </c>
      <c r="L1322">
        <v>12133818.25</v>
      </c>
      <c r="M1322">
        <v>13701413</v>
      </c>
      <c r="N1322">
        <v>13353320.41</v>
      </c>
      <c r="O1322">
        <v>11446714.4</v>
      </c>
      <c r="P1322">
        <v>14857021.390000001</v>
      </c>
      <c r="Q1322">
        <v>11014681.76</v>
      </c>
      <c r="R1322">
        <v>10350518.32</v>
      </c>
    </row>
    <row r="1323" spans="1:18">
      <c r="A1323" t="s">
        <v>5261</v>
      </c>
      <c r="B1323" t="s">
        <v>5262</v>
      </c>
      <c r="C1323" t="s">
        <v>409</v>
      </c>
      <c r="D1323" t="s">
        <v>1091</v>
      </c>
      <c r="E1323" t="s">
        <v>411</v>
      </c>
      <c r="F1323" t="s">
        <v>5263</v>
      </c>
      <c r="G1323" t="s">
        <v>5264</v>
      </c>
      <c r="H1323" t="s">
        <v>5265</v>
      </c>
      <c r="I1323">
        <v>5223894.41</v>
      </c>
      <c r="J1323">
        <v>3429621.1860000002</v>
      </c>
      <c r="K1323">
        <v>4562144.432</v>
      </c>
      <c r="L1323">
        <v>1983953.862</v>
      </c>
      <c r="M1323">
        <v>4844859</v>
      </c>
      <c r="N1323">
        <v>4195351.7699999996</v>
      </c>
      <c r="O1323">
        <v>4747133.7939999998</v>
      </c>
      <c r="P1323">
        <v>4309278.5719999997</v>
      </c>
      <c r="Q1323">
        <v>5526122.2620000001</v>
      </c>
      <c r="R1323">
        <v>1958387.5930000001</v>
      </c>
    </row>
    <row r="1324" spans="1:18">
      <c r="A1324" t="s">
        <v>5266</v>
      </c>
      <c r="B1324" t="s">
        <v>5267</v>
      </c>
      <c r="C1324" t="s">
        <v>1950</v>
      </c>
      <c r="D1324" t="s">
        <v>482</v>
      </c>
      <c r="E1324" t="s">
        <v>490</v>
      </c>
      <c r="F1324" t="s">
        <v>5268</v>
      </c>
      <c r="I1324">
        <v>5388203.7800000003</v>
      </c>
      <c r="J1324">
        <v>4495866.5520000001</v>
      </c>
      <c r="K1324">
        <v>4883417.318</v>
      </c>
      <c r="L1324">
        <v>5579400.7460000003</v>
      </c>
      <c r="M1324">
        <v>4226447.3130000001</v>
      </c>
      <c r="N1324">
        <v>3812691.3560000001</v>
      </c>
      <c r="O1324">
        <v>4460818.5240000002</v>
      </c>
      <c r="P1324">
        <v>3792074.4479999999</v>
      </c>
      <c r="Q1324">
        <v>4992530.9210000001</v>
      </c>
      <c r="R1324">
        <v>8361387.1780000003</v>
      </c>
    </row>
    <row r="1325" spans="1:18">
      <c r="A1325" t="s">
        <v>5269</v>
      </c>
      <c r="B1325" t="s">
        <v>5270</v>
      </c>
      <c r="C1325" t="s">
        <v>337</v>
      </c>
      <c r="D1325" t="s">
        <v>1563</v>
      </c>
      <c r="E1325" t="s">
        <v>494</v>
      </c>
      <c r="F1325" t="s">
        <v>5271</v>
      </c>
      <c r="I1325">
        <v>154671823</v>
      </c>
      <c r="J1325">
        <v>149201384.30000001</v>
      </c>
      <c r="K1325">
        <v>126934180.3</v>
      </c>
      <c r="L1325">
        <v>132187089.5</v>
      </c>
      <c r="M1325">
        <v>137884251.40000001</v>
      </c>
      <c r="N1325">
        <v>142978297.40000001</v>
      </c>
      <c r="O1325">
        <v>145906816.69999999</v>
      </c>
      <c r="P1325">
        <v>151019375.5</v>
      </c>
      <c r="Q1325">
        <v>146449328.30000001</v>
      </c>
      <c r="R1325">
        <v>138568929.80000001</v>
      </c>
    </row>
    <row r="1326" spans="1:18">
      <c r="A1326" t="s">
        <v>5272</v>
      </c>
      <c r="B1326" t="s">
        <v>5273</v>
      </c>
      <c r="D1326" t="s">
        <v>1180</v>
      </c>
      <c r="F1326" t="s">
        <v>5274</v>
      </c>
      <c r="I1326">
        <v>5523145.068</v>
      </c>
      <c r="J1326">
        <v>10444567.02</v>
      </c>
      <c r="K1326">
        <v>9373436.8900000006</v>
      </c>
      <c r="L1326">
        <v>9025020.2100000009</v>
      </c>
      <c r="M1326">
        <v>12420569.630000001</v>
      </c>
      <c r="N1326">
        <v>8735814.1740000006</v>
      </c>
      <c r="O1326">
        <v>11333486.859999999</v>
      </c>
      <c r="P1326">
        <v>10423767.119999999</v>
      </c>
      <c r="Q1326">
        <v>7960273.7199999997</v>
      </c>
      <c r="R1326">
        <v>9934962.8560000006</v>
      </c>
    </row>
    <row r="1327" spans="1:18">
      <c r="A1327" t="s">
        <v>5275</v>
      </c>
      <c r="B1327" t="s">
        <v>5276</v>
      </c>
      <c r="C1327" t="s">
        <v>332</v>
      </c>
      <c r="D1327" t="s">
        <v>407</v>
      </c>
      <c r="E1327" t="s">
        <v>334</v>
      </c>
      <c r="F1327" t="s">
        <v>5277</v>
      </c>
      <c r="G1327" t="s">
        <v>2304</v>
      </c>
      <c r="H1327" t="s">
        <v>2796</v>
      </c>
      <c r="I1327">
        <v>79937994.030000001</v>
      </c>
      <c r="J1327">
        <v>76018599.519999996</v>
      </c>
      <c r="K1327">
        <v>72779903.090000004</v>
      </c>
      <c r="L1327">
        <v>59608670.109999999</v>
      </c>
      <c r="M1327">
        <v>96856858.629999995</v>
      </c>
      <c r="N1327">
        <v>90737123.390000001</v>
      </c>
      <c r="O1327">
        <v>75679090.329999998</v>
      </c>
      <c r="P1327">
        <v>75041018.180000007</v>
      </c>
      <c r="Q1327">
        <v>74002970.590000004</v>
      </c>
      <c r="R1327">
        <v>82890224.659999996</v>
      </c>
    </row>
    <row r="1328" spans="1:18">
      <c r="A1328" t="s">
        <v>5278</v>
      </c>
      <c r="B1328" t="s">
        <v>5279</v>
      </c>
      <c r="C1328" t="s">
        <v>5280</v>
      </c>
      <c r="D1328" t="s">
        <v>542</v>
      </c>
      <c r="E1328" t="s">
        <v>362</v>
      </c>
      <c r="F1328" t="s">
        <v>5281</v>
      </c>
      <c r="I1328">
        <v>29273121.309999999</v>
      </c>
      <c r="J1328">
        <v>22301626.59</v>
      </c>
      <c r="K1328">
        <v>37446721.509999998</v>
      </c>
      <c r="L1328">
        <v>32130932.149999999</v>
      </c>
      <c r="M1328">
        <v>35141024.75</v>
      </c>
      <c r="N1328">
        <v>37661078.219999999</v>
      </c>
      <c r="O1328">
        <v>35378685.899999999</v>
      </c>
      <c r="P1328">
        <v>34189301.68</v>
      </c>
      <c r="Q1328">
        <v>25270539.780000001</v>
      </c>
      <c r="R1328">
        <v>29096474.219999999</v>
      </c>
    </row>
    <row r="1329" spans="1:18">
      <c r="A1329" t="s">
        <v>5282</v>
      </c>
      <c r="B1329" t="s">
        <v>5283</v>
      </c>
      <c r="C1329" t="s">
        <v>332</v>
      </c>
      <c r="D1329" t="s">
        <v>1110</v>
      </c>
      <c r="E1329" t="s">
        <v>490</v>
      </c>
      <c r="F1329" t="s">
        <v>5284</v>
      </c>
      <c r="G1329" t="s">
        <v>5285</v>
      </c>
      <c r="I1329">
        <v>558221200.60000002</v>
      </c>
      <c r="J1329">
        <v>469265897.39999998</v>
      </c>
      <c r="K1329">
        <v>438525039.69999999</v>
      </c>
      <c r="L1329">
        <v>410216298.19999999</v>
      </c>
      <c r="M1329">
        <v>504656229.5</v>
      </c>
      <c r="N1329">
        <v>397746859.60000002</v>
      </c>
      <c r="O1329">
        <v>494586114.30000001</v>
      </c>
      <c r="P1329">
        <v>552758380.70000005</v>
      </c>
      <c r="Q1329">
        <v>486189075.69999999</v>
      </c>
      <c r="R1329">
        <v>530018257.89999998</v>
      </c>
    </row>
    <row r="1330" spans="1:18">
      <c r="A1330" t="s">
        <v>5286</v>
      </c>
      <c r="B1330" t="s">
        <v>5287</v>
      </c>
      <c r="C1330" t="s">
        <v>1987</v>
      </c>
      <c r="D1330" t="s">
        <v>350</v>
      </c>
      <c r="E1330" t="s">
        <v>490</v>
      </c>
      <c r="F1330" t="s">
        <v>5288</v>
      </c>
      <c r="G1330" t="s">
        <v>353</v>
      </c>
      <c r="H1330" t="s">
        <v>354</v>
      </c>
      <c r="I1330">
        <v>20417648.280000001</v>
      </c>
      <c r="J1330">
        <v>12089655.02</v>
      </c>
      <c r="K1330">
        <v>12506233.43</v>
      </c>
      <c r="L1330">
        <v>10469368.039999999</v>
      </c>
      <c r="M1330">
        <v>13163540</v>
      </c>
      <c r="N1330">
        <v>12160531.289999999</v>
      </c>
      <c r="O1330">
        <v>18565333.57</v>
      </c>
      <c r="P1330">
        <v>10184495.119999999</v>
      </c>
      <c r="Q1330">
        <v>16247810.869999999</v>
      </c>
      <c r="R1330">
        <v>13787981.560000001</v>
      </c>
    </row>
    <row r="1331" spans="1:18">
      <c r="A1331" t="s">
        <v>5289</v>
      </c>
      <c r="B1331" t="s">
        <v>5290</v>
      </c>
      <c r="C1331" t="s">
        <v>332</v>
      </c>
      <c r="D1331" t="s">
        <v>420</v>
      </c>
      <c r="E1331" t="s">
        <v>490</v>
      </c>
      <c r="F1331" t="s">
        <v>5291</v>
      </c>
      <c r="I1331">
        <v>576815359.20000005</v>
      </c>
      <c r="J1331">
        <v>575643137.89999998</v>
      </c>
      <c r="K1331">
        <v>571539231.70000005</v>
      </c>
      <c r="L1331">
        <v>497311446.69999999</v>
      </c>
      <c r="M1331">
        <v>538464261.70000005</v>
      </c>
      <c r="N1331">
        <v>568934483.70000005</v>
      </c>
      <c r="O1331">
        <v>560113038.10000002</v>
      </c>
      <c r="P1331">
        <v>600776496.5</v>
      </c>
      <c r="Q1331">
        <v>577962362.20000005</v>
      </c>
      <c r="R1331">
        <v>544404751.10000002</v>
      </c>
    </row>
    <row r="1332" spans="1:18">
      <c r="A1332" t="s">
        <v>5292</v>
      </c>
      <c r="B1332" t="s">
        <v>5293</v>
      </c>
      <c r="C1332" t="s">
        <v>559</v>
      </c>
      <c r="D1332" t="s">
        <v>861</v>
      </c>
      <c r="E1332" t="s">
        <v>745</v>
      </c>
      <c r="F1332" t="s">
        <v>5294</v>
      </c>
      <c r="I1332">
        <v>55357535.950000003</v>
      </c>
      <c r="J1332">
        <v>56173386.890000001</v>
      </c>
      <c r="K1332">
        <v>73982783.599999994</v>
      </c>
      <c r="L1332">
        <v>67201171.739999995</v>
      </c>
      <c r="M1332">
        <v>71152057.5</v>
      </c>
      <c r="N1332">
        <v>73849015.069999993</v>
      </c>
      <c r="O1332">
        <v>67820723.120000005</v>
      </c>
      <c r="P1332">
        <v>65294759.670000002</v>
      </c>
      <c r="Q1332">
        <v>61914285.009999998</v>
      </c>
      <c r="R1332">
        <v>65791721.689999998</v>
      </c>
    </row>
    <row r="1333" spans="1:18">
      <c r="A1333" t="s">
        <v>5295</v>
      </c>
      <c r="B1333" t="s">
        <v>5296</v>
      </c>
      <c r="C1333" t="s">
        <v>5297</v>
      </c>
      <c r="D1333" t="s">
        <v>603</v>
      </c>
      <c r="E1333" t="s">
        <v>523</v>
      </c>
      <c r="F1333" t="s">
        <v>5298</v>
      </c>
      <c r="G1333" t="s">
        <v>5299</v>
      </c>
      <c r="I1333">
        <v>23709124.940000001</v>
      </c>
      <c r="J1333">
        <v>25722472.870000001</v>
      </c>
      <c r="K1333">
        <v>21335598.620000001</v>
      </c>
      <c r="L1333">
        <v>26920981.82</v>
      </c>
      <c r="M1333">
        <v>16820475.5</v>
      </c>
      <c r="N1333">
        <v>26842158.559999999</v>
      </c>
      <c r="O1333">
        <v>23885174.309999999</v>
      </c>
      <c r="P1333">
        <v>23205273.469999999</v>
      </c>
      <c r="Q1333">
        <v>18670322.940000001</v>
      </c>
      <c r="R1333">
        <v>25705330.149999999</v>
      </c>
    </row>
    <row r="1334" spans="1:18">
      <c r="A1334" t="s">
        <v>5300</v>
      </c>
      <c r="B1334" t="s">
        <v>5301</v>
      </c>
      <c r="C1334" t="s">
        <v>332</v>
      </c>
      <c r="D1334" t="s">
        <v>574</v>
      </c>
      <c r="E1334" t="s">
        <v>490</v>
      </c>
      <c r="F1334" t="s">
        <v>5302</v>
      </c>
      <c r="G1334" t="s">
        <v>5303</v>
      </c>
      <c r="I1334">
        <v>5398457.3080000002</v>
      </c>
      <c r="J1334">
        <v>3668394.821</v>
      </c>
      <c r="K1334">
        <v>0</v>
      </c>
      <c r="L1334">
        <v>0</v>
      </c>
      <c r="M1334">
        <v>0</v>
      </c>
      <c r="N1334">
        <v>0</v>
      </c>
      <c r="O1334">
        <v>0</v>
      </c>
      <c r="P1334">
        <v>0</v>
      </c>
      <c r="Q1334">
        <v>3850282.219</v>
      </c>
      <c r="R1334">
        <v>5516650.7460000003</v>
      </c>
    </row>
    <row r="1335" spans="1:18">
      <c r="A1335" t="s">
        <v>5304</v>
      </c>
      <c r="B1335" t="s">
        <v>5305</v>
      </c>
      <c r="C1335" t="s">
        <v>1490</v>
      </c>
      <c r="D1335" t="s">
        <v>5306</v>
      </c>
      <c r="E1335" t="s">
        <v>378</v>
      </c>
      <c r="F1335" t="s">
        <v>5307</v>
      </c>
      <c r="I1335">
        <v>180533.08540000001</v>
      </c>
      <c r="J1335">
        <v>0</v>
      </c>
      <c r="K1335">
        <v>177327.04180000001</v>
      </c>
      <c r="L1335">
        <v>237266.22140000001</v>
      </c>
      <c r="M1335">
        <v>288446.9375</v>
      </c>
      <c r="N1335">
        <v>120932.2585</v>
      </c>
      <c r="O1335">
        <v>265353.8395</v>
      </c>
      <c r="P1335">
        <v>175583.9037</v>
      </c>
      <c r="Q1335">
        <v>0</v>
      </c>
      <c r="R1335">
        <v>350825.08069999999</v>
      </c>
    </row>
    <row r="1336" spans="1:18">
      <c r="A1336" t="s">
        <v>5308</v>
      </c>
      <c r="B1336" t="s">
        <v>5309</v>
      </c>
      <c r="C1336" t="s">
        <v>592</v>
      </c>
      <c r="D1336" t="s">
        <v>550</v>
      </c>
      <c r="E1336" t="s">
        <v>801</v>
      </c>
      <c r="F1336" t="s">
        <v>5310</v>
      </c>
      <c r="I1336">
        <v>21174563.969999999</v>
      </c>
      <c r="J1336">
        <v>16965223.829999998</v>
      </c>
      <c r="K1336">
        <v>21967214.670000002</v>
      </c>
      <c r="L1336">
        <v>20018061.969999999</v>
      </c>
      <c r="M1336">
        <v>22471112.25</v>
      </c>
      <c r="N1336">
        <v>23592762.359999999</v>
      </c>
      <c r="O1336">
        <v>26410466.84</v>
      </c>
      <c r="P1336">
        <v>16831271.629999999</v>
      </c>
      <c r="Q1336">
        <v>17722719.25</v>
      </c>
      <c r="R1336">
        <v>21414055.710000001</v>
      </c>
    </row>
    <row r="1337" spans="1:18">
      <c r="A1337" t="s">
        <v>5311</v>
      </c>
      <c r="B1337" t="s">
        <v>5312</v>
      </c>
      <c r="C1337" t="s">
        <v>541</v>
      </c>
      <c r="D1337" t="s">
        <v>1155</v>
      </c>
      <c r="E1337" t="s">
        <v>5313</v>
      </c>
      <c r="F1337" t="s">
        <v>5314</v>
      </c>
      <c r="G1337" t="s">
        <v>5315</v>
      </c>
      <c r="H1337" t="s">
        <v>5316</v>
      </c>
      <c r="I1337">
        <v>6032462.4139999999</v>
      </c>
      <c r="J1337">
        <v>8516038.9179999996</v>
      </c>
      <c r="K1337">
        <v>8506123.1060000006</v>
      </c>
      <c r="L1337">
        <v>8916224.2060000002</v>
      </c>
      <c r="M1337">
        <v>11129115.5</v>
      </c>
      <c r="N1337">
        <v>9716998.8029999994</v>
      </c>
      <c r="O1337">
        <v>9164097.2100000009</v>
      </c>
      <c r="P1337">
        <v>9905157.9120000005</v>
      </c>
      <c r="Q1337">
        <v>8506060.8320000004</v>
      </c>
      <c r="R1337">
        <v>7220294.5240000002</v>
      </c>
    </row>
    <row r="1338" spans="1:18">
      <c r="A1338" t="s">
        <v>5317</v>
      </c>
      <c r="B1338" t="s">
        <v>5318</v>
      </c>
      <c r="C1338" t="s">
        <v>753</v>
      </c>
      <c r="D1338" t="s">
        <v>1110</v>
      </c>
      <c r="E1338" t="s">
        <v>745</v>
      </c>
      <c r="F1338" t="s">
        <v>5319</v>
      </c>
      <c r="I1338">
        <v>104713004.59999999</v>
      </c>
      <c r="J1338">
        <v>81828651.040000007</v>
      </c>
      <c r="K1338">
        <v>109831130</v>
      </c>
      <c r="L1338">
        <v>48449809.189999998</v>
      </c>
      <c r="M1338">
        <v>101505878</v>
      </c>
      <c r="N1338">
        <v>96983679.430000007</v>
      </c>
      <c r="O1338">
        <v>84944284.930000007</v>
      </c>
      <c r="P1338">
        <v>94951327.920000002</v>
      </c>
      <c r="Q1338">
        <v>79013802.25</v>
      </c>
      <c r="R1338">
        <v>104785692.2</v>
      </c>
    </row>
    <row r="1339" spans="1:18">
      <c r="A1339" t="s">
        <v>5320</v>
      </c>
      <c r="B1339" t="s">
        <v>5321</v>
      </c>
      <c r="C1339" t="s">
        <v>5322</v>
      </c>
      <c r="D1339" t="s">
        <v>5323</v>
      </c>
      <c r="E1339" t="s">
        <v>5324</v>
      </c>
      <c r="F1339" t="s">
        <v>5325</v>
      </c>
      <c r="I1339">
        <v>3625571.9509999999</v>
      </c>
      <c r="J1339">
        <v>0</v>
      </c>
      <c r="K1339">
        <v>1874703.0689999999</v>
      </c>
      <c r="L1339">
        <v>3893732.213</v>
      </c>
      <c r="M1339">
        <v>4860624.375</v>
      </c>
      <c r="N1339">
        <v>1683388.622</v>
      </c>
      <c r="O1339">
        <v>3738763.8080000002</v>
      </c>
      <c r="P1339">
        <v>1867955.1540000001</v>
      </c>
      <c r="Q1339">
        <v>0</v>
      </c>
      <c r="R1339">
        <v>7422471.4730000002</v>
      </c>
    </row>
    <row r="1340" spans="1:18">
      <c r="A1340" t="s">
        <v>5326</v>
      </c>
      <c r="B1340" t="s">
        <v>5327</v>
      </c>
      <c r="C1340" t="s">
        <v>406</v>
      </c>
      <c r="D1340" t="s">
        <v>371</v>
      </c>
      <c r="E1340" t="s">
        <v>433</v>
      </c>
      <c r="F1340" t="s">
        <v>5328</v>
      </c>
      <c r="I1340">
        <v>127231680.59999999</v>
      </c>
      <c r="J1340">
        <v>121866186.09999999</v>
      </c>
      <c r="K1340">
        <v>137290382.90000001</v>
      </c>
      <c r="L1340">
        <v>115137585</v>
      </c>
      <c r="M1340">
        <v>155987383.80000001</v>
      </c>
      <c r="N1340">
        <v>147220439.80000001</v>
      </c>
      <c r="O1340">
        <v>138735916.30000001</v>
      </c>
      <c r="P1340">
        <v>134868159.69999999</v>
      </c>
      <c r="Q1340">
        <v>122732707.8</v>
      </c>
      <c r="R1340">
        <v>134978158.30000001</v>
      </c>
    </row>
    <row r="1341" spans="1:18">
      <c r="A1341" t="s">
        <v>5329</v>
      </c>
      <c r="B1341" t="s">
        <v>5330</v>
      </c>
      <c r="C1341" t="s">
        <v>753</v>
      </c>
      <c r="D1341" t="s">
        <v>1280</v>
      </c>
      <c r="E1341" t="s">
        <v>499</v>
      </c>
      <c r="F1341" t="s">
        <v>5331</v>
      </c>
      <c r="I1341">
        <v>46287754.590000004</v>
      </c>
      <c r="J1341">
        <v>56179985.18</v>
      </c>
      <c r="K1341">
        <v>42074032.890000001</v>
      </c>
      <c r="L1341">
        <v>55077385.619999997</v>
      </c>
      <c r="M1341">
        <v>59656430.880000003</v>
      </c>
      <c r="N1341">
        <v>67910695.5</v>
      </c>
      <c r="O1341">
        <v>45619082.789999999</v>
      </c>
      <c r="P1341">
        <v>48754015.299999997</v>
      </c>
      <c r="Q1341">
        <v>51214436.119999997</v>
      </c>
      <c r="R1341">
        <v>54065214.5</v>
      </c>
    </row>
    <row r="1342" spans="1:18">
      <c r="A1342" t="s">
        <v>5332</v>
      </c>
      <c r="B1342" t="s">
        <v>5333</v>
      </c>
      <c r="C1342" t="s">
        <v>414</v>
      </c>
      <c r="D1342" t="s">
        <v>371</v>
      </c>
      <c r="E1342" t="s">
        <v>490</v>
      </c>
      <c r="F1342" t="s">
        <v>5334</v>
      </c>
      <c r="I1342">
        <v>23156090.93</v>
      </c>
      <c r="J1342">
        <v>14157696.779999999</v>
      </c>
      <c r="K1342">
        <v>20975341.370000001</v>
      </c>
      <c r="L1342">
        <v>12918467.49</v>
      </c>
      <c r="M1342">
        <v>28995219.25</v>
      </c>
      <c r="N1342">
        <v>15359155.210000001</v>
      </c>
      <c r="O1342">
        <v>22318380.77</v>
      </c>
      <c r="P1342">
        <v>18809927.300000001</v>
      </c>
      <c r="Q1342">
        <v>25580455.600000001</v>
      </c>
      <c r="R1342">
        <v>21333062.09</v>
      </c>
    </row>
    <row r="1343" spans="1:18">
      <c r="A1343" t="s">
        <v>5335</v>
      </c>
      <c r="B1343" t="s">
        <v>5336</v>
      </c>
      <c r="C1343" t="s">
        <v>5337</v>
      </c>
      <c r="D1343" t="s">
        <v>5338</v>
      </c>
      <c r="E1343" t="s">
        <v>362</v>
      </c>
      <c r="F1343" t="s">
        <v>5339</v>
      </c>
      <c r="I1343">
        <v>283959522.89999998</v>
      </c>
      <c r="J1343">
        <v>267563696.19999999</v>
      </c>
      <c r="K1343">
        <v>300991531.39999998</v>
      </c>
      <c r="L1343">
        <v>239937628.90000001</v>
      </c>
      <c r="M1343">
        <v>299635915</v>
      </c>
      <c r="N1343">
        <v>267011816.19999999</v>
      </c>
      <c r="O1343">
        <v>300753488.89999998</v>
      </c>
      <c r="P1343">
        <v>286255807.19999999</v>
      </c>
      <c r="Q1343">
        <v>292403368.89999998</v>
      </c>
      <c r="R1343">
        <v>289803953.10000002</v>
      </c>
    </row>
    <row r="1344" spans="1:18">
      <c r="A1344" t="s">
        <v>5340</v>
      </c>
      <c r="B1344" t="s">
        <v>5341</v>
      </c>
      <c r="C1344" t="s">
        <v>370</v>
      </c>
      <c r="D1344" t="s">
        <v>5342</v>
      </c>
      <c r="E1344" t="s">
        <v>490</v>
      </c>
      <c r="F1344" t="s">
        <v>5343</v>
      </c>
      <c r="G1344" t="s">
        <v>5344</v>
      </c>
      <c r="I1344">
        <v>5174418.5669999998</v>
      </c>
      <c r="J1344">
        <v>5912020.1789999995</v>
      </c>
      <c r="K1344">
        <v>4680559.5149999997</v>
      </c>
      <c r="L1344">
        <v>5787754.7199999997</v>
      </c>
      <c r="M1344">
        <v>7224849</v>
      </c>
      <c r="N1344">
        <v>6853713.9929999998</v>
      </c>
      <c r="O1344">
        <v>4573382.3590000002</v>
      </c>
      <c r="P1344">
        <v>4597896.1220000004</v>
      </c>
      <c r="Q1344">
        <v>6361202.5149999997</v>
      </c>
      <c r="R1344">
        <v>7292452.9510000004</v>
      </c>
    </row>
    <row r="1345" spans="1:18">
      <c r="A1345" t="s">
        <v>5345</v>
      </c>
      <c r="B1345" t="s">
        <v>5346</v>
      </c>
      <c r="C1345" t="s">
        <v>5209</v>
      </c>
      <c r="D1345" t="s">
        <v>1577</v>
      </c>
      <c r="E1345" t="s">
        <v>384</v>
      </c>
      <c r="F1345" t="s">
        <v>5347</v>
      </c>
      <c r="G1345" t="s">
        <v>5348</v>
      </c>
      <c r="H1345" t="s">
        <v>3552</v>
      </c>
      <c r="I1345">
        <v>14020936.949999999</v>
      </c>
      <c r="J1345">
        <v>15015213.439999999</v>
      </c>
      <c r="K1345">
        <v>12292417.35</v>
      </c>
      <c r="L1345">
        <v>11690827.84</v>
      </c>
      <c r="M1345">
        <v>7367065.5</v>
      </c>
      <c r="N1345">
        <v>12824813.699999999</v>
      </c>
      <c r="O1345">
        <v>12048777.82</v>
      </c>
      <c r="P1345">
        <v>13746048.23</v>
      </c>
      <c r="Q1345">
        <v>12316379.460000001</v>
      </c>
      <c r="R1345">
        <v>11320071.119999999</v>
      </c>
    </row>
    <row r="1346" spans="1:18">
      <c r="A1346" t="s">
        <v>5349</v>
      </c>
      <c r="B1346" t="s">
        <v>5350</v>
      </c>
      <c r="C1346" t="s">
        <v>850</v>
      </c>
      <c r="D1346" t="s">
        <v>1032</v>
      </c>
      <c r="E1346" t="s">
        <v>622</v>
      </c>
      <c r="F1346" t="s">
        <v>5351</v>
      </c>
      <c r="I1346">
        <v>2423456510</v>
      </c>
      <c r="J1346">
        <v>3021831272</v>
      </c>
      <c r="K1346">
        <v>2866004776</v>
      </c>
      <c r="L1346">
        <v>2905543183</v>
      </c>
      <c r="M1346">
        <v>2353925958</v>
      </c>
      <c r="N1346">
        <v>3152715743</v>
      </c>
      <c r="O1346">
        <v>2508397295</v>
      </c>
      <c r="P1346">
        <v>2725572399</v>
      </c>
      <c r="Q1346">
        <v>2759617436</v>
      </c>
      <c r="R1346">
        <v>2843171545</v>
      </c>
    </row>
    <row r="1347" spans="1:18">
      <c r="A1347" t="s">
        <v>5352</v>
      </c>
      <c r="B1347" t="s">
        <v>5353</v>
      </c>
      <c r="C1347" t="s">
        <v>5354</v>
      </c>
      <c r="D1347" t="s">
        <v>389</v>
      </c>
      <c r="E1347" t="s">
        <v>433</v>
      </c>
      <c r="F1347" t="s">
        <v>5355</v>
      </c>
      <c r="I1347">
        <v>51010650.030000001</v>
      </c>
      <c r="J1347">
        <v>59001768.880000003</v>
      </c>
      <c r="K1347">
        <v>58796452.100000001</v>
      </c>
      <c r="L1347">
        <v>59490189.340000004</v>
      </c>
      <c r="M1347">
        <v>65795209.75</v>
      </c>
      <c r="N1347">
        <v>63068431.960000001</v>
      </c>
      <c r="O1347">
        <v>66373391.880000003</v>
      </c>
      <c r="P1347">
        <v>60892485.399999999</v>
      </c>
      <c r="Q1347">
        <v>57751937.340000004</v>
      </c>
      <c r="R1347">
        <v>55011660.009999998</v>
      </c>
    </row>
    <row r="1348" spans="1:18">
      <c r="A1348" t="s">
        <v>5356</v>
      </c>
      <c r="B1348" t="s">
        <v>5357</v>
      </c>
      <c r="C1348" t="s">
        <v>568</v>
      </c>
      <c r="D1348" t="s">
        <v>747</v>
      </c>
      <c r="E1348" t="s">
        <v>362</v>
      </c>
      <c r="F1348" t="s">
        <v>5358</v>
      </c>
      <c r="G1348" t="s">
        <v>653</v>
      </c>
      <c r="I1348">
        <v>45755183.649999999</v>
      </c>
      <c r="J1348">
        <v>45589979.880000003</v>
      </c>
      <c r="K1348">
        <v>51136536.240000002</v>
      </c>
      <c r="L1348">
        <v>49242448.960000001</v>
      </c>
      <c r="M1348">
        <v>59307531</v>
      </c>
      <c r="N1348">
        <v>56109250.960000001</v>
      </c>
      <c r="O1348">
        <v>58687450.689999998</v>
      </c>
      <c r="P1348">
        <v>51327841.359999999</v>
      </c>
      <c r="Q1348">
        <v>42818125.359999999</v>
      </c>
      <c r="R1348">
        <v>49705917.280000001</v>
      </c>
    </row>
    <row r="1349" spans="1:18">
      <c r="A1349" t="s">
        <v>5359</v>
      </c>
      <c r="B1349" t="s">
        <v>5360</v>
      </c>
      <c r="C1349" t="s">
        <v>592</v>
      </c>
      <c r="D1349" t="s">
        <v>425</v>
      </c>
      <c r="E1349" t="s">
        <v>745</v>
      </c>
      <c r="F1349" t="s">
        <v>5361</v>
      </c>
      <c r="G1349" t="s">
        <v>426</v>
      </c>
      <c r="I1349">
        <v>43778034.729999997</v>
      </c>
      <c r="J1349">
        <v>49425937.520000003</v>
      </c>
      <c r="K1349">
        <v>64824743.68</v>
      </c>
      <c r="L1349">
        <v>56936421.840000004</v>
      </c>
      <c r="M1349">
        <v>75296688.5</v>
      </c>
      <c r="N1349">
        <v>60315033.590000004</v>
      </c>
      <c r="O1349">
        <v>60572463.07</v>
      </c>
      <c r="P1349">
        <v>61014354.670000002</v>
      </c>
      <c r="Q1349">
        <v>55746194.509999998</v>
      </c>
      <c r="R1349">
        <v>61416914.789999999</v>
      </c>
    </row>
    <row r="1350" spans="1:18">
      <c r="A1350" t="s">
        <v>5362</v>
      </c>
      <c r="B1350" t="s">
        <v>5363</v>
      </c>
      <c r="C1350" t="s">
        <v>332</v>
      </c>
      <c r="D1350" t="s">
        <v>305</v>
      </c>
      <c r="E1350" t="s">
        <v>818</v>
      </c>
      <c r="F1350" t="s">
        <v>5364</v>
      </c>
      <c r="I1350">
        <v>359346469.89999998</v>
      </c>
      <c r="J1350">
        <v>320604937.5</v>
      </c>
      <c r="K1350">
        <v>315209417.69999999</v>
      </c>
      <c r="L1350">
        <v>330822967.19999999</v>
      </c>
      <c r="M1350">
        <v>372732830.89999998</v>
      </c>
      <c r="N1350">
        <v>381971205.69999999</v>
      </c>
      <c r="O1350">
        <v>324707922.30000001</v>
      </c>
      <c r="P1350">
        <v>346145307.89999998</v>
      </c>
      <c r="Q1350">
        <v>342318597.80000001</v>
      </c>
      <c r="R1350">
        <v>355029373.60000002</v>
      </c>
    </row>
    <row r="1351" spans="1:18">
      <c r="A1351" t="s">
        <v>5365</v>
      </c>
      <c r="B1351" t="s">
        <v>5366</v>
      </c>
      <c r="C1351" t="s">
        <v>419</v>
      </c>
      <c r="D1351" t="s">
        <v>522</v>
      </c>
      <c r="E1351" t="s">
        <v>547</v>
      </c>
      <c r="F1351" t="s">
        <v>5367</v>
      </c>
      <c r="G1351" t="s">
        <v>1696</v>
      </c>
      <c r="H1351" t="s">
        <v>4390</v>
      </c>
      <c r="I1351">
        <v>1831565.37</v>
      </c>
      <c r="J1351">
        <v>5065692.2180000003</v>
      </c>
      <c r="K1351">
        <v>2165966.091</v>
      </c>
      <c r="L1351">
        <v>3927258.72</v>
      </c>
      <c r="M1351">
        <v>3931881.5</v>
      </c>
      <c r="N1351">
        <v>3945171.0809999998</v>
      </c>
      <c r="O1351">
        <v>3388917.3029999998</v>
      </c>
      <c r="P1351">
        <v>4110079.523</v>
      </c>
      <c r="Q1351">
        <v>5990769.767</v>
      </c>
      <c r="R1351">
        <v>0</v>
      </c>
    </row>
    <row r="1352" spans="1:18">
      <c r="A1352" t="s">
        <v>5368</v>
      </c>
      <c r="B1352" t="s">
        <v>5369</v>
      </c>
      <c r="C1352" t="s">
        <v>592</v>
      </c>
      <c r="D1352" t="s">
        <v>371</v>
      </c>
      <c r="E1352" t="s">
        <v>801</v>
      </c>
      <c r="F1352" t="s">
        <v>5370</v>
      </c>
      <c r="I1352">
        <v>27176074.390000001</v>
      </c>
      <c r="J1352">
        <v>28077052.629999999</v>
      </c>
      <c r="K1352">
        <v>19427429.989999998</v>
      </c>
      <c r="L1352">
        <v>24081137.050000001</v>
      </c>
      <c r="M1352">
        <v>26481313.440000001</v>
      </c>
      <c r="N1352">
        <v>25515045.789999999</v>
      </c>
      <c r="O1352">
        <v>30189620.300000001</v>
      </c>
      <c r="P1352">
        <v>26878775.100000001</v>
      </c>
      <c r="Q1352">
        <v>23009090.379999999</v>
      </c>
      <c r="R1352">
        <v>23443667.120000001</v>
      </c>
    </row>
    <row r="1353" spans="1:18">
      <c r="A1353" t="s">
        <v>5371</v>
      </c>
      <c r="B1353" t="s">
        <v>5372</v>
      </c>
      <c r="C1353" t="s">
        <v>332</v>
      </c>
      <c r="D1353" t="s">
        <v>1110</v>
      </c>
      <c r="E1353" t="s">
        <v>490</v>
      </c>
      <c r="F1353" t="s">
        <v>5373</v>
      </c>
      <c r="G1353" t="s">
        <v>5374</v>
      </c>
      <c r="I1353">
        <v>8899819.159</v>
      </c>
      <c r="J1353">
        <v>4324011.824</v>
      </c>
      <c r="K1353">
        <v>4849483.6050000004</v>
      </c>
      <c r="L1353">
        <v>6406047.2980000004</v>
      </c>
      <c r="M1353">
        <v>3550488.25</v>
      </c>
      <c r="N1353">
        <v>3360943.7749999999</v>
      </c>
      <c r="O1353">
        <v>8449627.9629999995</v>
      </c>
      <c r="P1353">
        <v>5112734.7050000001</v>
      </c>
      <c r="Q1353">
        <v>3557240.855</v>
      </c>
      <c r="R1353">
        <v>8397135.9519999996</v>
      </c>
    </row>
    <row r="1354" spans="1:18">
      <c r="A1354" t="s">
        <v>5375</v>
      </c>
      <c r="B1354" t="s">
        <v>5376</v>
      </c>
      <c r="F1354" t="s">
        <v>5377</v>
      </c>
      <c r="I1354">
        <v>34562180.439999998</v>
      </c>
      <c r="J1354">
        <v>38121092.689999998</v>
      </c>
      <c r="K1354">
        <v>36766624.219999999</v>
      </c>
      <c r="L1354">
        <v>40848749.43</v>
      </c>
      <c r="M1354">
        <v>35426213</v>
      </c>
      <c r="N1354">
        <v>41120781.25</v>
      </c>
      <c r="O1354">
        <v>40691785.619999997</v>
      </c>
      <c r="P1354">
        <v>39222675.210000001</v>
      </c>
      <c r="Q1354">
        <v>39364270.640000001</v>
      </c>
      <c r="R1354">
        <v>30916715.539999999</v>
      </c>
    </row>
    <row r="1355" spans="1:18">
      <c r="A1355" t="s">
        <v>5378</v>
      </c>
      <c r="B1355" t="s">
        <v>5379</v>
      </c>
      <c r="C1355" t="s">
        <v>419</v>
      </c>
      <c r="D1355" t="s">
        <v>456</v>
      </c>
      <c r="E1355" t="s">
        <v>490</v>
      </c>
      <c r="F1355" t="s">
        <v>5380</v>
      </c>
      <c r="I1355">
        <v>427643224.10000002</v>
      </c>
      <c r="J1355">
        <v>474322989.89999998</v>
      </c>
      <c r="K1355">
        <v>427703106.10000002</v>
      </c>
      <c r="L1355">
        <v>499213729.69999999</v>
      </c>
      <c r="M1355">
        <v>417074660</v>
      </c>
      <c r="N1355">
        <v>455407857.39999998</v>
      </c>
      <c r="O1355">
        <v>454847438.89999998</v>
      </c>
      <c r="P1355">
        <v>440322352.5</v>
      </c>
      <c r="Q1355">
        <v>510172467.89999998</v>
      </c>
      <c r="R1355">
        <v>452656001.19999999</v>
      </c>
    </row>
    <row r="1356" spans="1:18">
      <c r="A1356" t="s">
        <v>5381</v>
      </c>
      <c r="B1356" t="s">
        <v>5382</v>
      </c>
      <c r="C1356" t="s">
        <v>5383</v>
      </c>
      <c r="D1356" t="s">
        <v>5384</v>
      </c>
      <c r="E1356" t="s">
        <v>362</v>
      </c>
      <c r="F1356" t="s">
        <v>5385</v>
      </c>
      <c r="G1356" t="s">
        <v>426</v>
      </c>
      <c r="I1356">
        <v>115263167</v>
      </c>
      <c r="J1356">
        <v>118634481.40000001</v>
      </c>
      <c r="K1356">
        <v>118884656.59999999</v>
      </c>
      <c r="L1356">
        <v>135078744.19999999</v>
      </c>
      <c r="M1356">
        <v>121129645.3</v>
      </c>
      <c r="N1356">
        <v>116251683.90000001</v>
      </c>
      <c r="O1356">
        <v>124895805.2</v>
      </c>
      <c r="P1356">
        <v>149988474.40000001</v>
      </c>
      <c r="Q1356">
        <v>117318321.40000001</v>
      </c>
      <c r="R1356">
        <v>118394028.7</v>
      </c>
    </row>
    <row r="1357" spans="1:18">
      <c r="A1357" t="s">
        <v>5386</v>
      </c>
      <c r="B1357" t="s">
        <v>5387</v>
      </c>
      <c r="C1357" t="s">
        <v>5388</v>
      </c>
      <c r="D1357" t="s">
        <v>634</v>
      </c>
      <c r="E1357" t="s">
        <v>1544</v>
      </c>
      <c r="F1357" t="s">
        <v>5389</v>
      </c>
      <c r="G1357" t="s">
        <v>3928</v>
      </c>
      <c r="H1357" t="s">
        <v>5390</v>
      </c>
      <c r="I1357">
        <v>69615440.379999995</v>
      </c>
      <c r="J1357">
        <v>57384011.880000003</v>
      </c>
      <c r="K1357">
        <v>58797772.810000002</v>
      </c>
      <c r="L1357">
        <v>48086791.210000001</v>
      </c>
      <c r="M1357">
        <v>54408777.5</v>
      </c>
      <c r="N1357">
        <v>68134377.790000007</v>
      </c>
      <c r="O1357">
        <v>53826672.57</v>
      </c>
      <c r="P1357">
        <v>52904852.359999999</v>
      </c>
      <c r="Q1357">
        <v>65617414.210000001</v>
      </c>
      <c r="R1357">
        <v>56248163.43</v>
      </c>
    </row>
    <row r="1358" spans="1:18">
      <c r="A1358" t="s">
        <v>5391</v>
      </c>
      <c r="B1358" t="s">
        <v>5392</v>
      </c>
      <c r="D1358" t="s">
        <v>504</v>
      </c>
      <c r="E1358" t="s">
        <v>320</v>
      </c>
      <c r="F1358" t="s">
        <v>5393</v>
      </c>
      <c r="I1358">
        <v>216945886.80000001</v>
      </c>
      <c r="J1358">
        <v>263072827.69999999</v>
      </c>
      <c r="K1358">
        <v>266316753.90000001</v>
      </c>
      <c r="L1358">
        <v>203524675</v>
      </c>
      <c r="M1358">
        <v>203485982.5</v>
      </c>
      <c r="N1358">
        <v>201265419.19999999</v>
      </c>
      <c r="O1358">
        <v>224940041.09999999</v>
      </c>
      <c r="P1358">
        <v>247238177.30000001</v>
      </c>
      <c r="Q1358">
        <v>300897098.19999999</v>
      </c>
      <c r="R1358">
        <v>212631323.80000001</v>
      </c>
    </row>
    <row r="1359" spans="1:18">
      <c r="A1359" t="s">
        <v>5394</v>
      </c>
      <c r="B1359" t="s">
        <v>5395</v>
      </c>
      <c r="C1359" t="s">
        <v>2418</v>
      </c>
      <c r="D1359" t="s">
        <v>389</v>
      </c>
      <c r="E1359" t="s">
        <v>1341</v>
      </c>
      <c r="F1359" t="s">
        <v>5396</v>
      </c>
      <c r="I1359">
        <v>33090126.670000002</v>
      </c>
      <c r="J1359">
        <v>45113704.090000004</v>
      </c>
      <c r="K1359">
        <v>43600855.869999997</v>
      </c>
      <c r="L1359">
        <v>37815389.979999997</v>
      </c>
      <c r="M1359">
        <v>39504459.5</v>
      </c>
      <c r="N1359">
        <v>36532883.890000001</v>
      </c>
      <c r="O1359">
        <v>36281951.969999999</v>
      </c>
      <c r="P1359">
        <v>42478240.240000002</v>
      </c>
      <c r="Q1359">
        <v>44493585.93</v>
      </c>
      <c r="R1359">
        <v>45135423.729999997</v>
      </c>
    </row>
    <row r="1360" spans="1:18">
      <c r="A1360" t="s">
        <v>5397</v>
      </c>
      <c r="B1360" t="s">
        <v>5398</v>
      </c>
      <c r="C1360" t="s">
        <v>480</v>
      </c>
      <c r="D1360" t="s">
        <v>366</v>
      </c>
      <c r="F1360" t="s">
        <v>5399</v>
      </c>
      <c r="I1360">
        <v>2832875.0389999999</v>
      </c>
      <c r="J1360">
        <v>2768842.2349999999</v>
      </c>
      <c r="K1360">
        <v>2317003.3319999999</v>
      </c>
      <c r="L1360">
        <v>3125093.9539999999</v>
      </c>
      <c r="M1360">
        <v>3302086.75</v>
      </c>
      <c r="N1360">
        <v>3108493.0839999998</v>
      </c>
      <c r="O1360">
        <v>2617402.8330000001</v>
      </c>
      <c r="P1360">
        <v>3089320.9589999998</v>
      </c>
      <c r="Q1360">
        <v>2982388.1719999998</v>
      </c>
      <c r="R1360">
        <v>2964997.1910000001</v>
      </c>
    </row>
    <row r="1361" spans="1:18">
      <c r="A1361" t="s">
        <v>5400</v>
      </c>
      <c r="B1361" t="s">
        <v>5401</v>
      </c>
      <c r="C1361" t="s">
        <v>758</v>
      </c>
      <c r="D1361" t="s">
        <v>5402</v>
      </c>
      <c r="E1361" t="s">
        <v>362</v>
      </c>
      <c r="F1361" t="s">
        <v>5403</v>
      </c>
      <c r="G1361" t="s">
        <v>496</v>
      </c>
      <c r="I1361">
        <v>26471979.329999998</v>
      </c>
      <c r="J1361">
        <v>25578851.59</v>
      </c>
      <c r="K1361">
        <v>30336630.149999999</v>
      </c>
      <c r="L1361">
        <v>24013872.670000002</v>
      </c>
      <c r="M1361">
        <v>37180120.130000003</v>
      </c>
      <c r="N1361">
        <v>30848545.23</v>
      </c>
      <c r="O1361">
        <v>30315966.649999999</v>
      </c>
      <c r="P1361">
        <v>29437307.899999999</v>
      </c>
      <c r="Q1361">
        <v>24477018.5</v>
      </c>
      <c r="R1361">
        <v>32639231.190000001</v>
      </c>
    </row>
    <row r="1362" spans="1:18">
      <c r="A1362" t="s">
        <v>5404</v>
      </c>
      <c r="B1362" t="s">
        <v>5405</v>
      </c>
      <c r="C1362" t="s">
        <v>5406</v>
      </c>
      <c r="D1362" t="s">
        <v>705</v>
      </c>
      <c r="E1362" t="s">
        <v>801</v>
      </c>
      <c r="F1362" t="s">
        <v>5407</v>
      </c>
      <c r="G1362" t="s">
        <v>5408</v>
      </c>
      <c r="H1362" t="s">
        <v>5409</v>
      </c>
      <c r="I1362">
        <v>23252603.960000001</v>
      </c>
      <c r="J1362">
        <v>36803740.770000003</v>
      </c>
      <c r="K1362">
        <v>34725749.829999998</v>
      </c>
      <c r="L1362">
        <v>74326245.150000006</v>
      </c>
      <c r="M1362">
        <v>27672414</v>
      </c>
      <c r="N1362">
        <v>68024419.930000007</v>
      </c>
      <c r="O1362">
        <v>33464988.149999999</v>
      </c>
      <c r="P1362">
        <v>33572570.68</v>
      </c>
      <c r="Q1362">
        <v>41374610.960000001</v>
      </c>
      <c r="R1362">
        <v>25965826.309999999</v>
      </c>
    </row>
    <row r="1363" spans="1:18">
      <c r="A1363" t="s">
        <v>5410</v>
      </c>
      <c r="B1363" t="s">
        <v>5411</v>
      </c>
      <c r="D1363" t="s">
        <v>366</v>
      </c>
      <c r="E1363" t="s">
        <v>622</v>
      </c>
      <c r="F1363" t="s">
        <v>5412</v>
      </c>
      <c r="I1363">
        <v>17615517.329999998</v>
      </c>
      <c r="J1363">
        <v>19995902.920000002</v>
      </c>
      <c r="K1363">
        <v>15805903.07</v>
      </c>
      <c r="L1363">
        <v>16168139.92</v>
      </c>
      <c r="M1363">
        <v>16812634</v>
      </c>
      <c r="N1363">
        <v>16879271.370000001</v>
      </c>
      <c r="O1363">
        <v>15156601.23</v>
      </c>
      <c r="P1363">
        <v>19702161.859999999</v>
      </c>
      <c r="Q1363">
        <v>20763600.039999999</v>
      </c>
      <c r="R1363">
        <v>16353550.33</v>
      </c>
    </row>
    <row r="1364" spans="1:18">
      <c r="A1364" t="s">
        <v>5413</v>
      </c>
      <c r="B1364" t="s">
        <v>5414</v>
      </c>
      <c r="C1364" t="s">
        <v>370</v>
      </c>
      <c r="D1364" t="s">
        <v>485</v>
      </c>
      <c r="E1364" t="s">
        <v>433</v>
      </c>
      <c r="F1364" t="s">
        <v>5415</v>
      </c>
      <c r="I1364">
        <v>1402133.209</v>
      </c>
      <c r="J1364">
        <v>1554446.2790000001</v>
      </c>
      <c r="K1364">
        <v>1166936.996</v>
      </c>
      <c r="L1364">
        <v>1671420.6070000001</v>
      </c>
      <c r="M1364">
        <v>1093932.75</v>
      </c>
      <c r="N1364">
        <v>1364438.7860000001</v>
      </c>
      <c r="O1364">
        <v>1376380.2849999999</v>
      </c>
      <c r="P1364">
        <v>1115936.2290000001</v>
      </c>
      <c r="Q1364">
        <v>1469875.6710000001</v>
      </c>
      <c r="R1364">
        <v>1756528.4369999999</v>
      </c>
    </row>
    <row r="1365" spans="1:18">
      <c r="A1365" t="s">
        <v>5416</v>
      </c>
      <c r="B1365" t="s">
        <v>5417</v>
      </c>
      <c r="C1365" t="s">
        <v>639</v>
      </c>
      <c r="D1365" t="s">
        <v>5418</v>
      </c>
      <c r="E1365" t="s">
        <v>306</v>
      </c>
      <c r="F1365" t="s">
        <v>5419</v>
      </c>
      <c r="I1365">
        <v>0</v>
      </c>
      <c r="J1365">
        <v>0</v>
      </c>
      <c r="K1365">
        <v>1909772.098</v>
      </c>
      <c r="L1365">
        <v>1100445.054</v>
      </c>
      <c r="M1365">
        <v>1807715.75</v>
      </c>
      <c r="N1365">
        <v>1417969.03</v>
      </c>
      <c r="O1365">
        <v>1005914.7830000001</v>
      </c>
      <c r="P1365">
        <v>1464160.2339999999</v>
      </c>
      <c r="Q1365">
        <v>1065709.8289999999</v>
      </c>
      <c r="R1365">
        <v>0</v>
      </c>
    </row>
    <row r="1366" spans="1:18">
      <c r="A1366" t="s">
        <v>5420</v>
      </c>
      <c r="B1366" t="s">
        <v>5421</v>
      </c>
      <c r="C1366" t="s">
        <v>332</v>
      </c>
      <c r="D1366" t="s">
        <v>338</v>
      </c>
      <c r="E1366" t="s">
        <v>334</v>
      </c>
      <c r="F1366" t="s">
        <v>5422</v>
      </c>
      <c r="I1366">
        <v>6379271.3609999996</v>
      </c>
      <c r="J1366">
        <v>7172877.602</v>
      </c>
      <c r="K1366">
        <v>7903926.4759999998</v>
      </c>
      <c r="L1366">
        <v>5976338.1809999999</v>
      </c>
      <c r="M1366">
        <v>6052413.5</v>
      </c>
      <c r="N1366">
        <v>8146146.642</v>
      </c>
      <c r="O1366">
        <v>6313888.7060000002</v>
      </c>
      <c r="P1366">
        <v>7374254.0650000004</v>
      </c>
      <c r="Q1366">
        <v>5691541.426</v>
      </c>
      <c r="R1366">
        <v>6894151.3849999998</v>
      </c>
    </row>
    <row r="1367" spans="1:18">
      <c r="A1367" t="s">
        <v>5423</v>
      </c>
      <c r="B1367" t="s">
        <v>5424</v>
      </c>
      <c r="D1367" t="s">
        <v>603</v>
      </c>
      <c r="F1367" t="s">
        <v>5425</v>
      </c>
      <c r="I1367">
        <v>526352511.10000002</v>
      </c>
      <c r="J1367">
        <v>455844484.80000001</v>
      </c>
      <c r="K1367">
        <v>486767949.10000002</v>
      </c>
      <c r="L1367">
        <v>463421838.89999998</v>
      </c>
      <c r="M1367">
        <v>519780012.30000001</v>
      </c>
      <c r="N1367">
        <v>506606653.30000001</v>
      </c>
      <c r="O1367">
        <v>549092138.70000005</v>
      </c>
      <c r="P1367">
        <v>489211294.10000002</v>
      </c>
      <c r="Q1367">
        <v>452113214.69999999</v>
      </c>
      <c r="R1367">
        <v>523380085.60000002</v>
      </c>
    </row>
    <row r="1368" spans="1:18">
      <c r="A1368" t="s">
        <v>5426</v>
      </c>
      <c r="B1368" t="s">
        <v>5427</v>
      </c>
      <c r="C1368" t="s">
        <v>419</v>
      </c>
      <c r="D1368" t="s">
        <v>684</v>
      </c>
      <c r="E1368" t="s">
        <v>547</v>
      </c>
      <c r="F1368" t="s">
        <v>5428</v>
      </c>
      <c r="I1368">
        <v>7077572.9119999995</v>
      </c>
      <c r="J1368">
        <v>5831919.7690000003</v>
      </c>
      <c r="K1368">
        <v>6187220.5140000004</v>
      </c>
      <c r="L1368">
        <v>6890800.4000000004</v>
      </c>
      <c r="M1368">
        <v>3308304.75</v>
      </c>
      <c r="N1368">
        <v>6696597.9689999996</v>
      </c>
      <c r="O1368">
        <v>5309205.8210000005</v>
      </c>
      <c r="P1368">
        <v>5794155.1160000004</v>
      </c>
      <c r="Q1368">
        <v>6705508.6100000003</v>
      </c>
      <c r="R1368">
        <v>5602078.7120000003</v>
      </c>
    </row>
    <row r="1369" spans="1:18">
      <c r="A1369" t="s">
        <v>5429</v>
      </c>
      <c r="B1369" t="s">
        <v>5430</v>
      </c>
      <c r="C1369" t="s">
        <v>5431</v>
      </c>
      <c r="D1369" t="s">
        <v>5432</v>
      </c>
      <c r="E1369" t="s">
        <v>3329</v>
      </c>
      <c r="F1369" t="s">
        <v>5433</v>
      </c>
      <c r="G1369" t="s">
        <v>5434</v>
      </c>
      <c r="H1369" t="s">
        <v>5435</v>
      </c>
      <c r="I1369">
        <v>1606208.432</v>
      </c>
      <c r="J1369">
        <v>0</v>
      </c>
      <c r="K1369">
        <v>2181744.5580000002</v>
      </c>
      <c r="L1369">
        <v>0</v>
      </c>
      <c r="M1369">
        <v>2773594</v>
      </c>
      <c r="N1369">
        <v>0</v>
      </c>
      <c r="O1369">
        <v>1533364.507</v>
      </c>
      <c r="P1369">
        <v>2192833.1540000001</v>
      </c>
      <c r="Q1369">
        <v>1361282.942</v>
      </c>
      <c r="R1369">
        <v>1655220.0060000001</v>
      </c>
    </row>
    <row r="1370" spans="1:18">
      <c r="A1370" t="s">
        <v>5436</v>
      </c>
      <c r="B1370" t="s">
        <v>5437</v>
      </c>
      <c r="C1370" t="s">
        <v>5438</v>
      </c>
      <c r="D1370" t="s">
        <v>861</v>
      </c>
      <c r="E1370" t="s">
        <v>5439</v>
      </c>
      <c r="F1370" t="s">
        <v>5440</v>
      </c>
      <c r="G1370" t="s">
        <v>5441</v>
      </c>
      <c r="H1370" t="s">
        <v>670</v>
      </c>
      <c r="I1370">
        <v>519614.83769999997</v>
      </c>
      <c r="J1370">
        <v>894302.98479999998</v>
      </c>
      <c r="K1370">
        <v>464122.64179999998</v>
      </c>
      <c r="L1370">
        <v>1055406.6780000001</v>
      </c>
      <c r="M1370">
        <v>916399.9375</v>
      </c>
      <c r="N1370">
        <v>658444.69539999997</v>
      </c>
      <c r="O1370">
        <v>875222.51989999996</v>
      </c>
      <c r="P1370">
        <v>694481.929</v>
      </c>
      <c r="Q1370">
        <v>711397.37089999998</v>
      </c>
      <c r="R1370">
        <v>1014258.572</v>
      </c>
    </row>
    <row r="1371" spans="1:18">
      <c r="A1371" t="s">
        <v>5442</v>
      </c>
      <c r="B1371" t="s">
        <v>5443</v>
      </c>
      <c r="C1371" t="s">
        <v>5444</v>
      </c>
      <c r="D1371" t="s">
        <v>5445</v>
      </c>
      <c r="E1371" t="s">
        <v>351</v>
      </c>
      <c r="F1371" t="s">
        <v>5446</v>
      </c>
      <c r="G1371" t="s">
        <v>5447</v>
      </c>
      <c r="I1371">
        <v>7513102.3439999996</v>
      </c>
      <c r="J1371">
        <v>8837918.7640000004</v>
      </c>
      <c r="K1371">
        <v>6668140.6960000005</v>
      </c>
      <c r="L1371">
        <v>7771630.3540000003</v>
      </c>
      <c r="M1371">
        <v>8106547</v>
      </c>
      <c r="N1371">
        <v>6470672.5800000001</v>
      </c>
      <c r="O1371">
        <v>9285683.0059999991</v>
      </c>
      <c r="P1371">
        <v>8173992.2599999998</v>
      </c>
      <c r="Q1371">
        <v>7765947.9630000005</v>
      </c>
      <c r="R1371">
        <v>8237167.358</v>
      </c>
    </row>
    <row r="1372" spans="1:18">
      <c r="A1372" t="s">
        <v>5448</v>
      </c>
      <c r="B1372" t="s">
        <v>5449</v>
      </c>
      <c r="D1372" t="s">
        <v>603</v>
      </c>
      <c r="F1372" t="s">
        <v>5450</v>
      </c>
      <c r="I1372">
        <v>94510276.560000002</v>
      </c>
      <c r="J1372">
        <v>109016084.09999999</v>
      </c>
      <c r="K1372">
        <v>96402091.219999999</v>
      </c>
      <c r="L1372">
        <v>98756937.959999993</v>
      </c>
      <c r="M1372">
        <v>113118452.2</v>
      </c>
      <c r="N1372">
        <v>102169798.7</v>
      </c>
      <c r="O1372">
        <v>110398220.8</v>
      </c>
      <c r="P1372">
        <v>101571253.8</v>
      </c>
      <c r="Q1372">
        <v>104387944.2</v>
      </c>
      <c r="R1372">
        <v>106893089.40000001</v>
      </c>
    </row>
    <row r="1373" spans="1:18">
      <c r="A1373" t="s">
        <v>5451</v>
      </c>
      <c r="B1373" t="s">
        <v>5452</v>
      </c>
      <c r="C1373" t="s">
        <v>337</v>
      </c>
      <c r="D1373" t="s">
        <v>504</v>
      </c>
      <c r="E1373" t="s">
        <v>494</v>
      </c>
      <c r="F1373" t="s">
        <v>5453</v>
      </c>
      <c r="I1373">
        <v>8506279.6380000003</v>
      </c>
      <c r="J1373">
        <v>7793051.7529999996</v>
      </c>
      <c r="K1373">
        <v>9275664.4499999993</v>
      </c>
      <c r="L1373">
        <v>9745520.3509999998</v>
      </c>
      <c r="M1373">
        <v>10686134.880000001</v>
      </c>
      <c r="N1373">
        <v>10469243.09</v>
      </c>
      <c r="O1373">
        <v>11034890.25</v>
      </c>
      <c r="P1373">
        <v>10134475.75</v>
      </c>
      <c r="Q1373">
        <v>6333066.3890000004</v>
      </c>
      <c r="R1373">
        <v>9258689.1469999999</v>
      </c>
    </row>
    <row r="1374" spans="1:18">
      <c r="A1374" t="s">
        <v>5454</v>
      </c>
      <c r="B1374" t="s">
        <v>5455</v>
      </c>
      <c r="C1374" t="s">
        <v>639</v>
      </c>
      <c r="D1374" t="s">
        <v>436</v>
      </c>
      <c r="E1374" t="s">
        <v>443</v>
      </c>
      <c r="F1374" t="s">
        <v>5456</v>
      </c>
      <c r="G1374" t="s">
        <v>437</v>
      </c>
      <c r="H1374" t="s">
        <v>364</v>
      </c>
      <c r="I1374">
        <v>50543530.420000002</v>
      </c>
      <c r="J1374">
        <v>66689258.920000002</v>
      </c>
      <c r="K1374">
        <v>78529855.299999997</v>
      </c>
      <c r="L1374">
        <v>71157063.530000001</v>
      </c>
      <c r="M1374">
        <v>76685113.560000002</v>
      </c>
      <c r="N1374">
        <v>78017225.030000001</v>
      </c>
      <c r="O1374">
        <v>72827035.290000007</v>
      </c>
      <c r="P1374">
        <v>84311305.650000006</v>
      </c>
      <c r="Q1374">
        <v>69101378.209999993</v>
      </c>
      <c r="R1374">
        <v>48255176.509999998</v>
      </c>
    </row>
    <row r="1375" spans="1:18">
      <c r="A1375" t="s">
        <v>5457</v>
      </c>
      <c r="B1375" t="s">
        <v>5458</v>
      </c>
      <c r="C1375" t="s">
        <v>899</v>
      </c>
      <c r="D1375" t="s">
        <v>617</v>
      </c>
      <c r="E1375" t="s">
        <v>357</v>
      </c>
      <c r="F1375" t="s">
        <v>5459</v>
      </c>
      <c r="I1375">
        <v>77505755.290000007</v>
      </c>
      <c r="J1375">
        <v>57656350.07</v>
      </c>
      <c r="K1375">
        <v>54543774.68</v>
      </c>
      <c r="L1375">
        <v>71322103.620000005</v>
      </c>
      <c r="M1375">
        <v>61903902.380000003</v>
      </c>
      <c r="N1375">
        <v>75128430.799999997</v>
      </c>
      <c r="O1375">
        <v>66406238.450000003</v>
      </c>
      <c r="P1375">
        <v>62799072.079999998</v>
      </c>
      <c r="Q1375">
        <v>57821671.770000003</v>
      </c>
      <c r="R1375">
        <v>69077407.879999995</v>
      </c>
    </row>
    <row r="1376" spans="1:18">
      <c r="A1376" t="s">
        <v>5460</v>
      </c>
      <c r="B1376" t="s">
        <v>5461</v>
      </c>
      <c r="F1376" t="s">
        <v>5462</v>
      </c>
      <c r="I1376">
        <v>435995472.69999999</v>
      </c>
      <c r="J1376">
        <v>413990085.19999999</v>
      </c>
      <c r="K1376">
        <v>429404016.39999998</v>
      </c>
      <c r="L1376">
        <v>381049873.60000002</v>
      </c>
      <c r="M1376">
        <v>465833177.60000002</v>
      </c>
      <c r="N1376">
        <v>443786722.80000001</v>
      </c>
      <c r="O1376">
        <v>465983322.19999999</v>
      </c>
      <c r="P1376">
        <v>407005575.10000002</v>
      </c>
      <c r="Q1376">
        <v>402560285.30000001</v>
      </c>
      <c r="R1376">
        <v>461539500.39999998</v>
      </c>
    </row>
    <row r="1377" spans="1:18">
      <c r="A1377" t="s">
        <v>5463</v>
      </c>
      <c r="B1377" t="s">
        <v>5464</v>
      </c>
      <c r="C1377" t="s">
        <v>5465</v>
      </c>
      <c r="D1377" t="s">
        <v>550</v>
      </c>
      <c r="E1377" t="s">
        <v>421</v>
      </c>
      <c r="F1377" t="s">
        <v>5466</v>
      </c>
      <c r="I1377">
        <v>11806446.49</v>
      </c>
      <c r="J1377">
        <v>13381610.82</v>
      </c>
      <c r="K1377">
        <v>12016242.539999999</v>
      </c>
      <c r="L1377">
        <v>7775852.7029999997</v>
      </c>
      <c r="M1377">
        <v>17718113</v>
      </c>
      <c r="N1377">
        <v>13760642.789999999</v>
      </c>
      <c r="O1377">
        <v>14751316.57</v>
      </c>
      <c r="P1377">
        <v>13068343.5</v>
      </c>
      <c r="Q1377">
        <v>11427992.949999999</v>
      </c>
      <c r="R1377">
        <v>11296158.01</v>
      </c>
    </row>
    <row r="1378" spans="1:18">
      <c r="A1378" t="s">
        <v>5467</v>
      </c>
      <c r="B1378" t="s">
        <v>5468</v>
      </c>
      <c r="C1378" t="s">
        <v>633</v>
      </c>
      <c r="D1378" t="s">
        <v>343</v>
      </c>
      <c r="E1378" t="s">
        <v>490</v>
      </c>
      <c r="F1378" t="s">
        <v>5469</v>
      </c>
      <c r="G1378" t="s">
        <v>5470</v>
      </c>
      <c r="I1378">
        <v>5308827.84</v>
      </c>
      <c r="J1378">
        <v>6096451.9539999999</v>
      </c>
      <c r="K1378">
        <v>4670393.3039999995</v>
      </c>
      <c r="L1378">
        <v>4447403.3099999996</v>
      </c>
      <c r="M1378">
        <v>7896285</v>
      </c>
      <c r="N1378">
        <v>6297245.0820000004</v>
      </c>
      <c r="O1378">
        <v>5877596.6210000003</v>
      </c>
      <c r="P1378">
        <v>6566263.051</v>
      </c>
      <c r="Q1378">
        <v>5089017.6540000001</v>
      </c>
      <c r="R1378">
        <v>5315947.4670000002</v>
      </c>
    </row>
    <row r="1379" spans="1:18">
      <c r="A1379" t="s">
        <v>5471</v>
      </c>
      <c r="B1379" t="s">
        <v>5472</v>
      </c>
      <c r="C1379" t="s">
        <v>332</v>
      </c>
      <c r="D1379" t="s">
        <v>550</v>
      </c>
      <c r="E1379" t="s">
        <v>490</v>
      </c>
      <c r="F1379" t="s">
        <v>5473</v>
      </c>
      <c r="I1379">
        <v>2842152.9339999999</v>
      </c>
      <c r="J1379">
        <v>1668453.4709999999</v>
      </c>
      <c r="K1379">
        <v>2274408.5809999998</v>
      </c>
      <c r="L1379">
        <v>5227174.8990000002</v>
      </c>
      <c r="M1379">
        <v>1535178</v>
      </c>
      <c r="N1379">
        <v>1169563.459</v>
      </c>
      <c r="O1379">
        <v>2371627.193</v>
      </c>
      <c r="P1379">
        <v>2951745.4410000001</v>
      </c>
      <c r="Q1379">
        <v>3571837.5610000002</v>
      </c>
      <c r="R1379">
        <v>3826983.3939999999</v>
      </c>
    </row>
    <row r="1380" spans="1:18">
      <c r="A1380" t="s">
        <v>5474</v>
      </c>
      <c r="B1380" t="s">
        <v>5475</v>
      </c>
      <c r="C1380" t="s">
        <v>5444</v>
      </c>
      <c r="D1380" t="s">
        <v>550</v>
      </c>
      <c r="E1380" t="s">
        <v>719</v>
      </c>
      <c r="F1380" t="s">
        <v>5476</v>
      </c>
      <c r="H1380" t="s">
        <v>364</v>
      </c>
      <c r="I1380">
        <v>24365334.140000001</v>
      </c>
      <c r="J1380">
        <v>15624072.550000001</v>
      </c>
      <c r="K1380">
        <v>22031646.57</v>
      </c>
      <c r="L1380">
        <v>17889723.239999998</v>
      </c>
      <c r="M1380">
        <v>22387072.129999999</v>
      </c>
      <c r="N1380">
        <v>23556907.809999999</v>
      </c>
      <c r="O1380">
        <v>22066053.199999999</v>
      </c>
      <c r="P1380">
        <v>22305317.219999999</v>
      </c>
      <c r="Q1380">
        <v>16862440.359999999</v>
      </c>
      <c r="R1380">
        <v>20095927.739999998</v>
      </c>
    </row>
    <row r="1381" spans="1:18">
      <c r="A1381" t="s">
        <v>5477</v>
      </c>
      <c r="B1381" t="s">
        <v>5478</v>
      </c>
      <c r="C1381" t="s">
        <v>332</v>
      </c>
      <c r="E1381" t="s">
        <v>362</v>
      </c>
      <c r="F1381" t="s">
        <v>5479</v>
      </c>
      <c r="I1381">
        <v>90530740.959999993</v>
      </c>
      <c r="J1381">
        <v>66970017.369999997</v>
      </c>
      <c r="K1381">
        <v>66878777.780000001</v>
      </c>
      <c r="L1381">
        <v>56866791.289999999</v>
      </c>
      <c r="M1381">
        <v>76674641.469999999</v>
      </c>
      <c r="N1381">
        <v>65159766.829999998</v>
      </c>
      <c r="O1381">
        <v>73776179.060000002</v>
      </c>
      <c r="P1381">
        <v>74363926.459999993</v>
      </c>
      <c r="Q1381">
        <v>70614130.239999995</v>
      </c>
      <c r="R1381">
        <v>82945494.930000007</v>
      </c>
    </row>
    <row r="1382" spans="1:18">
      <c r="A1382" t="s">
        <v>5480</v>
      </c>
      <c r="B1382" t="s">
        <v>5481</v>
      </c>
      <c r="C1382" t="s">
        <v>899</v>
      </c>
      <c r="D1382" t="s">
        <v>366</v>
      </c>
      <c r="E1382" t="s">
        <v>450</v>
      </c>
      <c r="F1382" t="s">
        <v>5482</v>
      </c>
      <c r="G1382" t="s">
        <v>5483</v>
      </c>
      <c r="I1382">
        <v>5195273.852</v>
      </c>
      <c r="J1382">
        <v>5326620.6950000003</v>
      </c>
      <c r="K1382">
        <v>4884067.8310000002</v>
      </c>
      <c r="L1382">
        <v>4002708.3659999999</v>
      </c>
      <c r="M1382">
        <v>6339216.5630000001</v>
      </c>
      <c r="N1382">
        <v>5840311.4869999997</v>
      </c>
      <c r="O1382">
        <v>5081487.0959999999</v>
      </c>
      <c r="P1382">
        <v>5834244.5259999996</v>
      </c>
      <c r="Q1382">
        <v>3884634.571</v>
      </c>
      <c r="R1382">
        <v>5745180.7620000001</v>
      </c>
    </row>
    <row r="1383" spans="1:18">
      <c r="A1383" t="s">
        <v>5484</v>
      </c>
      <c r="B1383" t="s">
        <v>5485</v>
      </c>
      <c r="C1383" t="s">
        <v>580</v>
      </c>
      <c r="D1383" t="s">
        <v>481</v>
      </c>
      <c r="E1383" t="s">
        <v>450</v>
      </c>
      <c r="F1383" t="s">
        <v>5486</v>
      </c>
      <c r="G1383" t="s">
        <v>5487</v>
      </c>
      <c r="H1383" t="s">
        <v>609</v>
      </c>
      <c r="I1383">
        <v>33141249.82</v>
      </c>
      <c r="J1383">
        <v>31087534.09</v>
      </c>
      <c r="K1383">
        <v>38343272.850000001</v>
      </c>
      <c r="L1383">
        <v>37078668.090000004</v>
      </c>
      <c r="M1383">
        <v>36296078.5</v>
      </c>
      <c r="N1383">
        <v>27456761.859999999</v>
      </c>
      <c r="O1383">
        <v>39728907.640000001</v>
      </c>
      <c r="P1383">
        <v>39414619.07</v>
      </c>
      <c r="Q1383">
        <v>36754125.270000003</v>
      </c>
      <c r="R1383">
        <v>36938399.700000003</v>
      </c>
    </row>
    <row r="1384" spans="1:18">
      <c r="A1384" t="s">
        <v>5488</v>
      </c>
      <c r="B1384" t="s">
        <v>5489</v>
      </c>
      <c r="C1384" t="s">
        <v>899</v>
      </c>
      <c r="D1384" t="s">
        <v>5490</v>
      </c>
      <c r="E1384" t="s">
        <v>384</v>
      </c>
      <c r="F1384" t="s">
        <v>5491</v>
      </c>
      <c r="G1384" t="s">
        <v>2824</v>
      </c>
      <c r="H1384" t="s">
        <v>2825</v>
      </c>
      <c r="I1384">
        <v>2292029.6630000002</v>
      </c>
      <c r="J1384">
        <v>3166642.96</v>
      </c>
      <c r="K1384">
        <v>3505567.2859999998</v>
      </c>
      <c r="L1384">
        <v>4585412.9079999998</v>
      </c>
      <c r="M1384">
        <v>4205271.125</v>
      </c>
      <c r="N1384">
        <v>3682777.8810000001</v>
      </c>
      <c r="O1384">
        <v>4708429.9019999998</v>
      </c>
      <c r="P1384">
        <v>3418075.3939999999</v>
      </c>
      <c r="Q1384">
        <v>3316380.304</v>
      </c>
      <c r="R1384">
        <v>3061132.8059999999</v>
      </c>
    </row>
    <row r="1385" spans="1:18">
      <c r="A1385" t="s">
        <v>5492</v>
      </c>
      <c r="B1385" t="s">
        <v>5493</v>
      </c>
      <c r="C1385" t="s">
        <v>899</v>
      </c>
      <c r="D1385" t="s">
        <v>522</v>
      </c>
      <c r="E1385" t="s">
        <v>766</v>
      </c>
      <c r="F1385" t="s">
        <v>5494</v>
      </c>
      <c r="I1385">
        <v>26735790.920000002</v>
      </c>
      <c r="J1385">
        <v>27597693.149999999</v>
      </c>
      <c r="K1385">
        <v>24670565.530000001</v>
      </c>
      <c r="L1385">
        <v>21329002.109999999</v>
      </c>
      <c r="M1385">
        <v>27092962</v>
      </c>
      <c r="N1385">
        <v>22550459.710000001</v>
      </c>
      <c r="O1385">
        <v>30366958.98</v>
      </c>
      <c r="P1385">
        <v>26779955.030000001</v>
      </c>
      <c r="Q1385">
        <v>25820835.02</v>
      </c>
      <c r="R1385">
        <v>24975866.48</v>
      </c>
    </row>
    <row r="1386" spans="1:18">
      <c r="A1386" t="s">
        <v>5495</v>
      </c>
      <c r="B1386" t="s">
        <v>5496</v>
      </c>
      <c r="C1386" t="s">
        <v>376</v>
      </c>
      <c r="D1386" t="s">
        <v>651</v>
      </c>
      <c r="E1386" t="s">
        <v>334</v>
      </c>
      <c r="F1386" t="s">
        <v>5497</v>
      </c>
      <c r="G1386" t="s">
        <v>5498</v>
      </c>
      <c r="I1386">
        <v>4522173.7910000002</v>
      </c>
      <c r="J1386">
        <v>3999324.0389999999</v>
      </c>
      <c r="K1386">
        <v>4650006.0779999997</v>
      </c>
      <c r="L1386">
        <v>3407523.321</v>
      </c>
      <c r="M1386">
        <v>3726732.25</v>
      </c>
      <c r="N1386">
        <v>4337363.5640000002</v>
      </c>
      <c r="O1386">
        <v>2921505.0189999999</v>
      </c>
      <c r="P1386">
        <v>4640483.3990000002</v>
      </c>
      <c r="Q1386">
        <v>3978130.85</v>
      </c>
      <c r="R1386">
        <v>4915070.665</v>
      </c>
    </row>
    <row r="1387" spans="1:18">
      <c r="A1387" t="s">
        <v>5499</v>
      </c>
      <c r="B1387" t="s">
        <v>5500</v>
      </c>
      <c r="C1387" t="s">
        <v>427</v>
      </c>
      <c r="D1387" t="s">
        <v>651</v>
      </c>
      <c r="E1387" t="s">
        <v>745</v>
      </c>
      <c r="F1387" t="s">
        <v>5501</v>
      </c>
      <c r="I1387">
        <v>47317850.369999997</v>
      </c>
      <c r="J1387">
        <v>41951854.399999999</v>
      </c>
      <c r="K1387">
        <v>41065977.780000001</v>
      </c>
      <c r="L1387">
        <v>45980026.770000003</v>
      </c>
      <c r="M1387">
        <v>52374565.280000001</v>
      </c>
      <c r="N1387">
        <v>45743157.409999996</v>
      </c>
      <c r="O1387">
        <v>50260330.630000003</v>
      </c>
      <c r="P1387">
        <v>50677681.880000003</v>
      </c>
      <c r="Q1387">
        <v>48252823.369999997</v>
      </c>
      <c r="R1387">
        <v>39203728.659999996</v>
      </c>
    </row>
    <row r="1388" spans="1:18">
      <c r="A1388" t="s">
        <v>5502</v>
      </c>
      <c r="B1388" t="s">
        <v>5503</v>
      </c>
      <c r="C1388" t="s">
        <v>5504</v>
      </c>
      <c r="D1388" t="s">
        <v>371</v>
      </c>
      <c r="E1388" t="s">
        <v>719</v>
      </c>
      <c r="F1388" t="s">
        <v>5505</v>
      </c>
      <c r="I1388">
        <v>355816.565</v>
      </c>
      <c r="J1388">
        <v>418834.78029999998</v>
      </c>
      <c r="K1388">
        <v>355834.43280000001</v>
      </c>
      <c r="L1388">
        <v>466625.03480000002</v>
      </c>
      <c r="M1388">
        <v>242693.875</v>
      </c>
      <c r="N1388">
        <v>268306.40409999999</v>
      </c>
      <c r="O1388">
        <v>331856.48609999998</v>
      </c>
      <c r="P1388">
        <v>376104.06599999999</v>
      </c>
      <c r="Q1388">
        <v>594008.66480000003</v>
      </c>
      <c r="R1388">
        <v>312790.60239999997</v>
      </c>
    </row>
    <row r="1389" spans="1:18">
      <c r="A1389" t="s">
        <v>5506</v>
      </c>
      <c r="B1389" t="s">
        <v>5507</v>
      </c>
      <c r="C1389" t="s">
        <v>5508</v>
      </c>
      <c r="D1389" t="s">
        <v>5509</v>
      </c>
      <c r="F1389" t="s">
        <v>5510</v>
      </c>
      <c r="I1389">
        <v>35599074.369999997</v>
      </c>
      <c r="J1389">
        <v>72542168.659999996</v>
      </c>
      <c r="K1389">
        <v>59761602.57</v>
      </c>
      <c r="L1389">
        <v>67286917.299999997</v>
      </c>
      <c r="M1389">
        <v>53360584.25</v>
      </c>
      <c r="N1389">
        <v>66021437.200000003</v>
      </c>
      <c r="O1389">
        <v>60905928.969999999</v>
      </c>
      <c r="P1389">
        <v>47113643.07</v>
      </c>
      <c r="Q1389">
        <v>62136997.539999999</v>
      </c>
      <c r="R1389">
        <v>59053401.32</v>
      </c>
    </row>
    <row r="1390" spans="1:18">
      <c r="A1390" t="s">
        <v>5511</v>
      </c>
      <c r="B1390" t="s">
        <v>5512</v>
      </c>
      <c r="C1390" t="s">
        <v>580</v>
      </c>
      <c r="D1390" t="s">
        <v>861</v>
      </c>
      <c r="E1390" t="s">
        <v>362</v>
      </c>
      <c r="F1390" t="s">
        <v>5513</v>
      </c>
      <c r="I1390">
        <v>10513568.15</v>
      </c>
      <c r="J1390">
        <v>15739555.720000001</v>
      </c>
      <c r="K1390">
        <v>23837930.73</v>
      </c>
      <c r="L1390">
        <v>18732846.010000002</v>
      </c>
      <c r="M1390">
        <v>10071007.5</v>
      </c>
      <c r="N1390">
        <v>11029668.800000001</v>
      </c>
      <c r="O1390">
        <v>15202890.810000001</v>
      </c>
      <c r="P1390">
        <v>15555545.99</v>
      </c>
      <c r="Q1390">
        <v>24984201.93</v>
      </c>
      <c r="R1390">
        <v>13948881.5</v>
      </c>
    </row>
    <row r="1391" spans="1:18">
      <c r="A1391" t="s">
        <v>5514</v>
      </c>
      <c r="B1391" t="s">
        <v>5515</v>
      </c>
      <c r="C1391" t="s">
        <v>332</v>
      </c>
      <c r="D1391" t="s">
        <v>502</v>
      </c>
      <c r="E1391" t="s">
        <v>334</v>
      </c>
      <c r="F1391" t="s">
        <v>5516</v>
      </c>
      <c r="G1391" t="s">
        <v>990</v>
      </c>
      <c r="I1391">
        <v>191961497.19999999</v>
      </c>
      <c r="J1391">
        <v>239325365.59999999</v>
      </c>
      <c r="K1391">
        <v>203621626.19999999</v>
      </c>
      <c r="L1391">
        <v>208545863.5</v>
      </c>
      <c r="M1391">
        <v>226268400.5</v>
      </c>
      <c r="N1391">
        <v>223235880.09999999</v>
      </c>
      <c r="O1391">
        <v>225362352.19999999</v>
      </c>
      <c r="P1391">
        <v>227325192.5</v>
      </c>
      <c r="Q1391">
        <v>223277142.09999999</v>
      </c>
      <c r="R1391">
        <v>195185152.5</v>
      </c>
    </row>
    <row r="1392" spans="1:18">
      <c r="A1392" t="s">
        <v>5517</v>
      </c>
      <c r="B1392" t="s">
        <v>5518</v>
      </c>
      <c r="C1392" t="s">
        <v>332</v>
      </c>
      <c r="E1392" t="s">
        <v>351</v>
      </c>
      <c r="F1392" t="s">
        <v>5519</v>
      </c>
      <c r="I1392">
        <v>1074761.43</v>
      </c>
      <c r="J1392">
        <v>3641679.7039999999</v>
      </c>
      <c r="K1392">
        <v>496451.59600000002</v>
      </c>
      <c r="L1392">
        <v>5087749.5269999998</v>
      </c>
      <c r="M1392">
        <v>1701943.375</v>
      </c>
      <c r="N1392">
        <v>3040611.145</v>
      </c>
      <c r="O1392">
        <v>2751676.88</v>
      </c>
      <c r="P1392">
        <v>2155467.3480000002</v>
      </c>
      <c r="Q1392">
        <v>3335033.8820000002</v>
      </c>
      <c r="R1392">
        <v>995819.86320000002</v>
      </c>
    </row>
    <row r="1393" spans="1:18">
      <c r="A1393" t="s">
        <v>5520</v>
      </c>
      <c r="B1393" t="s">
        <v>5521</v>
      </c>
      <c r="C1393" t="s">
        <v>505</v>
      </c>
      <c r="D1393" t="s">
        <v>542</v>
      </c>
      <c r="E1393" t="s">
        <v>3161</v>
      </c>
      <c r="F1393" t="s">
        <v>5522</v>
      </c>
      <c r="G1393" t="s">
        <v>619</v>
      </c>
      <c r="I1393">
        <v>1095563.3559999999</v>
      </c>
      <c r="J1393">
        <v>1210942.6459999999</v>
      </c>
      <c r="K1393">
        <v>630886.82620000001</v>
      </c>
      <c r="L1393">
        <v>656725.77760000003</v>
      </c>
      <c r="M1393">
        <v>1092358.531</v>
      </c>
      <c r="N1393">
        <v>680109.45279999997</v>
      </c>
      <c r="O1393">
        <v>928200.99670000002</v>
      </c>
      <c r="P1393">
        <v>1022170.013</v>
      </c>
      <c r="Q1393">
        <v>1130557.0830000001</v>
      </c>
      <c r="R1393">
        <v>1032005.563</v>
      </c>
    </row>
    <row r="1394" spans="1:18">
      <c r="A1394" t="s">
        <v>5523</v>
      </c>
      <c r="B1394" t="s">
        <v>5524</v>
      </c>
      <c r="C1394" t="s">
        <v>370</v>
      </c>
      <c r="D1394" t="s">
        <v>1645</v>
      </c>
      <c r="E1394" t="s">
        <v>499</v>
      </c>
      <c r="F1394" t="s">
        <v>5525</v>
      </c>
      <c r="G1394" t="s">
        <v>5526</v>
      </c>
      <c r="I1394">
        <v>78456239.310000002</v>
      </c>
      <c r="J1394">
        <v>102490596.90000001</v>
      </c>
      <c r="K1394">
        <v>105322898.8</v>
      </c>
      <c r="L1394">
        <v>104994082.59999999</v>
      </c>
      <c r="M1394">
        <v>117785257.5</v>
      </c>
      <c r="N1394">
        <v>103557792.40000001</v>
      </c>
      <c r="O1394">
        <v>113611528.5</v>
      </c>
      <c r="P1394">
        <v>108628221</v>
      </c>
      <c r="Q1394">
        <v>103232842.2</v>
      </c>
      <c r="R1394">
        <v>91561692.569999993</v>
      </c>
    </row>
    <row r="1395" spans="1:18">
      <c r="A1395" t="s">
        <v>5527</v>
      </c>
      <c r="B1395" t="s">
        <v>5528</v>
      </c>
      <c r="C1395" t="s">
        <v>5529</v>
      </c>
      <c r="D1395" t="s">
        <v>5338</v>
      </c>
      <c r="E1395" t="s">
        <v>5530</v>
      </c>
      <c r="F1395" t="s">
        <v>5531</v>
      </c>
      <c r="G1395" t="s">
        <v>5532</v>
      </c>
      <c r="I1395">
        <v>392653788</v>
      </c>
      <c r="J1395">
        <v>402566600.10000002</v>
      </c>
      <c r="K1395">
        <v>406389190.19999999</v>
      </c>
      <c r="L1395">
        <v>283511745.19999999</v>
      </c>
      <c r="M1395">
        <v>365066868.5</v>
      </c>
      <c r="N1395">
        <v>308111846</v>
      </c>
      <c r="O1395">
        <v>357342851.69999999</v>
      </c>
      <c r="P1395">
        <v>394916062.80000001</v>
      </c>
      <c r="Q1395">
        <v>443099311.30000001</v>
      </c>
      <c r="R1395">
        <v>387692290.19999999</v>
      </c>
    </row>
    <row r="1396" spans="1:18">
      <c r="A1396" t="s">
        <v>5533</v>
      </c>
      <c r="B1396" t="s">
        <v>5534</v>
      </c>
      <c r="C1396" t="s">
        <v>5535</v>
      </c>
      <c r="D1396" t="s">
        <v>493</v>
      </c>
      <c r="E1396" t="s">
        <v>372</v>
      </c>
      <c r="F1396" t="s">
        <v>5536</v>
      </c>
      <c r="G1396" t="s">
        <v>923</v>
      </c>
      <c r="H1396" t="s">
        <v>609</v>
      </c>
      <c r="I1396">
        <v>31814951.32</v>
      </c>
      <c r="J1396">
        <v>42846084.539999999</v>
      </c>
      <c r="K1396">
        <v>49087087.850000001</v>
      </c>
      <c r="L1396">
        <v>38536292.700000003</v>
      </c>
      <c r="M1396">
        <v>34542102.25</v>
      </c>
      <c r="N1396">
        <v>25461399.539999999</v>
      </c>
      <c r="O1396">
        <v>45197484.140000001</v>
      </c>
      <c r="P1396">
        <v>39006516.359999999</v>
      </c>
      <c r="Q1396">
        <v>51486858.159999996</v>
      </c>
      <c r="R1396">
        <v>40020677.490000002</v>
      </c>
    </row>
    <row r="1397" spans="1:18">
      <c r="A1397" t="s">
        <v>5537</v>
      </c>
      <c r="B1397" t="s">
        <v>5538</v>
      </c>
      <c r="C1397" t="s">
        <v>332</v>
      </c>
      <c r="D1397" t="s">
        <v>765</v>
      </c>
      <c r="E1397" t="s">
        <v>372</v>
      </c>
      <c r="F1397" t="s">
        <v>5539</v>
      </c>
      <c r="G1397" t="s">
        <v>1811</v>
      </c>
      <c r="H1397" t="s">
        <v>423</v>
      </c>
      <c r="I1397">
        <v>3050428.682</v>
      </c>
      <c r="J1397">
        <v>4328485.5580000002</v>
      </c>
      <c r="K1397">
        <v>3792728.9939999999</v>
      </c>
      <c r="L1397">
        <v>1714704.385</v>
      </c>
      <c r="M1397">
        <v>4114223.25</v>
      </c>
      <c r="N1397">
        <v>2674736.3470000001</v>
      </c>
      <c r="O1397">
        <v>4410344.818</v>
      </c>
      <c r="P1397">
        <v>3742825.9959999998</v>
      </c>
      <c r="Q1397">
        <v>3850492.2769999998</v>
      </c>
      <c r="R1397">
        <v>2691328.59</v>
      </c>
    </row>
    <row r="1398" spans="1:18">
      <c r="A1398" t="s">
        <v>5540</v>
      </c>
      <c r="B1398" t="s">
        <v>5541</v>
      </c>
      <c r="C1398" t="s">
        <v>536</v>
      </c>
      <c r="D1398" t="s">
        <v>420</v>
      </c>
      <c r="E1398" t="s">
        <v>5542</v>
      </c>
      <c r="F1398" t="s">
        <v>5543</v>
      </c>
      <c r="H1398" t="s">
        <v>5544</v>
      </c>
      <c r="I1398">
        <v>36200265.960000001</v>
      </c>
      <c r="J1398">
        <v>32248081.57</v>
      </c>
      <c r="K1398">
        <v>37593538.890000001</v>
      </c>
      <c r="L1398">
        <v>38610512.890000001</v>
      </c>
      <c r="M1398">
        <v>47985805.670000002</v>
      </c>
      <c r="N1398">
        <v>39102688.549999997</v>
      </c>
      <c r="O1398">
        <v>39323223.329999998</v>
      </c>
      <c r="P1398">
        <v>36990676.609999999</v>
      </c>
      <c r="Q1398">
        <v>41027155.609999999</v>
      </c>
      <c r="R1398">
        <v>40338728.049999997</v>
      </c>
    </row>
    <row r="1399" spans="1:18">
      <c r="A1399" t="s">
        <v>5545</v>
      </c>
      <c r="B1399" t="s">
        <v>5546</v>
      </c>
      <c r="C1399" t="s">
        <v>370</v>
      </c>
      <c r="D1399" t="s">
        <v>861</v>
      </c>
      <c r="E1399" t="s">
        <v>2742</v>
      </c>
      <c r="F1399" t="s">
        <v>5547</v>
      </c>
      <c r="G1399" t="s">
        <v>5548</v>
      </c>
      <c r="H1399" t="s">
        <v>5549</v>
      </c>
      <c r="I1399">
        <v>26407291.940000001</v>
      </c>
      <c r="J1399">
        <v>21787156.199999999</v>
      </c>
      <c r="K1399">
        <v>21438931.18</v>
      </c>
      <c r="L1399">
        <v>18219001.02</v>
      </c>
      <c r="M1399">
        <v>23616413.129999999</v>
      </c>
      <c r="N1399">
        <v>21177857.120000001</v>
      </c>
      <c r="O1399">
        <v>21083354.02</v>
      </c>
      <c r="P1399">
        <v>24063936.440000001</v>
      </c>
      <c r="Q1399">
        <v>24461326.649999999</v>
      </c>
      <c r="R1399">
        <v>23041367.079999998</v>
      </c>
    </row>
    <row r="1400" spans="1:18">
      <c r="A1400" t="s">
        <v>5550</v>
      </c>
      <c r="B1400" t="s">
        <v>5551</v>
      </c>
      <c r="E1400" t="s">
        <v>1634</v>
      </c>
      <c r="F1400" t="s">
        <v>5552</v>
      </c>
      <c r="I1400">
        <v>14279287.390000001</v>
      </c>
      <c r="J1400">
        <v>10416507.4</v>
      </c>
      <c r="K1400">
        <v>9869613.5989999995</v>
      </c>
      <c r="L1400">
        <v>7946774.568</v>
      </c>
      <c r="M1400">
        <v>11131484.380000001</v>
      </c>
      <c r="N1400">
        <v>10589734.59</v>
      </c>
      <c r="O1400">
        <v>12809496.869999999</v>
      </c>
      <c r="P1400">
        <v>13297913.359999999</v>
      </c>
      <c r="Q1400">
        <v>11902006.99</v>
      </c>
      <c r="R1400">
        <v>6164138.1739999996</v>
      </c>
    </row>
    <row r="1401" spans="1:18">
      <c r="A1401" t="s">
        <v>5553</v>
      </c>
      <c r="B1401" t="s">
        <v>5554</v>
      </c>
      <c r="C1401" t="s">
        <v>549</v>
      </c>
      <c r="D1401" t="s">
        <v>366</v>
      </c>
      <c r="E1401" t="s">
        <v>372</v>
      </c>
      <c r="F1401" t="s">
        <v>5555</v>
      </c>
      <c r="G1401" t="s">
        <v>1233</v>
      </c>
      <c r="I1401">
        <v>3031548.8139999998</v>
      </c>
      <c r="J1401">
        <v>5579831.4170000004</v>
      </c>
      <c r="K1401">
        <v>4832099.9469999997</v>
      </c>
      <c r="L1401">
        <v>6216498.0240000002</v>
      </c>
      <c r="M1401">
        <v>5905505.875</v>
      </c>
      <c r="N1401">
        <v>5858586.3770000003</v>
      </c>
      <c r="O1401">
        <v>7661566.9960000003</v>
      </c>
      <c r="P1401">
        <v>5499781.443</v>
      </c>
      <c r="Q1401">
        <v>3206889.5460000001</v>
      </c>
      <c r="R1401">
        <v>3870415.9789999998</v>
      </c>
    </row>
    <row r="1402" spans="1:18">
      <c r="A1402" t="s">
        <v>5556</v>
      </c>
      <c r="B1402" t="s">
        <v>5557</v>
      </c>
      <c r="C1402" t="s">
        <v>370</v>
      </c>
      <c r="D1402" t="s">
        <v>481</v>
      </c>
      <c r="E1402" t="s">
        <v>404</v>
      </c>
      <c r="F1402" t="s">
        <v>5558</v>
      </c>
      <c r="G1402" t="s">
        <v>1233</v>
      </c>
      <c r="H1402" t="s">
        <v>1595</v>
      </c>
      <c r="I1402">
        <v>2987007.7560000001</v>
      </c>
      <c r="J1402">
        <v>3260440.0279999999</v>
      </c>
      <c r="K1402">
        <v>3318865.8849999998</v>
      </c>
      <c r="L1402">
        <v>3401931.2319999998</v>
      </c>
      <c r="M1402">
        <v>2745338.75</v>
      </c>
      <c r="N1402">
        <v>3481180.3870000001</v>
      </c>
      <c r="O1402">
        <v>1655346.9920000001</v>
      </c>
      <c r="P1402">
        <v>3544208.2930000001</v>
      </c>
      <c r="Q1402">
        <v>3234598</v>
      </c>
      <c r="R1402">
        <v>4124451.2779999999</v>
      </c>
    </row>
    <row r="1403" spans="1:18">
      <c r="A1403" t="s">
        <v>5559</v>
      </c>
      <c r="B1403" t="s">
        <v>5560</v>
      </c>
      <c r="C1403" t="s">
        <v>541</v>
      </c>
      <c r="D1403" t="s">
        <v>3100</v>
      </c>
      <c r="E1403" t="s">
        <v>4768</v>
      </c>
      <c r="F1403" t="s">
        <v>5561</v>
      </c>
      <c r="H1403" t="s">
        <v>5562</v>
      </c>
      <c r="I1403">
        <v>20978648.620000001</v>
      </c>
      <c r="J1403">
        <v>18935188.579999998</v>
      </c>
      <c r="K1403">
        <v>19786016.859999999</v>
      </c>
      <c r="L1403">
        <v>20804053.43</v>
      </c>
      <c r="M1403">
        <v>18700032.75</v>
      </c>
      <c r="N1403">
        <v>20836885.539999999</v>
      </c>
      <c r="O1403">
        <v>23221225.710000001</v>
      </c>
      <c r="P1403">
        <v>18139063.719999999</v>
      </c>
      <c r="Q1403">
        <v>18501345.879999999</v>
      </c>
      <c r="R1403">
        <v>20560545.23</v>
      </c>
    </row>
    <row r="1404" spans="1:18">
      <c r="A1404" t="s">
        <v>5563</v>
      </c>
      <c r="B1404" t="s">
        <v>5564</v>
      </c>
      <c r="C1404" t="s">
        <v>376</v>
      </c>
      <c r="D1404" t="s">
        <v>396</v>
      </c>
      <c r="E1404" t="s">
        <v>416</v>
      </c>
      <c r="F1404" t="s">
        <v>5565</v>
      </c>
      <c r="G1404" t="s">
        <v>5566</v>
      </c>
      <c r="H1404" t="s">
        <v>3594</v>
      </c>
      <c r="I1404">
        <v>5307610.3370000003</v>
      </c>
      <c r="J1404">
        <v>3930311.622</v>
      </c>
      <c r="K1404">
        <v>2254010.034</v>
      </c>
      <c r="L1404">
        <v>2671947.6170000001</v>
      </c>
      <c r="M1404">
        <v>3168766</v>
      </c>
      <c r="N1404">
        <v>3184841.2889999999</v>
      </c>
      <c r="O1404">
        <v>2761657.6140000001</v>
      </c>
      <c r="P1404">
        <v>3812197.3590000002</v>
      </c>
      <c r="Q1404">
        <v>5086765.5159999998</v>
      </c>
      <c r="R1404">
        <v>2840112.2259999998</v>
      </c>
    </row>
    <row r="1405" spans="1:18">
      <c r="A1405" t="s">
        <v>5567</v>
      </c>
      <c r="B1405" t="s">
        <v>5568</v>
      </c>
      <c r="C1405" t="s">
        <v>414</v>
      </c>
      <c r="D1405" t="s">
        <v>1252</v>
      </c>
      <c r="E1405" t="s">
        <v>351</v>
      </c>
      <c r="F1405" t="s">
        <v>5569</v>
      </c>
      <c r="I1405">
        <v>34819134.100000001</v>
      </c>
      <c r="J1405">
        <v>30033977</v>
      </c>
      <c r="K1405">
        <v>42056391.289999999</v>
      </c>
      <c r="L1405">
        <v>29214556.91</v>
      </c>
      <c r="M1405">
        <v>35091048.25</v>
      </c>
      <c r="N1405">
        <v>26548110.579999998</v>
      </c>
      <c r="O1405">
        <v>34137282.009999998</v>
      </c>
      <c r="P1405">
        <v>37067612.509999998</v>
      </c>
      <c r="Q1405">
        <v>39424438.689999998</v>
      </c>
      <c r="R1405">
        <v>37505908.960000001</v>
      </c>
    </row>
    <row r="1406" spans="1:18">
      <c r="A1406" t="s">
        <v>5570</v>
      </c>
      <c r="B1406" t="s">
        <v>5571</v>
      </c>
      <c r="C1406" t="s">
        <v>639</v>
      </c>
      <c r="D1406" t="s">
        <v>371</v>
      </c>
      <c r="E1406" t="s">
        <v>447</v>
      </c>
      <c r="F1406" t="s">
        <v>5572</v>
      </c>
      <c r="H1406" t="s">
        <v>364</v>
      </c>
      <c r="I1406">
        <v>1297481923</v>
      </c>
      <c r="J1406">
        <v>1264087927</v>
      </c>
      <c r="K1406">
        <v>1282070451</v>
      </c>
      <c r="L1406">
        <v>1293991494</v>
      </c>
      <c r="M1406">
        <v>1243924970</v>
      </c>
      <c r="N1406">
        <v>1326838374</v>
      </c>
      <c r="O1406">
        <v>1289640429</v>
      </c>
      <c r="P1406">
        <v>1297764561</v>
      </c>
      <c r="Q1406">
        <v>1306000041</v>
      </c>
      <c r="R1406">
        <v>1290149090</v>
      </c>
    </row>
    <row r="1407" spans="1:18">
      <c r="A1407" t="s">
        <v>5573</v>
      </c>
      <c r="B1407" t="s">
        <v>5574</v>
      </c>
      <c r="C1407" t="s">
        <v>5575</v>
      </c>
      <c r="D1407" t="s">
        <v>921</v>
      </c>
      <c r="E1407" t="s">
        <v>362</v>
      </c>
      <c r="F1407" t="s">
        <v>5576</v>
      </c>
      <c r="H1407" t="s">
        <v>609</v>
      </c>
      <c r="I1407">
        <v>94122949.010000005</v>
      </c>
      <c r="J1407">
        <v>97520356.109999999</v>
      </c>
      <c r="K1407">
        <v>101492677.7</v>
      </c>
      <c r="L1407">
        <v>103936480.09999999</v>
      </c>
      <c r="M1407">
        <v>86909779.379999995</v>
      </c>
      <c r="N1407">
        <v>89621988.290000007</v>
      </c>
      <c r="O1407">
        <v>104708131.59999999</v>
      </c>
      <c r="P1407">
        <v>96081666.359999999</v>
      </c>
      <c r="Q1407">
        <v>98499720.879999995</v>
      </c>
      <c r="R1407">
        <v>104677070.40000001</v>
      </c>
    </row>
    <row r="1408" spans="1:18">
      <c r="A1408" t="s">
        <v>5577</v>
      </c>
      <c r="B1408" t="s">
        <v>5578</v>
      </c>
      <c r="C1408" t="s">
        <v>3519</v>
      </c>
      <c r="D1408" t="s">
        <v>5579</v>
      </c>
      <c r="E1408" t="s">
        <v>362</v>
      </c>
      <c r="F1408" t="s">
        <v>5580</v>
      </c>
      <c r="G1408" t="s">
        <v>3089</v>
      </c>
      <c r="I1408">
        <v>24695928.579999998</v>
      </c>
      <c r="J1408">
        <v>27278775.190000001</v>
      </c>
      <c r="K1408">
        <v>26436607.399999999</v>
      </c>
      <c r="L1408">
        <v>34662583.810000002</v>
      </c>
      <c r="M1408">
        <v>30020458.629999999</v>
      </c>
      <c r="N1408">
        <v>29009820.780000001</v>
      </c>
      <c r="O1408">
        <v>28767725.640000001</v>
      </c>
      <c r="P1408">
        <v>34540027.509999998</v>
      </c>
      <c r="Q1408">
        <v>31462343.09</v>
      </c>
      <c r="R1408">
        <v>22139232.510000002</v>
      </c>
    </row>
    <row r="1409" spans="1:18">
      <c r="A1409" t="s">
        <v>5581</v>
      </c>
      <c r="B1409" t="s">
        <v>5582</v>
      </c>
      <c r="C1409" t="s">
        <v>424</v>
      </c>
      <c r="D1409" t="s">
        <v>550</v>
      </c>
      <c r="F1409" t="s">
        <v>5583</v>
      </c>
      <c r="I1409">
        <v>6968168.9359999998</v>
      </c>
      <c r="J1409">
        <v>10492455.25</v>
      </c>
      <c r="K1409">
        <v>18494562.82</v>
      </c>
      <c r="L1409">
        <v>7190410.7120000003</v>
      </c>
      <c r="M1409">
        <v>21609474.25</v>
      </c>
      <c r="N1409">
        <v>9590254.3900000006</v>
      </c>
      <c r="O1409">
        <v>20815615.920000002</v>
      </c>
      <c r="P1409">
        <v>14836492.640000001</v>
      </c>
      <c r="Q1409">
        <v>12594822.289999999</v>
      </c>
      <c r="R1409">
        <v>8188282.2599999998</v>
      </c>
    </row>
    <row r="1410" spans="1:18">
      <c r="A1410" t="s">
        <v>5584</v>
      </c>
      <c r="B1410" t="s">
        <v>5585</v>
      </c>
      <c r="C1410" t="s">
        <v>549</v>
      </c>
      <c r="D1410" t="s">
        <v>1091</v>
      </c>
      <c r="E1410" t="s">
        <v>351</v>
      </c>
      <c r="F1410" t="s">
        <v>5586</v>
      </c>
      <c r="I1410">
        <v>93891318.310000002</v>
      </c>
      <c r="J1410">
        <v>78197913.079999998</v>
      </c>
      <c r="K1410">
        <v>84311816.329999998</v>
      </c>
      <c r="L1410">
        <v>84859534.349999994</v>
      </c>
      <c r="M1410">
        <v>106065709.5</v>
      </c>
      <c r="N1410">
        <v>89083065.349999994</v>
      </c>
      <c r="O1410">
        <v>91026783.439999998</v>
      </c>
      <c r="P1410">
        <v>101624834.8</v>
      </c>
      <c r="Q1410">
        <v>85103167.129999995</v>
      </c>
      <c r="R1410">
        <v>89189545.790000007</v>
      </c>
    </row>
    <row r="1411" spans="1:18">
      <c r="A1411" t="s">
        <v>5587</v>
      </c>
      <c r="B1411" t="s">
        <v>5588</v>
      </c>
      <c r="C1411" t="s">
        <v>1085</v>
      </c>
      <c r="D1411" t="s">
        <v>456</v>
      </c>
      <c r="E1411" t="s">
        <v>471</v>
      </c>
      <c r="F1411" t="s">
        <v>5589</v>
      </c>
      <c r="I1411">
        <v>124650791.2</v>
      </c>
      <c r="J1411">
        <v>136851451.59999999</v>
      </c>
      <c r="K1411">
        <v>140806281</v>
      </c>
      <c r="L1411">
        <v>112051152.2</v>
      </c>
      <c r="M1411">
        <v>156883338.30000001</v>
      </c>
      <c r="N1411">
        <v>113879723.8</v>
      </c>
      <c r="O1411">
        <v>149219739.69999999</v>
      </c>
      <c r="P1411">
        <v>143321533.80000001</v>
      </c>
      <c r="Q1411">
        <v>133885822.90000001</v>
      </c>
      <c r="R1411">
        <v>143963802.90000001</v>
      </c>
    </row>
    <row r="1412" spans="1:18">
      <c r="A1412" t="s">
        <v>5590</v>
      </c>
      <c r="B1412" t="s">
        <v>5591</v>
      </c>
      <c r="C1412" t="s">
        <v>536</v>
      </c>
      <c r="D1412" t="s">
        <v>522</v>
      </c>
      <c r="E1412" t="s">
        <v>490</v>
      </c>
      <c r="F1412" t="s">
        <v>5592</v>
      </c>
      <c r="G1412" t="s">
        <v>1233</v>
      </c>
      <c r="I1412">
        <v>287417188.19999999</v>
      </c>
      <c r="J1412">
        <v>264019233.09999999</v>
      </c>
      <c r="K1412">
        <v>283613612.60000002</v>
      </c>
      <c r="L1412">
        <v>227643207.69999999</v>
      </c>
      <c r="M1412">
        <v>264076120.09999999</v>
      </c>
      <c r="N1412">
        <v>273944646.39999998</v>
      </c>
      <c r="O1412">
        <v>259288105.90000001</v>
      </c>
      <c r="P1412">
        <v>287004454.19999999</v>
      </c>
      <c r="Q1412">
        <v>286983443.5</v>
      </c>
      <c r="R1412">
        <v>245110902.90000001</v>
      </c>
    </row>
    <row r="1413" spans="1:18">
      <c r="A1413" t="s">
        <v>5593</v>
      </c>
      <c r="B1413" t="s">
        <v>5594</v>
      </c>
      <c r="C1413" t="s">
        <v>633</v>
      </c>
      <c r="D1413" t="s">
        <v>502</v>
      </c>
      <c r="E1413" t="s">
        <v>5595</v>
      </c>
      <c r="F1413" t="s">
        <v>5596</v>
      </c>
      <c r="G1413" t="s">
        <v>857</v>
      </c>
      <c r="H1413" t="s">
        <v>857</v>
      </c>
      <c r="I1413">
        <v>13204516.57</v>
      </c>
      <c r="J1413">
        <v>13920007.51</v>
      </c>
      <c r="K1413">
        <v>13048643.529999999</v>
      </c>
      <c r="L1413">
        <v>12812625.939999999</v>
      </c>
      <c r="M1413">
        <v>12897562.75</v>
      </c>
      <c r="N1413">
        <v>12922674.66</v>
      </c>
      <c r="O1413">
        <v>13792466.779999999</v>
      </c>
      <c r="P1413">
        <v>16148271.189999999</v>
      </c>
      <c r="Q1413">
        <v>11725039.550000001</v>
      </c>
      <c r="R1413">
        <v>12553944.949999999</v>
      </c>
    </row>
    <row r="1414" spans="1:18">
      <c r="A1414" t="s">
        <v>5597</v>
      </c>
      <c r="B1414" t="s">
        <v>5598</v>
      </c>
      <c r="C1414" t="s">
        <v>592</v>
      </c>
      <c r="D1414" t="s">
        <v>1513</v>
      </c>
      <c r="E1414" t="s">
        <v>362</v>
      </c>
      <c r="F1414" t="s">
        <v>5599</v>
      </c>
      <c r="I1414">
        <v>7117751.7379999999</v>
      </c>
      <c r="J1414">
        <v>14327938.33</v>
      </c>
      <c r="K1414">
        <v>11194984.050000001</v>
      </c>
      <c r="L1414">
        <v>11639461.32</v>
      </c>
      <c r="M1414">
        <v>13769333.25</v>
      </c>
      <c r="N1414">
        <v>12338051.66</v>
      </c>
      <c r="O1414">
        <v>13576121.529999999</v>
      </c>
      <c r="P1414">
        <v>11472490.710000001</v>
      </c>
      <c r="Q1414">
        <v>12275004.93</v>
      </c>
      <c r="R1414">
        <v>9477286.2489999998</v>
      </c>
    </row>
    <row r="1415" spans="1:18">
      <c r="A1415" t="s">
        <v>5600</v>
      </c>
      <c r="B1415" t="s">
        <v>5601</v>
      </c>
      <c r="C1415" t="s">
        <v>541</v>
      </c>
      <c r="D1415" t="s">
        <v>502</v>
      </c>
      <c r="E1415" t="s">
        <v>968</v>
      </c>
      <c r="F1415" t="s">
        <v>5602</v>
      </c>
      <c r="G1415" t="s">
        <v>5603</v>
      </c>
      <c r="H1415" t="s">
        <v>5604</v>
      </c>
      <c r="I1415">
        <v>9621119.6420000009</v>
      </c>
      <c r="J1415">
        <v>13822760.98</v>
      </c>
      <c r="K1415">
        <v>12759407.84</v>
      </c>
      <c r="L1415">
        <v>10106890.66</v>
      </c>
      <c r="M1415">
        <v>14350536.75</v>
      </c>
      <c r="N1415">
        <v>11297661.91</v>
      </c>
      <c r="O1415">
        <v>12440601.869999999</v>
      </c>
      <c r="P1415">
        <v>14766446.279999999</v>
      </c>
      <c r="Q1415">
        <v>11401328.07</v>
      </c>
      <c r="R1415">
        <v>11885565.779999999</v>
      </c>
    </row>
    <row r="1416" spans="1:18">
      <c r="A1416" t="s">
        <v>5605</v>
      </c>
      <c r="B1416" t="s">
        <v>5606</v>
      </c>
      <c r="C1416" t="s">
        <v>332</v>
      </c>
      <c r="D1416" t="s">
        <v>415</v>
      </c>
      <c r="E1416" t="s">
        <v>490</v>
      </c>
      <c r="F1416" t="s">
        <v>5607</v>
      </c>
      <c r="G1416" t="s">
        <v>5608</v>
      </c>
      <c r="H1416" t="s">
        <v>5609</v>
      </c>
      <c r="I1416">
        <v>8314264.0539999995</v>
      </c>
      <c r="J1416">
        <v>12402252.800000001</v>
      </c>
      <c r="K1416">
        <v>9980930.8670000006</v>
      </c>
      <c r="L1416">
        <v>5747147.3880000003</v>
      </c>
      <c r="M1416">
        <v>7728603.25</v>
      </c>
      <c r="N1416">
        <v>8599347.4869999997</v>
      </c>
      <c r="O1416">
        <v>10885830.880000001</v>
      </c>
      <c r="P1416">
        <v>6959270.2350000003</v>
      </c>
      <c r="Q1416">
        <v>8839543.0050000008</v>
      </c>
      <c r="R1416">
        <v>9701989.3719999995</v>
      </c>
    </row>
    <row r="1417" spans="1:18">
      <c r="A1417" t="s">
        <v>5610</v>
      </c>
      <c r="B1417" t="s">
        <v>5611</v>
      </c>
      <c r="C1417" t="s">
        <v>5612</v>
      </c>
      <c r="D1417" t="s">
        <v>5613</v>
      </c>
      <c r="E1417" t="s">
        <v>490</v>
      </c>
      <c r="F1417" t="s">
        <v>5614</v>
      </c>
      <c r="I1417">
        <v>6256249.8339999998</v>
      </c>
      <c r="J1417">
        <v>5369125.659</v>
      </c>
      <c r="K1417">
        <v>6491003.3779999996</v>
      </c>
      <c r="L1417">
        <v>6515728.8569999998</v>
      </c>
      <c r="M1417">
        <v>6714263.625</v>
      </c>
      <c r="N1417">
        <v>6218676.1179999998</v>
      </c>
      <c r="O1417">
        <v>6582700.5329999998</v>
      </c>
      <c r="P1417">
        <v>6244320.5350000001</v>
      </c>
      <c r="Q1417">
        <v>5734562.4740000004</v>
      </c>
      <c r="R1417">
        <v>7130992.9979999997</v>
      </c>
    </row>
    <row r="1418" spans="1:18">
      <c r="A1418" t="s">
        <v>5615</v>
      </c>
      <c r="B1418" t="s">
        <v>5616</v>
      </c>
      <c r="C1418" t="s">
        <v>480</v>
      </c>
      <c r="D1418" t="s">
        <v>371</v>
      </c>
      <c r="F1418" t="s">
        <v>5617</v>
      </c>
      <c r="I1418">
        <v>27967811</v>
      </c>
      <c r="J1418">
        <v>29599242.469999999</v>
      </c>
      <c r="K1418">
        <v>22618930.370000001</v>
      </c>
      <c r="L1418">
        <v>29593567.600000001</v>
      </c>
      <c r="M1418">
        <v>26011152.5</v>
      </c>
      <c r="N1418">
        <v>32309651.579999998</v>
      </c>
      <c r="O1418">
        <v>21978189.32</v>
      </c>
      <c r="P1418">
        <v>24455192.199999999</v>
      </c>
      <c r="Q1418">
        <v>28029321.109999999</v>
      </c>
      <c r="R1418">
        <v>31447775.960000001</v>
      </c>
    </row>
    <row r="1419" spans="1:18">
      <c r="A1419" t="s">
        <v>5618</v>
      </c>
      <c r="B1419" t="s">
        <v>5619</v>
      </c>
      <c r="C1419" t="s">
        <v>5620</v>
      </c>
      <c r="D1419" t="s">
        <v>1513</v>
      </c>
      <c r="E1419" t="s">
        <v>384</v>
      </c>
      <c r="F1419" t="s">
        <v>5621</v>
      </c>
      <c r="G1419" t="s">
        <v>681</v>
      </c>
      <c r="I1419">
        <v>7167800.4649999999</v>
      </c>
      <c r="J1419">
        <v>5735539.5010000002</v>
      </c>
      <c r="K1419">
        <v>5659249.1220000004</v>
      </c>
      <c r="L1419">
        <v>5590694.142</v>
      </c>
      <c r="M1419">
        <v>8760056.25</v>
      </c>
      <c r="N1419">
        <v>4908713.7079999996</v>
      </c>
      <c r="O1419">
        <v>9049934.0460000001</v>
      </c>
      <c r="P1419">
        <v>6423684.0669999998</v>
      </c>
      <c r="Q1419">
        <v>6356674.8669999996</v>
      </c>
      <c r="R1419">
        <v>6753031.2319999998</v>
      </c>
    </row>
    <row r="1420" spans="1:18">
      <c r="A1420" t="s">
        <v>5622</v>
      </c>
      <c r="B1420" t="s">
        <v>5623</v>
      </c>
      <c r="C1420" t="s">
        <v>419</v>
      </c>
      <c r="D1420" t="s">
        <v>400</v>
      </c>
      <c r="E1420" t="s">
        <v>5624</v>
      </c>
      <c r="F1420" t="s">
        <v>5625</v>
      </c>
      <c r="I1420">
        <v>179586071.69999999</v>
      </c>
      <c r="J1420">
        <v>147601811.09999999</v>
      </c>
      <c r="K1420">
        <v>200639131.30000001</v>
      </c>
      <c r="L1420">
        <v>151289131.19999999</v>
      </c>
      <c r="M1420">
        <v>178540794.69999999</v>
      </c>
      <c r="N1420">
        <v>163760960.90000001</v>
      </c>
      <c r="O1420">
        <v>177803654.40000001</v>
      </c>
      <c r="P1420">
        <v>179679074.5</v>
      </c>
      <c r="Q1420">
        <v>192182408.5</v>
      </c>
      <c r="R1420">
        <v>159148659.30000001</v>
      </c>
    </row>
    <row r="1421" spans="1:18">
      <c r="A1421" t="s">
        <v>5626</v>
      </c>
      <c r="B1421" t="s">
        <v>5627</v>
      </c>
      <c r="C1421" t="s">
        <v>549</v>
      </c>
      <c r="D1421" t="s">
        <v>425</v>
      </c>
      <c r="E1421" t="s">
        <v>362</v>
      </c>
      <c r="F1421" t="s">
        <v>5628</v>
      </c>
      <c r="G1421" t="s">
        <v>426</v>
      </c>
      <c r="I1421">
        <v>65283316.369999997</v>
      </c>
      <c r="J1421">
        <v>64983085.539999999</v>
      </c>
      <c r="K1421">
        <v>68034581.390000001</v>
      </c>
      <c r="L1421">
        <v>55866872.350000001</v>
      </c>
      <c r="M1421">
        <v>64332719.5</v>
      </c>
      <c r="N1421">
        <v>56763304.170000002</v>
      </c>
      <c r="O1421">
        <v>76810350.650000006</v>
      </c>
      <c r="P1421">
        <v>72104247.689999998</v>
      </c>
      <c r="Q1421">
        <v>58179487.049999997</v>
      </c>
      <c r="R1421">
        <v>60155454</v>
      </c>
    </row>
    <row r="1422" spans="1:18">
      <c r="A1422" t="s">
        <v>5629</v>
      </c>
      <c r="B1422" t="s">
        <v>5630</v>
      </c>
      <c r="C1422" t="s">
        <v>699</v>
      </c>
      <c r="D1422" t="s">
        <v>305</v>
      </c>
      <c r="E1422" t="s">
        <v>4186</v>
      </c>
      <c r="F1422" t="s">
        <v>5631</v>
      </c>
      <c r="G1422" t="s">
        <v>5632</v>
      </c>
      <c r="H1422" t="s">
        <v>347</v>
      </c>
      <c r="I1422">
        <v>311009015.19999999</v>
      </c>
      <c r="J1422">
        <v>318949324.80000001</v>
      </c>
      <c r="K1422">
        <v>267613738.40000001</v>
      </c>
      <c r="L1422">
        <v>243260051.40000001</v>
      </c>
      <c r="M1422">
        <v>269597299.30000001</v>
      </c>
      <c r="N1422">
        <v>286878914.60000002</v>
      </c>
      <c r="O1422">
        <v>302288656.10000002</v>
      </c>
      <c r="P1422">
        <v>258547309.90000001</v>
      </c>
      <c r="Q1422">
        <v>252047498.80000001</v>
      </c>
      <c r="R1422">
        <v>334739770.39999998</v>
      </c>
    </row>
    <row r="1423" spans="1:18">
      <c r="A1423" t="s">
        <v>5633</v>
      </c>
      <c r="B1423" t="s">
        <v>5634</v>
      </c>
      <c r="C1423" t="s">
        <v>518</v>
      </c>
      <c r="D1423" t="s">
        <v>366</v>
      </c>
      <c r="E1423" t="s">
        <v>801</v>
      </c>
      <c r="F1423" t="s">
        <v>5635</v>
      </c>
      <c r="H1423" t="s">
        <v>886</v>
      </c>
      <c r="I1423">
        <v>13756870.25</v>
      </c>
      <c r="J1423">
        <v>11188007.15</v>
      </c>
      <c r="K1423">
        <v>11489987.970000001</v>
      </c>
      <c r="L1423">
        <v>9268697.4489999991</v>
      </c>
      <c r="M1423">
        <v>11033422</v>
      </c>
      <c r="N1423">
        <v>12523965.439999999</v>
      </c>
      <c r="O1423">
        <v>11626705.640000001</v>
      </c>
      <c r="P1423">
        <v>12045862.449999999</v>
      </c>
      <c r="Q1423">
        <v>12295334.77</v>
      </c>
      <c r="R1423">
        <v>9191846.9940000009</v>
      </c>
    </row>
    <row r="1424" spans="1:18">
      <c r="A1424" t="s">
        <v>5636</v>
      </c>
      <c r="B1424" t="s">
        <v>5637</v>
      </c>
      <c r="C1424" t="s">
        <v>332</v>
      </c>
      <c r="D1424" t="s">
        <v>396</v>
      </c>
      <c r="E1424" t="s">
        <v>334</v>
      </c>
      <c r="F1424" t="s">
        <v>5638</v>
      </c>
      <c r="I1424">
        <v>33143466.859999999</v>
      </c>
      <c r="J1424">
        <v>33362665.440000001</v>
      </c>
      <c r="K1424">
        <v>40694392.200000003</v>
      </c>
      <c r="L1424">
        <v>33587036.280000001</v>
      </c>
      <c r="M1424">
        <v>48956663.75</v>
      </c>
      <c r="N1424">
        <v>37941067.909999996</v>
      </c>
      <c r="O1424">
        <v>47189865.960000001</v>
      </c>
      <c r="P1424">
        <v>41055686.710000001</v>
      </c>
      <c r="Q1424">
        <v>34113772.020000003</v>
      </c>
      <c r="R1424">
        <v>32592489.329999998</v>
      </c>
    </row>
    <row r="1425" spans="1:18">
      <c r="A1425" t="s">
        <v>5639</v>
      </c>
      <c r="B1425" t="s">
        <v>5640</v>
      </c>
      <c r="C1425" t="s">
        <v>592</v>
      </c>
      <c r="D1425" t="s">
        <v>550</v>
      </c>
      <c r="E1425" t="s">
        <v>801</v>
      </c>
      <c r="F1425" t="s">
        <v>5641</v>
      </c>
      <c r="I1425">
        <v>1021053.45</v>
      </c>
      <c r="J1425">
        <v>1259918.0619999999</v>
      </c>
      <c r="K1425">
        <v>930839.62159999995</v>
      </c>
      <c r="L1425">
        <v>966461.93500000006</v>
      </c>
      <c r="M1425">
        <v>1211548</v>
      </c>
      <c r="N1425">
        <v>1022706.388</v>
      </c>
      <c r="O1425">
        <v>1375877.3559999999</v>
      </c>
      <c r="P1425">
        <v>894514.68640000001</v>
      </c>
      <c r="Q1425">
        <v>913096.49230000004</v>
      </c>
      <c r="R1425">
        <v>1272504.699</v>
      </c>
    </row>
    <row r="1426" spans="1:18">
      <c r="A1426" t="s">
        <v>5642</v>
      </c>
      <c r="B1426" t="s">
        <v>5643</v>
      </c>
      <c r="D1426" t="s">
        <v>603</v>
      </c>
      <c r="E1426" t="s">
        <v>362</v>
      </c>
      <c r="F1426" t="s">
        <v>5644</v>
      </c>
      <c r="I1426">
        <v>24639330.870000001</v>
      </c>
      <c r="J1426">
        <v>18264031.640000001</v>
      </c>
      <c r="K1426">
        <v>19898550.43</v>
      </c>
      <c r="L1426">
        <v>18048342.27</v>
      </c>
      <c r="M1426">
        <v>31295413.5</v>
      </c>
      <c r="N1426">
        <v>21197304.82</v>
      </c>
      <c r="O1426">
        <v>20680629.739999998</v>
      </c>
      <c r="P1426">
        <v>20039748.329999998</v>
      </c>
      <c r="Q1426">
        <v>26025343.120000001</v>
      </c>
      <c r="R1426">
        <v>26051066.09</v>
      </c>
    </row>
    <row r="1427" spans="1:18">
      <c r="A1427" t="s">
        <v>5645</v>
      </c>
      <c r="B1427" t="s">
        <v>5646</v>
      </c>
      <c r="C1427" t="s">
        <v>612</v>
      </c>
      <c r="D1427" t="s">
        <v>371</v>
      </c>
      <c r="E1427" t="s">
        <v>726</v>
      </c>
      <c r="F1427" t="s">
        <v>5647</v>
      </c>
      <c r="G1427" t="s">
        <v>5648</v>
      </c>
      <c r="H1427" t="s">
        <v>5649</v>
      </c>
      <c r="I1427">
        <v>20278610.449999999</v>
      </c>
      <c r="J1427">
        <v>32717940.32</v>
      </c>
      <c r="K1427">
        <v>26367734.629999999</v>
      </c>
      <c r="L1427">
        <v>22478149.73</v>
      </c>
      <c r="M1427">
        <v>30270158.059999999</v>
      </c>
      <c r="N1427">
        <v>21904170.530000001</v>
      </c>
      <c r="O1427">
        <v>30259467.399999999</v>
      </c>
      <c r="P1427">
        <v>28705425.510000002</v>
      </c>
      <c r="Q1427">
        <v>24825009.140000001</v>
      </c>
      <c r="R1427">
        <v>28560542.48</v>
      </c>
    </row>
    <row r="1428" spans="1:18">
      <c r="A1428" t="s">
        <v>5650</v>
      </c>
      <c r="B1428" t="s">
        <v>5651</v>
      </c>
      <c r="C1428" t="s">
        <v>424</v>
      </c>
      <c r="D1428" t="s">
        <v>684</v>
      </c>
      <c r="E1428" t="s">
        <v>745</v>
      </c>
      <c r="F1428" t="s">
        <v>5652</v>
      </c>
      <c r="I1428">
        <v>150479776.19999999</v>
      </c>
      <c r="J1428">
        <v>118000694.90000001</v>
      </c>
      <c r="K1428">
        <v>179360140.90000001</v>
      </c>
      <c r="L1428">
        <v>109628302.40000001</v>
      </c>
      <c r="M1428">
        <v>130289790.09999999</v>
      </c>
      <c r="N1428">
        <v>114781540.09999999</v>
      </c>
      <c r="O1428">
        <v>145631836.30000001</v>
      </c>
      <c r="P1428">
        <v>142316942.90000001</v>
      </c>
      <c r="Q1428">
        <v>142683148.09999999</v>
      </c>
      <c r="R1428">
        <v>153463603.59999999</v>
      </c>
    </row>
    <row r="1429" spans="1:18">
      <c r="A1429" t="s">
        <v>5653</v>
      </c>
      <c r="B1429" t="s">
        <v>5654</v>
      </c>
      <c r="C1429" t="s">
        <v>657</v>
      </c>
      <c r="D1429" t="s">
        <v>851</v>
      </c>
      <c r="E1429" t="s">
        <v>527</v>
      </c>
      <c r="F1429" t="s">
        <v>5655</v>
      </c>
      <c r="I1429">
        <v>10415646.18</v>
      </c>
      <c r="J1429">
        <v>542596.80729999999</v>
      </c>
      <c r="K1429">
        <v>9460362.0309999995</v>
      </c>
      <c r="L1429">
        <v>7088867.0710000005</v>
      </c>
      <c r="M1429">
        <v>10308722.5</v>
      </c>
      <c r="N1429">
        <v>11703243.17</v>
      </c>
      <c r="O1429">
        <v>7948233.5760000004</v>
      </c>
      <c r="P1429">
        <v>7093528.1200000001</v>
      </c>
      <c r="Q1429">
        <v>5970853.2539999997</v>
      </c>
      <c r="R1429">
        <v>5696936.2520000003</v>
      </c>
    </row>
    <row r="1430" spans="1:18">
      <c r="A1430" t="s">
        <v>5656</v>
      </c>
      <c r="B1430" t="s">
        <v>5657</v>
      </c>
      <c r="C1430" t="s">
        <v>332</v>
      </c>
      <c r="E1430" t="s">
        <v>416</v>
      </c>
      <c r="F1430" t="s">
        <v>5658</v>
      </c>
      <c r="G1430" t="s">
        <v>1193</v>
      </c>
      <c r="I1430">
        <v>22691960.199999999</v>
      </c>
      <c r="J1430">
        <v>31703211.73</v>
      </c>
      <c r="K1430">
        <v>29207145.960000001</v>
      </c>
      <c r="L1430">
        <v>21773958.440000001</v>
      </c>
      <c r="M1430">
        <v>27275072</v>
      </c>
      <c r="N1430">
        <v>30498414.870000001</v>
      </c>
      <c r="O1430">
        <v>28133417.850000001</v>
      </c>
      <c r="P1430">
        <v>27681898.25</v>
      </c>
      <c r="Q1430">
        <v>24795714.199999999</v>
      </c>
      <c r="R1430">
        <v>23614379.059999999</v>
      </c>
    </row>
    <row r="1431" spans="1:18">
      <c r="A1431" t="s">
        <v>5659</v>
      </c>
      <c r="B1431" t="s">
        <v>5660</v>
      </c>
      <c r="C1431" t="s">
        <v>332</v>
      </c>
      <c r="D1431" t="s">
        <v>566</v>
      </c>
      <c r="E1431" t="s">
        <v>490</v>
      </c>
      <c r="F1431" t="s">
        <v>5661</v>
      </c>
      <c r="G1431" t="s">
        <v>435</v>
      </c>
      <c r="I1431">
        <v>2577112.6830000002</v>
      </c>
      <c r="J1431">
        <v>3287186.56</v>
      </c>
      <c r="K1431">
        <v>4105426.87</v>
      </c>
      <c r="L1431">
        <v>3706855.9249999998</v>
      </c>
      <c r="M1431">
        <v>4579796.5</v>
      </c>
      <c r="N1431">
        <v>4210396.2419999996</v>
      </c>
      <c r="O1431">
        <v>2819246.8110000002</v>
      </c>
      <c r="P1431">
        <v>3769929.64</v>
      </c>
      <c r="Q1431">
        <v>3637699.2779999999</v>
      </c>
      <c r="R1431">
        <v>4104061.9789999998</v>
      </c>
    </row>
    <row r="1432" spans="1:18">
      <c r="A1432" t="s">
        <v>5662</v>
      </c>
      <c r="B1432" t="s">
        <v>5663</v>
      </c>
      <c r="C1432" t="s">
        <v>332</v>
      </c>
      <c r="D1432" t="s">
        <v>5664</v>
      </c>
      <c r="E1432" t="s">
        <v>362</v>
      </c>
      <c r="F1432" t="s">
        <v>5665</v>
      </c>
      <c r="I1432">
        <v>192683975</v>
      </c>
      <c r="J1432">
        <v>175454840.30000001</v>
      </c>
      <c r="K1432">
        <v>186828459.30000001</v>
      </c>
      <c r="L1432">
        <v>154895099.19999999</v>
      </c>
      <c r="M1432">
        <v>180609526.80000001</v>
      </c>
      <c r="N1432">
        <v>173096506.5</v>
      </c>
      <c r="O1432">
        <v>181901529.5</v>
      </c>
      <c r="P1432">
        <v>183055233.90000001</v>
      </c>
      <c r="Q1432">
        <v>181046523.09999999</v>
      </c>
      <c r="R1432">
        <v>185217405.19999999</v>
      </c>
    </row>
    <row r="1433" spans="1:18">
      <c r="A1433" t="s">
        <v>5666</v>
      </c>
      <c r="B1433" t="s">
        <v>5667</v>
      </c>
      <c r="C1433" t="s">
        <v>758</v>
      </c>
      <c r="D1433" t="s">
        <v>550</v>
      </c>
      <c r="E1433" t="s">
        <v>745</v>
      </c>
      <c r="F1433" t="s">
        <v>5668</v>
      </c>
      <c r="I1433">
        <v>38474164.880000003</v>
      </c>
      <c r="J1433">
        <v>46132746.729999997</v>
      </c>
      <c r="K1433">
        <v>36771926.399999999</v>
      </c>
      <c r="L1433">
        <v>40237217.700000003</v>
      </c>
      <c r="M1433">
        <v>47322279.75</v>
      </c>
      <c r="N1433">
        <v>46092346.520000003</v>
      </c>
      <c r="O1433">
        <v>37710844.159999996</v>
      </c>
      <c r="P1433">
        <v>45782150.450000003</v>
      </c>
      <c r="Q1433">
        <v>41291262.600000001</v>
      </c>
      <c r="R1433">
        <v>41293164.189999998</v>
      </c>
    </row>
    <row r="1434" spans="1:18">
      <c r="A1434" t="s">
        <v>5669</v>
      </c>
      <c r="B1434" t="s">
        <v>5670</v>
      </c>
      <c r="C1434" t="s">
        <v>5671</v>
      </c>
      <c r="D1434" t="s">
        <v>383</v>
      </c>
      <c r="E1434" t="s">
        <v>5672</v>
      </c>
      <c r="F1434" t="s">
        <v>5673</v>
      </c>
      <c r="I1434">
        <v>351723255.30000001</v>
      </c>
      <c r="J1434">
        <v>329031971.30000001</v>
      </c>
      <c r="K1434">
        <v>357943509.69999999</v>
      </c>
      <c r="L1434">
        <v>296310086.10000002</v>
      </c>
      <c r="M1434">
        <v>374336838.60000002</v>
      </c>
      <c r="N1434">
        <v>368452585.60000002</v>
      </c>
      <c r="O1434">
        <v>364807260.5</v>
      </c>
      <c r="P1434">
        <v>329883484.89999998</v>
      </c>
      <c r="Q1434">
        <v>328711408.19999999</v>
      </c>
      <c r="R1434">
        <v>343801325.60000002</v>
      </c>
    </row>
    <row r="1435" spans="1:18">
      <c r="A1435" t="s">
        <v>5674</v>
      </c>
      <c r="B1435" t="s">
        <v>5675</v>
      </c>
      <c r="C1435" t="s">
        <v>5676</v>
      </c>
      <c r="D1435" t="s">
        <v>2725</v>
      </c>
      <c r="E1435" t="s">
        <v>494</v>
      </c>
      <c r="F1435" t="s">
        <v>5677</v>
      </c>
      <c r="G1435" t="s">
        <v>5009</v>
      </c>
      <c r="I1435">
        <v>46479930.939999998</v>
      </c>
      <c r="J1435">
        <v>35818046.469999999</v>
      </c>
      <c r="K1435">
        <v>38068844.729999997</v>
      </c>
      <c r="L1435">
        <v>39849096.990000002</v>
      </c>
      <c r="M1435">
        <v>38942161.880000003</v>
      </c>
      <c r="N1435">
        <v>39616579.299999997</v>
      </c>
      <c r="O1435">
        <v>40616609.409999996</v>
      </c>
      <c r="P1435">
        <v>43438445.009999998</v>
      </c>
      <c r="Q1435">
        <v>37787895.890000001</v>
      </c>
      <c r="R1435">
        <v>40732745.829999998</v>
      </c>
    </row>
    <row r="1436" spans="1:18">
      <c r="A1436" t="s">
        <v>5678</v>
      </c>
      <c r="B1436" t="s">
        <v>5679</v>
      </c>
      <c r="C1436" t="s">
        <v>536</v>
      </c>
      <c r="E1436" t="s">
        <v>527</v>
      </c>
      <c r="F1436" t="s">
        <v>5680</v>
      </c>
      <c r="G1436" t="s">
        <v>5681</v>
      </c>
      <c r="H1436" t="s">
        <v>5682</v>
      </c>
      <c r="I1436">
        <v>13618091.51</v>
      </c>
      <c r="J1436">
        <v>17713948.149999999</v>
      </c>
      <c r="K1436">
        <v>14123201.42</v>
      </c>
      <c r="L1436">
        <v>10278783.449999999</v>
      </c>
      <c r="M1436">
        <v>17757447</v>
      </c>
      <c r="N1436">
        <v>15661953.57</v>
      </c>
      <c r="O1436">
        <v>18428517.329999998</v>
      </c>
      <c r="P1436">
        <v>15288432.24</v>
      </c>
      <c r="Q1436">
        <v>15749966.609999999</v>
      </c>
      <c r="R1436">
        <v>9467325.4440000001</v>
      </c>
    </row>
    <row r="1437" spans="1:18">
      <c r="A1437" t="s">
        <v>5683</v>
      </c>
      <c r="B1437" t="s">
        <v>5684</v>
      </c>
      <c r="D1437" t="s">
        <v>305</v>
      </c>
      <c r="F1437" t="s">
        <v>5685</v>
      </c>
      <c r="I1437">
        <v>147495272.40000001</v>
      </c>
      <c r="J1437">
        <v>135444398.40000001</v>
      </c>
      <c r="K1437">
        <v>114411488.8</v>
      </c>
      <c r="L1437">
        <v>110488147.90000001</v>
      </c>
      <c r="M1437">
        <v>130415780.90000001</v>
      </c>
      <c r="N1437">
        <v>124853451.90000001</v>
      </c>
      <c r="O1437">
        <v>127806871.3</v>
      </c>
      <c r="P1437">
        <v>128500479.7</v>
      </c>
      <c r="Q1437">
        <v>112322940.2</v>
      </c>
      <c r="R1437">
        <v>154244758.19999999</v>
      </c>
    </row>
    <row r="1438" spans="1:18">
      <c r="A1438" t="s">
        <v>5686</v>
      </c>
      <c r="B1438" t="s">
        <v>5687</v>
      </c>
      <c r="C1438" t="s">
        <v>480</v>
      </c>
      <c r="D1438" t="s">
        <v>5688</v>
      </c>
      <c r="E1438" t="s">
        <v>622</v>
      </c>
      <c r="F1438" t="s">
        <v>5689</v>
      </c>
      <c r="I1438">
        <v>133660050.5</v>
      </c>
      <c r="J1438">
        <v>124793510.90000001</v>
      </c>
      <c r="K1438">
        <v>157218770.59999999</v>
      </c>
      <c r="L1438">
        <v>143219040.90000001</v>
      </c>
      <c r="M1438">
        <v>154891802.19999999</v>
      </c>
      <c r="N1438">
        <v>133794469.8</v>
      </c>
      <c r="O1438">
        <v>132831058.8</v>
      </c>
      <c r="P1438">
        <v>158128769.59999999</v>
      </c>
      <c r="Q1438">
        <v>134461216.40000001</v>
      </c>
      <c r="R1438">
        <v>165068582.80000001</v>
      </c>
    </row>
    <row r="1439" spans="1:18">
      <c r="A1439" t="s">
        <v>5690</v>
      </c>
      <c r="B1439" t="s">
        <v>5691</v>
      </c>
      <c r="D1439" t="s">
        <v>389</v>
      </c>
      <c r="F1439" t="s">
        <v>5692</v>
      </c>
      <c r="I1439">
        <v>244565987.5</v>
      </c>
      <c r="J1439">
        <v>242928660.19999999</v>
      </c>
      <c r="K1439">
        <v>262554625.5</v>
      </c>
      <c r="L1439">
        <v>322085689.69999999</v>
      </c>
      <c r="M1439">
        <v>243955945.5</v>
      </c>
      <c r="N1439">
        <v>238473745.09999999</v>
      </c>
      <c r="O1439">
        <v>285468793.10000002</v>
      </c>
      <c r="P1439">
        <v>266867707.40000001</v>
      </c>
      <c r="Q1439">
        <v>240636914.5</v>
      </c>
      <c r="R1439">
        <v>303959567</v>
      </c>
    </row>
    <row r="1440" spans="1:18">
      <c r="A1440" t="s">
        <v>5693</v>
      </c>
      <c r="B1440" t="s">
        <v>5694</v>
      </c>
      <c r="C1440" t="s">
        <v>749</v>
      </c>
      <c r="D1440" t="s">
        <v>400</v>
      </c>
      <c r="E1440" t="s">
        <v>433</v>
      </c>
      <c r="F1440" t="s">
        <v>5695</v>
      </c>
      <c r="G1440" t="s">
        <v>619</v>
      </c>
      <c r="I1440">
        <v>33772794.280000001</v>
      </c>
      <c r="J1440">
        <v>21232564.399999999</v>
      </c>
      <c r="K1440">
        <v>23493787.539999999</v>
      </c>
      <c r="L1440">
        <v>22287742.510000002</v>
      </c>
      <c r="M1440">
        <v>28367943.879999999</v>
      </c>
      <c r="N1440">
        <v>37880854.359999999</v>
      </c>
      <c r="O1440">
        <v>27561013.280000001</v>
      </c>
      <c r="P1440">
        <v>19082588.239999998</v>
      </c>
      <c r="Q1440">
        <v>21596582.239999998</v>
      </c>
      <c r="R1440">
        <v>24892329.91</v>
      </c>
    </row>
    <row r="1441" spans="1:18">
      <c r="A1441" t="s">
        <v>5696</v>
      </c>
      <c r="B1441" t="s">
        <v>5697</v>
      </c>
      <c r="C1441" t="s">
        <v>332</v>
      </c>
      <c r="D1441" t="s">
        <v>1180</v>
      </c>
      <c r="E1441" t="s">
        <v>665</v>
      </c>
      <c r="F1441" t="s">
        <v>5698</v>
      </c>
      <c r="G1441" t="s">
        <v>322</v>
      </c>
      <c r="I1441">
        <v>59196418.460000001</v>
      </c>
      <c r="J1441">
        <v>19535812.489999998</v>
      </c>
      <c r="K1441">
        <v>30736126.899999999</v>
      </c>
      <c r="L1441">
        <v>40393177.579999998</v>
      </c>
      <c r="M1441">
        <v>32509184.5</v>
      </c>
      <c r="N1441">
        <v>23695513.280000001</v>
      </c>
      <c r="O1441">
        <v>32143087.600000001</v>
      </c>
      <c r="P1441">
        <v>35823236.280000001</v>
      </c>
      <c r="Q1441">
        <v>41461768.840000004</v>
      </c>
      <c r="R1441">
        <v>51866835.93</v>
      </c>
    </row>
    <row r="1442" spans="1:18">
      <c r="A1442" t="s">
        <v>5699</v>
      </c>
      <c r="B1442" t="s">
        <v>5700</v>
      </c>
      <c r="C1442" t="s">
        <v>644</v>
      </c>
      <c r="D1442" t="s">
        <v>3328</v>
      </c>
      <c r="E1442" t="s">
        <v>378</v>
      </c>
      <c r="F1442" t="s">
        <v>5701</v>
      </c>
      <c r="I1442">
        <v>68708923.430000007</v>
      </c>
      <c r="J1442">
        <v>57061142</v>
      </c>
      <c r="K1442">
        <v>63398553.780000001</v>
      </c>
      <c r="L1442">
        <v>85793309.900000006</v>
      </c>
      <c r="M1442">
        <v>70595164.840000004</v>
      </c>
      <c r="N1442">
        <v>71487672.010000005</v>
      </c>
      <c r="O1442">
        <v>77552871.650000006</v>
      </c>
      <c r="P1442">
        <v>60555049.039999999</v>
      </c>
      <c r="Q1442">
        <v>67447572.290000007</v>
      </c>
      <c r="R1442">
        <v>73472060.980000004</v>
      </c>
    </row>
    <row r="1443" spans="1:18">
      <c r="A1443" t="s">
        <v>5702</v>
      </c>
      <c r="B1443" t="s">
        <v>5703</v>
      </c>
      <c r="C1443" t="s">
        <v>332</v>
      </c>
      <c r="D1443" t="s">
        <v>1110</v>
      </c>
      <c r="E1443" t="s">
        <v>490</v>
      </c>
      <c r="F1443" t="s">
        <v>5704</v>
      </c>
      <c r="G1443" t="s">
        <v>5705</v>
      </c>
      <c r="I1443">
        <v>90449776.219999999</v>
      </c>
      <c r="J1443">
        <v>80702329.269999996</v>
      </c>
      <c r="K1443">
        <v>74569617.700000003</v>
      </c>
      <c r="L1443">
        <v>82380152.209999993</v>
      </c>
      <c r="M1443">
        <v>92580637.129999995</v>
      </c>
      <c r="N1443">
        <v>98775565.700000003</v>
      </c>
      <c r="O1443">
        <v>77628128.989999995</v>
      </c>
      <c r="P1443">
        <v>84736388.409999996</v>
      </c>
      <c r="Q1443">
        <v>88424502.829999998</v>
      </c>
      <c r="R1443">
        <v>77063417.680000007</v>
      </c>
    </row>
    <row r="1444" spans="1:18">
      <c r="A1444" t="s">
        <v>5706</v>
      </c>
      <c r="B1444" t="s">
        <v>5707</v>
      </c>
      <c r="C1444" t="s">
        <v>541</v>
      </c>
      <c r="D1444" t="s">
        <v>461</v>
      </c>
      <c r="E1444" t="s">
        <v>447</v>
      </c>
      <c r="F1444" t="s">
        <v>5708</v>
      </c>
      <c r="G1444" t="s">
        <v>619</v>
      </c>
      <c r="H1444" t="s">
        <v>5709</v>
      </c>
      <c r="I1444">
        <v>14150439.4</v>
      </c>
      <c r="J1444">
        <v>18819725.780000001</v>
      </c>
      <c r="K1444">
        <v>10712516.07</v>
      </c>
      <c r="L1444">
        <v>9677870.8499999996</v>
      </c>
      <c r="M1444">
        <v>12802190.380000001</v>
      </c>
      <c r="N1444">
        <v>14285144.16</v>
      </c>
      <c r="O1444">
        <v>13357050.449999999</v>
      </c>
      <c r="P1444">
        <v>12546457.710000001</v>
      </c>
      <c r="Q1444">
        <v>15303004.890000001</v>
      </c>
      <c r="R1444">
        <v>11585509.699999999</v>
      </c>
    </row>
    <row r="1445" spans="1:18">
      <c r="A1445" t="s">
        <v>5710</v>
      </c>
      <c r="B1445" t="s">
        <v>5711</v>
      </c>
      <c r="C1445" t="s">
        <v>541</v>
      </c>
      <c r="D1445" t="s">
        <v>396</v>
      </c>
      <c r="E1445" t="s">
        <v>527</v>
      </c>
      <c r="F1445" t="s">
        <v>5712</v>
      </c>
      <c r="I1445">
        <v>13790494.57</v>
      </c>
      <c r="J1445">
        <v>4677603.9560000002</v>
      </c>
      <c r="K1445">
        <v>10366200.039999999</v>
      </c>
      <c r="L1445">
        <v>12466154.960000001</v>
      </c>
      <c r="M1445">
        <v>14799733.630000001</v>
      </c>
      <c r="N1445">
        <v>8042095.2429999998</v>
      </c>
      <c r="O1445">
        <v>9804127.2440000009</v>
      </c>
      <c r="P1445">
        <v>15126900.699999999</v>
      </c>
      <c r="Q1445">
        <v>14129377.57</v>
      </c>
      <c r="R1445">
        <v>9771895.398</v>
      </c>
    </row>
    <row r="1446" spans="1:18">
      <c r="A1446" t="s">
        <v>5713</v>
      </c>
      <c r="B1446" t="s">
        <v>5714</v>
      </c>
      <c r="C1446" t="s">
        <v>5715</v>
      </c>
      <c r="D1446" t="s">
        <v>305</v>
      </c>
      <c r="E1446" t="s">
        <v>1988</v>
      </c>
      <c r="F1446" t="s">
        <v>5716</v>
      </c>
      <c r="I1446">
        <v>10743338.720000001</v>
      </c>
      <c r="J1446">
        <v>10607274.51</v>
      </c>
      <c r="K1446">
        <v>7299587.4280000003</v>
      </c>
      <c r="L1446">
        <v>5503661.807</v>
      </c>
      <c r="M1446">
        <v>7590531</v>
      </c>
      <c r="N1446">
        <v>5491219.784</v>
      </c>
      <c r="O1446">
        <v>7355213.3499999996</v>
      </c>
      <c r="P1446">
        <v>6507046.3890000004</v>
      </c>
      <c r="Q1446">
        <v>10994474.58</v>
      </c>
      <c r="R1446">
        <v>11972065.52</v>
      </c>
    </row>
    <row r="1447" spans="1:18">
      <c r="A1447" t="s">
        <v>5717</v>
      </c>
      <c r="B1447" t="s">
        <v>5718</v>
      </c>
      <c r="C1447" t="s">
        <v>4004</v>
      </c>
      <c r="D1447" t="s">
        <v>687</v>
      </c>
      <c r="F1447" t="s">
        <v>5719</v>
      </c>
      <c r="I1447">
        <v>26495971.829999998</v>
      </c>
      <c r="J1447">
        <v>33559934.460000001</v>
      </c>
      <c r="K1447">
        <v>34392660.109999999</v>
      </c>
      <c r="L1447">
        <v>20364879.34</v>
      </c>
      <c r="M1447">
        <v>26705664</v>
      </c>
      <c r="N1447">
        <v>22814744.469999999</v>
      </c>
      <c r="O1447">
        <v>31692238.43</v>
      </c>
      <c r="P1447">
        <v>30785726.27</v>
      </c>
      <c r="Q1447">
        <v>29886195.399999999</v>
      </c>
      <c r="R1447">
        <v>28278767.219999999</v>
      </c>
    </row>
    <row r="1448" spans="1:18">
      <c r="A1448" t="s">
        <v>5720</v>
      </c>
      <c r="B1448" t="s">
        <v>5721</v>
      </c>
      <c r="C1448" t="s">
        <v>370</v>
      </c>
      <c r="D1448" t="s">
        <v>305</v>
      </c>
      <c r="E1448" t="s">
        <v>1348</v>
      </c>
      <c r="F1448" t="s">
        <v>5722</v>
      </c>
      <c r="G1448" t="s">
        <v>5723</v>
      </c>
      <c r="I1448">
        <v>4772168.4529999997</v>
      </c>
      <c r="J1448">
        <v>3633712.1290000002</v>
      </c>
      <c r="K1448">
        <v>3484658.8420000002</v>
      </c>
      <c r="L1448">
        <v>4156357.35</v>
      </c>
      <c r="M1448">
        <v>4411655.4380000001</v>
      </c>
      <c r="N1448">
        <v>3928744.2089999998</v>
      </c>
      <c r="O1448">
        <v>4609622.8109999998</v>
      </c>
      <c r="P1448">
        <v>3916376.2859999998</v>
      </c>
      <c r="Q1448">
        <v>3746203.3879999998</v>
      </c>
      <c r="R1448">
        <v>4537242.8119999999</v>
      </c>
    </row>
    <row r="1449" spans="1:18">
      <c r="A1449" t="s">
        <v>5724</v>
      </c>
      <c r="B1449" t="s">
        <v>5725</v>
      </c>
      <c r="C1449" t="s">
        <v>332</v>
      </c>
      <c r="D1449" t="s">
        <v>371</v>
      </c>
      <c r="E1449" t="s">
        <v>490</v>
      </c>
      <c r="F1449" t="s">
        <v>5726</v>
      </c>
      <c r="I1449">
        <v>39381696.619999997</v>
      </c>
      <c r="J1449">
        <v>62211837.890000001</v>
      </c>
      <c r="K1449">
        <v>39495634.009999998</v>
      </c>
      <c r="L1449">
        <v>54773269.119999997</v>
      </c>
      <c r="M1449">
        <v>65496296.880000003</v>
      </c>
      <c r="N1449">
        <v>59527996.950000003</v>
      </c>
      <c r="O1449">
        <v>55980802.189999998</v>
      </c>
      <c r="P1449">
        <v>46924262.270000003</v>
      </c>
      <c r="Q1449">
        <v>54901258.259999998</v>
      </c>
      <c r="R1449">
        <v>47565080</v>
      </c>
    </row>
    <row r="1450" spans="1:18">
      <c r="A1450" t="s">
        <v>5727</v>
      </c>
      <c r="B1450" t="s">
        <v>5728</v>
      </c>
      <c r="C1450" t="s">
        <v>639</v>
      </c>
      <c r="D1450" t="s">
        <v>481</v>
      </c>
      <c r="E1450" t="s">
        <v>362</v>
      </c>
      <c r="F1450" t="s">
        <v>5729</v>
      </c>
      <c r="I1450">
        <v>1075477600</v>
      </c>
      <c r="J1450">
        <v>1112499274</v>
      </c>
      <c r="K1450">
        <v>1137394668</v>
      </c>
      <c r="L1450">
        <v>1121907518</v>
      </c>
      <c r="M1450">
        <v>1095618802</v>
      </c>
      <c r="N1450">
        <v>977650134.60000002</v>
      </c>
      <c r="O1450">
        <v>1182251579</v>
      </c>
      <c r="P1450">
        <v>1209133132</v>
      </c>
      <c r="Q1450">
        <v>1235806346</v>
      </c>
      <c r="R1450">
        <v>1012930221</v>
      </c>
    </row>
    <row r="1451" spans="1:18">
      <c r="A1451" t="s">
        <v>5730</v>
      </c>
      <c r="B1451" t="s">
        <v>5731</v>
      </c>
      <c r="C1451" t="s">
        <v>1584</v>
      </c>
      <c r="D1451" t="s">
        <v>3084</v>
      </c>
      <c r="E1451" t="s">
        <v>5081</v>
      </c>
      <c r="F1451" t="s">
        <v>5732</v>
      </c>
      <c r="G1451" t="s">
        <v>5009</v>
      </c>
      <c r="I1451">
        <v>548675922.5</v>
      </c>
      <c r="J1451">
        <v>501256905.39999998</v>
      </c>
      <c r="K1451">
        <v>490427104.30000001</v>
      </c>
      <c r="L1451">
        <v>512689303.10000002</v>
      </c>
      <c r="M1451">
        <v>466129109.10000002</v>
      </c>
      <c r="N1451">
        <v>474923023.30000001</v>
      </c>
      <c r="O1451">
        <v>506012498.30000001</v>
      </c>
      <c r="P1451">
        <v>527586395.60000002</v>
      </c>
      <c r="Q1451">
        <v>540930835.29999995</v>
      </c>
      <c r="R1451">
        <v>503282834.89999998</v>
      </c>
    </row>
    <row r="1452" spans="1:18">
      <c r="A1452" t="s">
        <v>5733</v>
      </c>
      <c r="B1452" t="s">
        <v>5734</v>
      </c>
      <c r="C1452" t="s">
        <v>304</v>
      </c>
      <c r="D1452" t="s">
        <v>366</v>
      </c>
      <c r="E1452" t="s">
        <v>378</v>
      </c>
      <c r="F1452" t="s">
        <v>5735</v>
      </c>
      <c r="I1452">
        <v>195443334</v>
      </c>
      <c r="J1452">
        <v>178073094.40000001</v>
      </c>
      <c r="K1452">
        <v>219174530.80000001</v>
      </c>
      <c r="L1452">
        <v>176794693.90000001</v>
      </c>
      <c r="M1452">
        <v>194969962.80000001</v>
      </c>
      <c r="N1452">
        <v>182458849.19999999</v>
      </c>
      <c r="O1452">
        <v>194740493.5</v>
      </c>
      <c r="P1452">
        <v>204890895</v>
      </c>
      <c r="Q1452">
        <v>182971127</v>
      </c>
      <c r="R1452">
        <v>212238410.19999999</v>
      </c>
    </row>
    <row r="1453" spans="1:18">
      <c r="A1453" t="s">
        <v>5736</v>
      </c>
      <c r="B1453" t="s">
        <v>5737</v>
      </c>
      <c r="D1453" t="s">
        <v>502</v>
      </c>
      <c r="E1453" t="s">
        <v>1634</v>
      </c>
      <c r="F1453" t="s">
        <v>5738</v>
      </c>
      <c r="I1453">
        <v>2982091.983</v>
      </c>
      <c r="J1453">
        <v>1263237.325</v>
      </c>
      <c r="K1453">
        <v>5099708.8250000002</v>
      </c>
      <c r="L1453">
        <v>1951463.2720000001</v>
      </c>
      <c r="M1453">
        <v>773789.5625</v>
      </c>
      <c r="N1453">
        <v>4222183.7470000004</v>
      </c>
      <c r="O1453">
        <v>873674.81880000001</v>
      </c>
      <c r="P1453">
        <v>4890956.9890000001</v>
      </c>
      <c r="Q1453">
        <v>2238005.9929999998</v>
      </c>
      <c r="R1453">
        <v>0</v>
      </c>
    </row>
    <row r="1454" spans="1:18">
      <c r="A1454" t="s">
        <v>5739</v>
      </c>
      <c r="B1454" t="s">
        <v>5740</v>
      </c>
      <c r="C1454" t="s">
        <v>899</v>
      </c>
      <c r="D1454" t="s">
        <v>361</v>
      </c>
      <c r="E1454" t="s">
        <v>362</v>
      </c>
      <c r="F1454" t="s">
        <v>5741</v>
      </c>
      <c r="G1454" t="s">
        <v>426</v>
      </c>
      <c r="I1454">
        <v>65826637.210000001</v>
      </c>
      <c r="J1454">
        <v>65755899.909999996</v>
      </c>
      <c r="K1454">
        <v>51669078.68</v>
      </c>
      <c r="L1454">
        <v>47418447.469999999</v>
      </c>
      <c r="M1454">
        <v>48713746</v>
      </c>
      <c r="N1454">
        <v>69103654.430000007</v>
      </c>
      <c r="O1454">
        <v>52466992.600000001</v>
      </c>
      <c r="P1454">
        <v>58364932.189999998</v>
      </c>
      <c r="Q1454">
        <v>58887554.149999999</v>
      </c>
      <c r="R1454">
        <v>44113320.359999999</v>
      </c>
    </row>
    <row r="1455" spans="1:18">
      <c r="A1455" t="s">
        <v>5742</v>
      </c>
      <c r="B1455" t="s">
        <v>5743</v>
      </c>
      <c r="D1455" t="s">
        <v>603</v>
      </c>
      <c r="F1455" t="s">
        <v>5744</v>
      </c>
      <c r="H1455" t="s">
        <v>584</v>
      </c>
      <c r="I1455">
        <v>18552739.57</v>
      </c>
      <c r="J1455">
        <v>14559254.779999999</v>
      </c>
      <c r="K1455">
        <v>15889842.310000001</v>
      </c>
      <c r="L1455">
        <v>20759902.219999999</v>
      </c>
      <c r="M1455">
        <v>12325688.75</v>
      </c>
      <c r="N1455">
        <v>13241736.390000001</v>
      </c>
      <c r="O1455">
        <v>14418230.32</v>
      </c>
      <c r="P1455">
        <v>14750920.210000001</v>
      </c>
      <c r="Q1455">
        <v>17835219.109999999</v>
      </c>
      <c r="R1455">
        <v>22873394.09</v>
      </c>
    </row>
    <row r="1456" spans="1:18">
      <c r="A1456" t="s">
        <v>5745</v>
      </c>
      <c r="B1456" t="s">
        <v>5746</v>
      </c>
      <c r="C1456" t="s">
        <v>332</v>
      </c>
      <c r="E1456" t="s">
        <v>378</v>
      </c>
      <c r="F1456" t="s">
        <v>5747</v>
      </c>
      <c r="I1456">
        <v>288757324.60000002</v>
      </c>
      <c r="J1456">
        <v>327841648.60000002</v>
      </c>
      <c r="K1456">
        <v>311050685.10000002</v>
      </c>
      <c r="L1456">
        <v>275755529.30000001</v>
      </c>
      <c r="M1456">
        <v>248679122.90000001</v>
      </c>
      <c r="N1456">
        <v>281821918</v>
      </c>
      <c r="O1456">
        <v>307965035.80000001</v>
      </c>
      <c r="P1456">
        <v>289594362.89999998</v>
      </c>
      <c r="Q1456">
        <v>295329754.19999999</v>
      </c>
      <c r="R1456">
        <v>295476890.5</v>
      </c>
    </row>
    <row r="1457" spans="1:18">
      <c r="A1457" t="s">
        <v>5748</v>
      </c>
      <c r="B1457" t="s">
        <v>5749</v>
      </c>
      <c r="C1457" t="s">
        <v>580</v>
      </c>
      <c r="D1457" t="s">
        <v>502</v>
      </c>
      <c r="F1457" t="s">
        <v>5750</v>
      </c>
      <c r="I1457">
        <v>9107221.1559999995</v>
      </c>
      <c r="J1457">
        <v>10384228.800000001</v>
      </c>
      <c r="K1457">
        <v>9777381.3039999995</v>
      </c>
      <c r="L1457">
        <v>9463144.0879999995</v>
      </c>
      <c r="M1457">
        <v>14045994</v>
      </c>
      <c r="N1457">
        <v>10158339.77</v>
      </c>
      <c r="O1457">
        <v>11334141.26</v>
      </c>
      <c r="P1457">
        <v>10275572.880000001</v>
      </c>
      <c r="Q1457">
        <v>10879906.470000001</v>
      </c>
      <c r="R1457">
        <v>10770478.49</v>
      </c>
    </row>
    <row r="1458" spans="1:18">
      <c r="A1458" t="s">
        <v>5751</v>
      </c>
      <c r="B1458" t="s">
        <v>5752</v>
      </c>
      <c r="C1458" t="s">
        <v>5753</v>
      </c>
      <c r="D1458" t="s">
        <v>481</v>
      </c>
      <c r="E1458" t="s">
        <v>306</v>
      </c>
      <c r="F1458" t="s">
        <v>5754</v>
      </c>
      <c r="I1458">
        <v>416912425.69999999</v>
      </c>
      <c r="J1458">
        <v>385249797.19999999</v>
      </c>
      <c r="K1458">
        <v>412616404.10000002</v>
      </c>
      <c r="L1458">
        <v>406855555.5</v>
      </c>
      <c r="M1458">
        <v>458162103.69999999</v>
      </c>
      <c r="N1458">
        <v>422322853</v>
      </c>
      <c r="O1458">
        <v>464111932.5</v>
      </c>
      <c r="P1458">
        <v>427775364.10000002</v>
      </c>
      <c r="Q1458">
        <v>406479649.5</v>
      </c>
      <c r="R1458">
        <v>384253152.80000001</v>
      </c>
    </row>
    <row r="1459" spans="1:18">
      <c r="A1459" t="s">
        <v>5755</v>
      </c>
      <c r="B1459" t="s">
        <v>5756</v>
      </c>
      <c r="C1459" t="s">
        <v>580</v>
      </c>
      <c r="D1459" t="s">
        <v>603</v>
      </c>
      <c r="E1459" t="s">
        <v>3329</v>
      </c>
      <c r="F1459" t="s">
        <v>5757</v>
      </c>
      <c r="G1459" t="s">
        <v>5758</v>
      </c>
      <c r="H1459" t="s">
        <v>3552</v>
      </c>
      <c r="I1459">
        <v>334246183.39999998</v>
      </c>
      <c r="J1459">
        <v>203631285.09999999</v>
      </c>
      <c r="K1459">
        <v>250744425.69999999</v>
      </c>
      <c r="L1459">
        <v>166516517.80000001</v>
      </c>
      <c r="M1459">
        <v>229732850.59999999</v>
      </c>
      <c r="N1459">
        <v>218584486.80000001</v>
      </c>
      <c r="O1459">
        <v>219228258.5</v>
      </c>
      <c r="P1459">
        <v>235786224.40000001</v>
      </c>
      <c r="Q1459">
        <v>206356850.80000001</v>
      </c>
      <c r="R1459">
        <v>319239627.19999999</v>
      </c>
    </row>
    <row r="1460" spans="1:18">
      <c r="A1460" t="s">
        <v>5759</v>
      </c>
      <c r="B1460" t="s">
        <v>5760</v>
      </c>
      <c r="C1460" t="s">
        <v>592</v>
      </c>
      <c r="D1460" t="s">
        <v>603</v>
      </c>
      <c r="E1460" t="s">
        <v>745</v>
      </c>
      <c r="F1460" t="s">
        <v>5761</v>
      </c>
      <c r="I1460">
        <v>408783881.10000002</v>
      </c>
      <c r="J1460">
        <v>388649133.69999999</v>
      </c>
      <c r="K1460">
        <v>426243720.89999998</v>
      </c>
      <c r="L1460">
        <v>375927443.60000002</v>
      </c>
      <c r="M1460">
        <v>442309012.39999998</v>
      </c>
      <c r="N1460">
        <v>372826152.19999999</v>
      </c>
      <c r="O1460">
        <v>451204092.5</v>
      </c>
      <c r="P1460">
        <v>445313885.39999998</v>
      </c>
      <c r="Q1460">
        <v>417164327.19999999</v>
      </c>
      <c r="R1460">
        <v>379956714.89999998</v>
      </c>
    </row>
    <row r="1461" spans="1:18">
      <c r="A1461" t="s">
        <v>5762</v>
      </c>
      <c r="B1461" t="s">
        <v>5763</v>
      </c>
      <c r="C1461" t="s">
        <v>1769</v>
      </c>
      <c r="D1461" t="s">
        <v>396</v>
      </c>
      <c r="E1461" t="s">
        <v>362</v>
      </c>
      <c r="F1461" t="s">
        <v>5764</v>
      </c>
      <c r="G1461" t="s">
        <v>426</v>
      </c>
      <c r="I1461">
        <v>13924876.65</v>
      </c>
      <c r="J1461">
        <v>11734305.289999999</v>
      </c>
      <c r="K1461">
        <v>14011623.539999999</v>
      </c>
      <c r="L1461">
        <v>10457550.220000001</v>
      </c>
      <c r="M1461">
        <v>7701950.5</v>
      </c>
      <c r="N1461">
        <v>9245181.6079999991</v>
      </c>
      <c r="O1461">
        <v>13929884.800000001</v>
      </c>
      <c r="P1461">
        <v>14497599.18</v>
      </c>
      <c r="Q1461">
        <v>9615621.6199999992</v>
      </c>
      <c r="R1461">
        <v>11234300.84</v>
      </c>
    </row>
    <row r="1462" spans="1:18">
      <c r="A1462" t="s">
        <v>5765</v>
      </c>
      <c r="B1462" t="s">
        <v>5766</v>
      </c>
      <c r="C1462" t="s">
        <v>332</v>
      </c>
      <c r="D1462" t="s">
        <v>617</v>
      </c>
      <c r="E1462" t="s">
        <v>334</v>
      </c>
      <c r="F1462" t="s">
        <v>5767</v>
      </c>
      <c r="I1462">
        <v>10366366.529999999</v>
      </c>
      <c r="J1462">
        <v>9495318.5319999997</v>
      </c>
      <c r="K1462">
        <v>10314956.220000001</v>
      </c>
      <c r="L1462">
        <v>10893125.68</v>
      </c>
      <c r="M1462">
        <v>14454984.75</v>
      </c>
      <c r="N1462">
        <v>8523075.8629999999</v>
      </c>
      <c r="O1462">
        <v>14225902.640000001</v>
      </c>
      <c r="P1462">
        <v>11943465.300000001</v>
      </c>
      <c r="Q1462">
        <v>10610904.890000001</v>
      </c>
      <c r="R1462">
        <v>10870013.300000001</v>
      </c>
    </row>
    <row r="1463" spans="1:18">
      <c r="A1463" t="s">
        <v>5768</v>
      </c>
      <c r="B1463" t="s">
        <v>5769</v>
      </c>
      <c r="C1463" t="s">
        <v>419</v>
      </c>
      <c r="D1463" t="s">
        <v>407</v>
      </c>
      <c r="E1463" t="s">
        <v>4186</v>
      </c>
      <c r="F1463" t="s">
        <v>5770</v>
      </c>
      <c r="G1463" t="s">
        <v>4205</v>
      </c>
      <c r="H1463" t="s">
        <v>886</v>
      </c>
      <c r="I1463">
        <v>1971778.8959999999</v>
      </c>
      <c r="J1463">
        <v>2281874.2009999999</v>
      </c>
      <c r="K1463">
        <v>1859653.825</v>
      </c>
      <c r="L1463">
        <v>2128456.767</v>
      </c>
      <c r="M1463">
        <v>3127390.75</v>
      </c>
      <c r="N1463">
        <v>1633385.7009999999</v>
      </c>
      <c r="O1463">
        <v>2605435.17</v>
      </c>
      <c r="P1463">
        <v>1950678.665</v>
      </c>
      <c r="Q1463">
        <v>2654810.9169999999</v>
      </c>
      <c r="R1463">
        <v>2655090.9470000002</v>
      </c>
    </row>
    <row r="1464" spans="1:18">
      <c r="A1464" t="s">
        <v>5771</v>
      </c>
      <c r="B1464" t="s">
        <v>5772</v>
      </c>
      <c r="C1464" t="s">
        <v>1957</v>
      </c>
      <c r="D1464" t="s">
        <v>371</v>
      </c>
      <c r="E1464" t="s">
        <v>306</v>
      </c>
      <c r="F1464" t="s">
        <v>5773</v>
      </c>
      <c r="G1464" t="s">
        <v>5774</v>
      </c>
      <c r="H1464" t="s">
        <v>2197</v>
      </c>
      <c r="I1464">
        <v>110094421.09999999</v>
      </c>
      <c r="J1464">
        <v>96114775.489999995</v>
      </c>
      <c r="K1464">
        <v>90544475</v>
      </c>
      <c r="L1464">
        <v>90710122.659999996</v>
      </c>
      <c r="M1464">
        <v>107167958</v>
      </c>
      <c r="N1464">
        <v>83432302.870000005</v>
      </c>
      <c r="O1464">
        <v>104439865.90000001</v>
      </c>
      <c r="P1464">
        <v>90213864.489999995</v>
      </c>
      <c r="Q1464">
        <v>97363387.900000006</v>
      </c>
      <c r="R1464">
        <v>124794288.3</v>
      </c>
    </row>
    <row r="1465" spans="1:18">
      <c r="A1465" t="s">
        <v>5775</v>
      </c>
      <c r="B1465" t="s">
        <v>5776</v>
      </c>
      <c r="C1465" t="s">
        <v>419</v>
      </c>
      <c r="D1465" t="s">
        <v>5777</v>
      </c>
      <c r="E1465" t="s">
        <v>384</v>
      </c>
      <c r="F1465" t="s">
        <v>5778</v>
      </c>
      <c r="G1465" t="s">
        <v>798</v>
      </c>
      <c r="I1465">
        <v>26512259.18</v>
      </c>
      <c r="J1465">
        <v>25171435.809999999</v>
      </c>
      <c r="K1465">
        <v>29690672.379999999</v>
      </c>
      <c r="L1465">
        <v>25483656.449999999</v>
      </c>
      <c r="M1465">
        <v>33368638.75</v>
      </c>
      <c r="N1465">
        <v>25838533.620000001</v>
      </c>
      <c r="O1465">
        <v>31539537.550000001</v>
      </c>
      <c r="P1465">
        <v>29342536.539999999</v>
      </c>
      <c r="Q1465">
        <v>27392224.010000002</v>
      </c>
      <c r="R1465">
        <v>27696005.640000001</v>
      </c>
    </row>
    <row r="1466" spans="1:18">
      <c r="A1466" t="s">
        <v>5779</v>
      </c>
      <c r="B1466" t="s">
        <v>5780</v>
      </c>
      <c r="C1466" t="s">
        <v>455</v>
      </c>
      <c r="D1466" t="s">
        <v>574</v>
      </c>
      <c r="E1466" t="s">
        <v>593</v>
      </c>
      <c r="F1466" t="s">
        <v>5781</v>
      </c>
      <c r="G1466" t="s">
        <v>4381</v>
      </c>
      <c r="I1466">
        <v>47485651.039999999</v>
      </c>
      <c r="J1466">
        <v>64991308.840000004</v>
      </c>
      <c r="K1466">
        <v>64098010.539999999</v>
      </c>
      <c r="L1466">
        <v>60687081.759999998</v>
      </c>
      <c r="M1466">
        <v>69327376.379999995</v>
      </c>
      <c r="N1466">
        <v>66475276.189999998</v>
      </c>
      <c r="O1466">
        <v>57289817.740000002</v>
      </c>
      <c r="P1466">
        <v>65912365.390000001</v>
      </c>
      <c r="Q1466">
        <v>52456688.719999999</v>
      </c>
      <c r="R1466">
        <v>67911515.859999999</v>
      </c>
    </row>
    <row r="1467" spans="1:18">
      <c r="A1467" t="s">
        <v>5782</v>
      </c>
      <c r="B1467" t="s">
        <v>5783</v>
      </c>
      <c r="C1467" t="s">
        <v>332</v>
      </c>
      <c r="D1467" t="s">
        <v>396</v>
      </c>
      <c r="E1467" t="s">
        <v>447</v>
      </c>
      <c r="F1467" t="s">
        <v>5784</v>
      </c>
      <c r="I1467">
        <v>4854508.43</v>
      </c>
      <c r="J1467">
        <v>4162111.5260000001</v>
      </c>
      <c r="K1467">
        <v>6756243.6260000002</v>
      </c>
      <c r="L1467">
        <v>1386786.567</v>
      </c>
      <c r="M1467">
        <v>3839627</v>
      </c>
      <c r="N1467">
        <v>4632600.7369999997</v>
      </c>
      <c r="O1467">
        <v>4357313.3640000001</v>
      </c>
      <c r="P1467">
        <v>4995750.9239999996</v>
      </c>
      <c r="Q1467">
        <v>2191205.9339999999</v>
      </c>
      <c r="R1467">
        <v>5053586.41</v>
      </c>
    </row>
    <row r="1468" spans="1:18">
      <c r="A1468" t="s">
        <v>5785</v>
      </c>
      <c r="B1468" t="s">
        <v>5786</v>
      </c>
      <c r="C1468" t="s">
        <v>370</v>
      </c>
      <c r="E1468" t="s">
        <v>378</v>
      </c>
      <c r="F1468" t="s">
        <v>5787</v>
      </c>
      <c r="G1468" t="s">
        <v>4694</v>
      </c>
      <c r="I1468">
        <v>61253434.060000002</v>
      </c>
      <c r="J1468">
        <v>61659840.369999997</v>
      </c>
      <c r="K1468">
        <v>58078796.57</v>
      </c>
      <c r="L1468">
        <v>38890031.770000003</v>
      </c>
      <c r="M1468">
        <v>71485219.939999998</v>
      </c>
      <c r="N1468">
        <v>49087246.609999999</v>
      </c>
      <c r="O1468">
        <v>60998211.130000003</v>
      </c>
      <c r="P1468">
        <v>58112630.340000004</v>
      </c>
      <c r="Q1468">
        <v>54882897.240000002</v>
      </c>
      <c r="R1468">
        <v>71422774.209999993</v>
      </c>
    </row>
    <row r="1469" spans="1:18">
      <c r="A1469" t="s">
        <v>5788</v>
      </c>
      <c r="B1469" t="s">
        <v>5789</v>
      </c>
      <c r="C1469" t="s">
        <v>370</v>
      </c>
      <c r="D1469" t="s">
        <v>4821</v>
      </c>
      <c r="E1469" t="s">
        <v>640</v>
      </c>
      <c r="F1469" t="s">
        <v>5790</v>
      </c>
      <c r="I1469">
        <v>22947562.949999999</v>
      </c>
      <c r="J1469">
        <v>26695399.690000001</v>
      </c>
      <c r="K1469">
        <v>19673420.699999999</v>
      </c>
      <c r="L1469">
        <v>20147510.879999999</v>
      </c>
      <c r="M1469">
        <v>22042392</v>
      </c>
      <c r="N1469">
        <v>21094242.32</v>
      </c>
      <c r="O1469">
        <v>21709565.100000001</v>
      </c>
      <c r="P1469">
        <v>21069757</v>
      </c>
      <c r="Q1469">
        <v>24456797.120000001</v>
      </c>
      <c r="R1469">
        <v>24374674.870000001</v>
      </c>
    </row>
    <row r="1470" spans="1:18">
      <c r="A1470" t="s">
        <v>5791</v>
      </c>
      <c r="B1470" t="s">
        <v>5792</v>
      </c>
      <c r="C1470" t="s">
        <v>5793</v>
      </c>
      <c r="D1470" t="s">
        <v>366</v>
      </c>
      <c r="E1470" t="s">
        <v>5794</v>
      </c>
      <c r="F1470" t="s">
        <v>5795</v>
      </c>
      <c r="G1470" t="s">
        <v>5796</v>
      </c>
      <c r="H1470" t="s">
        <v>5797</v>
      </c>
      <c r="I1470">
        <v>74847003.900000006</v>
      </c>
      <c r="J1470">
        <v>74104629.799999997</v>
      </c>
      <c r="K1470">
        <v>86416994.280000001</v>
      </c>
      <c r="L1470">
        <v>49342493.229999997</v>
      </c>
      <c r="M1470">
        <v>67637231.629999995</v>
      </c>
      <c r="N1470">
        <v>66919635.170000002</v>
      </c>
      <c r="O1470">
        <v>83135683.140000001</v>
      </c>
      <c r="P1470">
        <v>72673546.010000005</v>
      </c>
      <c r="Q1470">
        <v>59808297.25</v>
      </c>
      <c r="R1470">
        <v>73534730.019999996</v>
      </c>
    </row>
    <row r="1471" spans="1:18">
      <c r="A1471" t="s">
        <v>5798</v>
      </c>
      <c r="B1471" t="s">
        <v>5799</v>
      </c>
      <c r="C1471" t="s">
        <v>332</v>
      </c>
      <c r="D1471" t="s">
        <v>1180</v>
      </c>
      <c r="E1471" t="s">
        <v>665</v>
      </c>
      <c r="F1471" t="s">
        <v>5800</v>
      </c>
      <c r="G1471" t="s">
        <v>322</v>
      </c>
      <c r="I1471">
        <v>97714797.670000002</v>
      </c>
      <c r="J1471">
        <v>81322646.459999993</v>
      </c>
      <c r="K1471">
        <v>89634496.019999996</v>
      </c>
      <c r="L1471">
        <v>79240539.019999996</v>
      </c>
      <c r="M1471">
        <v>104629331.90000001</v>
      </c>
      <c r="N1471">
        <v>79343682.349999994</v>
      </c>
      <c r="O1471">
        <v>108673807.3</v>
      </c>
      <c r="P1471">
        <v>91757781.870000005</v>
      </c>
      <c r="Q1471">
        <v>75015709.900000006</v>
      </c>
      <c r="R1471">
        <v>102502752.40000001</v>
      </c>
    </row>
    <row r="1472" spans="1:18">
      <c r="A1472" t="s">
        <v>5801</v>
      </c>
      <c r="B1472" t="s">
        <v>5802</v>
      </c>
      <c r="C1472" t="s">
        <v>1251</v>
      </c>
      <c r="D1472" t="s">
        <v>432</v>
      </c>
      <c r="E1472" t="s">
        <v>471</v>
      </c>
      <c r="F1472" t="s">
        <v>5803</v>
      </c>
      <c r="I1472">
        <v>9558345.1040000003</v>
      </c>
      <c r="J1472">
        <v>10539607.58</v>
      </c>
      <c r="K1472">
        <v>7940600.1189999999</v>
      </c>
      <c r="L1472">
        <v>2190959.2319999998</v>
      </c>
      <c r="M1472">
        <v>7802804.25</v>
      </c>
      <c r="N1472">
        <v>8949726.4330000002</v>
      </c>
      <c r="O1472">
        <v>9857762.8230000008</v>
      </c>
      <c r="P1472">
        <v>5567247.6220000004</v>
      </c>
      <c r="Q1472">
        <v>8291811.7039999999</v>
      </c>
      <c r="R1472">
        <v>5749737.5060000001</v>
      </c>
    </row>
    <row r="1473" spans="1:18">
      <c r="A1473" t="s">
        <v>5804</v>
      </c>
      <c r="B1473" t="s">
        <v>5805</v>
      </c>
      <c r="C1473" t="s">
        <v>376</v>
      </c>
      <c r="D1473" t="s">
        <v>5806</v>
      </c>
      <c r="E1473" t="s">
        <v>378</v>
      </c>
      <c r="F1473" t="s">
        <v>5807</v>
      </c>
      <c r="G1473" t="s">
        <v>5808</v>
      </c>
      <c r="H1473" t="s">
        <v>5809</v>
      </c>
      <c r="I1473">
        <v>80076569.230000004</v>
      </c>
      <c r="J1473">
        <v>76055192.140000001</v>
      </c>
      <c r="K1473">
        <v>68922218.799999997</v>
      </c>
      <c r="L1473">
        <v>55209815.390000001</v>
      </c>
      <c r="M1473">
        <v>56516043.630000003</v>
      </c>
      <c r="N1473">
        <v>67997006.760000005</v>
      </c>
      <c r="O1473">
        <v>63037172.189999998</v>
      </c>
      <c r="P1473">
        <v>65076286.039999999</v>
      </c>
      <c r="Q1473">
        <v>76003981.739999995</v>
      </c>
      <c r="R1473">
        <v>67964338.219999999</v>
      </c>
    </row>
    <row r="1474" spans="1:18">
      <c r="A1474" t="s">
        <v>5810</v>
      </c>
      <c r="B1474" t="s">
        <v>5811</v>
      </c>
      <c r="C1474" t="s">
        <v>5812</v>
      </c>
      <c r="D1474" t="s">
        <v>485</v>
      </c>
      <c r="E1474" t="s">
        <v>351</v>
      </c>
      <c r="F1474" t="s">
        <v>5813</v>
      </c>
      <c r="I1474">
        <v>43424532.329999998</v>
      </c>
      <c r="J1474">
        <v>62273374.409999996</v>
      </c>
      <c r="K1474">
        <v>61093147.740000002</v>
      </c>
      <c r="L1474">
        <v>65086777.43</v>
      </c>
      <c r="M1474">
        <v>59653851.25</v>
      </c>
      <c r="N1474">
        <v>58211456.810000002</v>
      </c>
      <c r="O1474">
        <v>63107705.93</v>
      </c>
      <c r="P1474">
        <v>62101913.280000001</v>
      </c>
      <c r="Q1474">
        <v>58844228.229999997</v>
      </c>
      <c r="R1474">
        <v>52117012.869999997</v>
      </c>
    </row>
    <row r="1475" spans="1:18">
      <c r="A1475" t="s">
        <v>5814</v>
      </c>
      <c r="B1475" t="s">
        <v>5815</v>
      </c>
      <c r="C1475" t="s">
        <v>332</v>
      </c>
      <c r="E1475" t="s">
        <v>351</v>
      </c>
      <c r="F1475" t="s">
        <v>5816</v>
      </c>
      <c r="G1475" t="s">
        <v>4529</v>
      </c>
      <c r="I1475">
        <v>20397845.030000001</v>
      </c>
      <c r="J1475">
        <v>17867269.91</v>
      </c>
      <c r="K1475">
        <v>22716551.670000002</v>
      </c>
      <c r="L1475">
        <v>19052966.02</v>
      </c>
      <c r="M1475">
        <v>28321255.629999999</v>
      </c>
      <c r="N1475">
        <v>33053797.559999999</v>
      </c>
      <c r="O1475">
        <v>23834651.539999999</v>
      </c>
      <c r="P1475">
        <v>19981815.120000001</v>
      </c>
      <c r="Q1475">
        <v>14265744.24</v>
      </c>
      <c r="R1475">
        <v>18278380.489999998</v>
      </c>
    </row>
    <row r="1476" spans="1:18">
      <c r="A1476" t="s">
        <v>5817</v>
      </c>
      <c r="B1476" t="s">
        <v>5818</v>
      </c>
      <c r="D1476" t="s">
        <v>603</v>
      </c>
      <c r="E1476" t="s">
        <v>421</v>
      </c>
      <c r="F1476" t="s">
        <v>5819</v>
      </c>
      <c r="G1476" t="s">
        <v>5820</v>
      </c>
      <c r="I1476">
        <v>269734896.89999998</v>
      </c>
      <c r="J1476">
        <v>254635832.09999999</v>
      </c>
      <c r="K1476">
        <v>335265519.39999998</v>
      </c>
      <c r="L1476">
        <v>232425297.59999999</v>
      </c>
      <c r="M1476">
        <v>277834188.5</v>
      </c>
      <c r="N1476">
        <v>262845329.40000001</v>
      </c>
      <c r="O1476">
        <v>285679025.60000002</v>
      </c>
      <c r="P1476">
        <v>272488955.30000001</v>
      </c>
      <c r="Q1476">
        <v>302301365.5</v>
      </c>
      <c r="R1476">
        <v>259394974.90000001</v>
      </c>
    </row>
    <row r="1477" spans="1:18">
      <c r="A1477" t="s">
        <v>5821</v>
      </c>
      <c r="B1477" t="s">
        <v>5822</v>
      </c>
      <c r="C1477" t="s">
        <v>332</v>
      </c>
      <c r="E1477" t="s">
        <v>5823</v>
      </c>
      <c r="F1477" t="s">
        <v>5824</v>
      </c>
      <c r="I1477">
        <v>309822640.80000001</v>
      </c>
      <c r="J1477">
        <v>341966145.80000001</v>
      </c>
      <c r="K1477">
        <v>363390429</v>
      </c>
      <c r="L1477">
        <v>254163518.5</v>
      </c>
      <c r="M1477">
        <v>331808983.89999998</v>
      </c>
      <c r="N1477">
        <v>305842554.5</v>
      </c>
      <c r="O1477">
        <v>342295832.30000001</v>
      </c>
      <c r="P1477">
        <v>332213863.30000001</v>
      </c>
      <c r="Q1477">
        <v>294067907.5</v>
      </c>
      <c r="R1477">
        <v>341468706.5</v>
      </c>
    </row>
    <row r="1478" spans="1:18">
      <c r="A1478" t="s">
        <v>5825</v>
      </c>
      <c r="B1478" t="s">
        <v>5826</v>
      </c>
      <c r="C1478" t="s">
        <v>592</v>
      </c>
      <c r="D1478" t="s">
        <v>1513</v>
      </c>
      <c r="F1478" t="s">
        <v>5827</v>
      </c>
      <c r="I1478">
        <v>13095318.51</v>
      </c>
      <c r="J1478">
        <v>17128240</v>
      </c>
      <c r="K1478">
        <v>13278475.76</v>
      </c>
      <c r="L1478">
        <v>17280917.600000001</v>
      </c>
      <c r="M1478">
        <v>16061684.75</v>
      </c>
      <c r="N1478">
        <v>17261889.489999998</v>
      </c>
      <c r="O1478">
        <v>16194105.27</v>
      </c>
      <c r="P1478">
        <v>14871128.67</v>
      </c>
      <c r="Q1478">
        <v>11986775.73</v>
      </c>
      <c r="R1478">
        <v>17207729.280000001</v>
      </c>
    </row>
    <row r="1479" spans="1:18">
      <c r="A1479" t="s">
        <v>5828</v>
      </c>
      <c r="B1479" t="s">
        <v>5829</v>
      </c>
      <c r="C1479" t="s">
        <v>2122</v>
      </c>
      <c r="D1479" t="s">
        <v>603</v>
      </c>
      <c r="E1479" t="s">
        <v>384</v>
      </c>
      <c r="F1479" t="s">
        <v>5830</v>
      </c>
      <c r="I1479">
        <v>223678178.19999999</v>
      </c>
      <c r="J1479">
        <v>218002844.30000001</v>
      </c>
      <c r="K1479">
        <v>259955843.09999999</v>
      </c>
      <c r="L1479">
        <v>254995787.09999999</v>
      </c>
      <c r="M1479">
        <v>267764704.40000001</v>
      </c>
      <c r="N1479">
        <v>256710864.19999999</v>
      </c>
      <c r="O1479">
        <v>246533623.59999999</v>
      </c>
      <c r="P1479">
        <v>272165413.10000002</v>
      </c>
      <c r="Q1479">
        <v>238443149.5</v>
      </c>
      <c r="R1479">
        <v>221038896.30000001</v>
      </c>
    </row>
    <row r="1480" spans="1:18">
      <c r="A1480" t="s">
        <v>5831</v>
      </c>
      <c r="B1480" t="s">
        <v>5832</v>
      </c>
      <c r="C1480" t="s">
        <v>332</v>
      </c>
      <c r="D1480" t="s">
        <v>305</v>
      </c>
      <c r="E1480" t="s">
        <v>527</v>
      </c>
      <c r="F1480" t="s">
        <v>5833</v>
      </c>
      <c r="G1480" t="s">
        <v>435</v>
      </c>
      <c r="I1480">
        <v>57241873.090000004</v>
      </c>
      <c r="J1480">
        <v>50565543.189999998</v>
      </c>
      <c r="K1480">
        <v>43162338.090000004</v>
      </c>
      <c r="L1480">
        <v>49429778.520000003</v>
      </c>
      <c r="M1480">
        <v>72230988.75</v>
      </c>
      <c r="N1480">
        <v>53856850.799999997</v>
      </c>
      <c r="O1480">
        <v>57139010.119999997</v>
      </c>
      <c r="P1480">
        <v>48453655.549999997</v>
      </c>
      <c r="Q1480">
        <v>56500822.359999999</v>
      </c>
      <c r="R1480">
        <v>58993788.859999999</v>
      </c>
    </row>
    <row r="1481" spans="1:18">
      <c r="A1481" t="s">
        <v>5834</v>
      </c>
      <c r="B1481" t="s">
        <v>5835</v>
      </c>
      <c r="C1481" t="s">
        <v>332</v>
      </c>
      <c r="D1481" t="s">
        <v>305</v>
      </c>
      <c r="E1481" t="s">
        <v>306</v>
      </c>
      <c r="F1481" t="s">
        <v>5836</v>
      </c>
      <c r="I1481">
        <v>41782430.649999999</v>
      </c>
      <c r="J1481">
        <v>31711314.640000001</v>
      </c>
      <c r="K1481">
        <v>38712443.93</v>
      </c>
      <c r="L1481">
        <v>36494186.799999997</v>
      </c>
      <c r="M1481">
        <v>35109244.380000003</v>
      </c>
      <c r="N1481">
        <v>30729892.280000001</v>
      </c>
      <c r="O1481">
        <v>33144796.52</v>
      </c>
      <c r="P1481">
        <v>35853150.579999998</v>
      </c>
      <c r="Q1481">
        <v>32840601.809999999</v>
      </c>
      <c r="R1481">
        <v>52795976.799999997</v>
      </c>
    </row>
    <row r="1482" spans="1:18">
      <c r="A1482" t="s">
        <v>5837</v>
      </c>
      <c r="B1482" t="s">
        <v>5838</v>
      </c>
      <c r="C1482" t="s">
        <v>424</v>
      </c>
      <c r="D1482" t="s">
        <v>432</v>
      </c>
      <c r="E1482" t="s">
        <v>801</v>
      </c>
      <c r="F1482" t="s">
        <v>5839</v>
      </c>
      <c r="G1482" t="s">
        <v>3089</v>
      </c>
      <c r="I1482">
        <v>592335293.5</v>
      </c>
      <c r="J1482">
        <v>684039937.60000002</v>
      </c>
      <c r="K1482">
        <v>696909176.89999998</v>
      </c>
      <c r="L1482">
        <v>665748597.79999995</v>
      </c>
      <c r="M1482">
        <v>755566729.29999995</v>
      </c>
      <c r="N1482">
        <v>696647209.5</v>
      </c>
      <c r="O1482">
        <v>683839785.5</v>
      </c>
      <c r="P1482">
        <v>703010687.39999998</v>
      </c>
      <c r="Q1482">
        <v>662564723.10000002</v>
      </c>
      <c r="R1482">
        <v>676197962.70000005</v>
      </c>
    </row>
    <row r="1483" spans="1:18">
      <c r="A1483" t="s">
        <v>5840</v>
      </c>
      <c r="B1483" t="s">
        <v>5841</v>
      </c>
      <c r="C1483" t="s">
        <v>332</v>
      </c>
      <c r="D1483" t="s">
        <v>957</v>
      </c>
      <c r="E1483" t="s">
        <v>320</v>
      </c>
      <c r="F1483" t="s">
        <v>5842</v>
      </c>
      <c r="G1483" t="s">
        <v>322</v>
      </c>
      <c r="H1483" t="s">
        <v>754</v>
      </c>
      <c r="I1483">
        <v>601721970</v>
      </c>
      <c r="J1483">
        <v>576721140</v>
      </c>
      <c r="K1483">
        <v>557166498.5</v>
      </c>
      <c r="L1483">
        <v>644770190.60000002</v>
      </c>
      <c r="M1483">
        <v>618388759.10000002</v>
      </c>
      <c r="N1483">
        <v>536239277.19999999</v>
      </c>
      <c r="O1483">
        <v>639147747.70000005</v>
      </c>
      <c r="P1483">
        <v>619338169.39999998</v>
      </c>
      <c r="Q1483">
        <v>642819030.70000005</v>
      </c>
      <c r="R1483">
        <v>585259391.5</v>
      </c>
    </row>
    <row r="1484" spans="1:18">
      <c r="A1484" t="s">
        <v>5843</v>
      </c>
      <c r="B1484" t="s">
        <v>5844</v>
      </c>
      <c r="C1484" t="s">
        <v>332</v>
      </c>
      <c r="D1484" t="s">
        <v>1708</v>
      </c>
      <c r="E1484" t="s">
        <v>320</v>
      </c>
      <c r="F1484" t="s">
        <v>5845</v>
      </c>
      <c r="G1484" t="s">
        <v>322</v>
      </c>
      <c r="H1484" t="s">
        <v>323</v>
      </c>
      <c r="I1484">
        <v>19925014.710000001</v>
      </c>
      <c r="J1484">
        <v>22560371.739999998</v>
      </c>
      <c r="K1484">
        <v>24395224.800000001</v>
      </c>
      <c r="L1484">
        <v>15875232.460000001</v>
      </c>
      <c r="M1484">
        <v>25802298</v>
      </c>
      <c r="N1484">
        <v>18444503.16</v>
      </c>
      <c r="O1484">
        <v>22621379.670000002</v>
      </c>
      <c r="P1484">
        <v>18571562.640000001</v>
      </c>
      <c r="Q1484">
        <v>27992010.309999999</v>
      </c>
      <c r="R1484">
        <v>21786117.68</v>
      </c>
    </row>
    <row r="1485" spans="1:18">
      <c r="A1485" t="s">
        <v>5846</v>
      </c>
      <c r="B1485" t="s">
        <v>5847</v>
      </c>
      <c r="C1485" t="s">
        <v>661</v>
      </c>
      <c r="D1485" t="s">
        <v>2725</v>
      </c>
      <c r="E1485" t="s">
        <v>801</v>
      </c>
      <c r="F1485" t="s">
        <v>5848</v>
      </c>
      <c r="I1485">
        <v>71877635.459999993</v>
      </c>
      <c r="J1485">
        <v>74609162.340000004</v>
      </c>
      <c r="K1485">
        <v>73056443.349999994</v>
      </c>
      <c r="L1485">
        <v>74742762.079999998</v>
      </c>
      <c r="M1485">
        <v>70113318.5</v>
      </c>
      <c r="N1485">
        <v>73334057.090000004</v>
      </c>
      <c r="O1485">
        <v>83871461.439999998</v>
      </c>
      <c r="P1485">
        <v>61291510.359999999</v>
      </c>
      <c r="Q1485">
        <v>75951962.280000001</v>
      </c>
      <c r="R1485">
        <v>72805268.909999996</v>
      </c>
    </row>
    <row r="1486" spans="1:18">
      <c r="A1486" t="s">
        <v>5849</v>
      </c>
      <c r="B1486" t="s">
        <v>5850</v>
      </c>
      <c r="C1486" t="s">
        <v>419</v>
      </c>
      <c r="E1486" t="s">
        <v>447</v>
      </c>
      <c r="F1486" t="s">
        <v>5851</v>
      </c>
      <c r="I1486">
        <v>5162602.0980000002</v>
      </c>
      <c r="J1486">
        <v>4427246.1550000003</v>
      </c>
      <c r="K1486">
        <v>4181729.3369999998</v>
      </c>
      <c r="L1486">
        <v>4477951.517</v>
      </c>
      <c r="M1486">
        <v>4093704.125</v>
      </c>
      <c r="N1486">
        <v>3433499.91</v>
      </c>
      <c r="O1486">
        <v>5304056.38</v>
      </c>
      <c r="P1486">
        <v>3295957.534</v>
      </c>
      <c r="Q1486">
        <v>4997678.6310000001</v>
      </c>
      <c r="R1486">
        <v>5471658.2939999998</v>
      </c>
    </row>
    <row r="1487" spans="1:18">
      <c r="A1487" t="s">
        <v>5852</v>
      </c>
      <c r="B1487" t="s">
        <v>5853</v>
      </c>
      <c r="C1487" t="s">
        <v>1408</v>
      </c>
      <c r="D1487" t="s">
        <v>2721</v>
      </c>
      <c r="E1487" t="s">
        <v>499</v>
      </c>
      <c r="F1487" t="s">
        <v>5854</v>
      </c>
      <c r="H1487" t="s">
        <v>2554</v>
      </c>
      <c r="I1487">
        <v>34895192.189999998</v>
      </c>
      <c r="J1487">
        <v>28985920.5</v>
      </c>
      <c r="K1487">
        <v>29939074.199999999</v>
      </c>
      <c r="L1487">
        <v>29959566.140000001</v>
      </c>
      <c r="M1487">
        <v>30139925.25</v>
      </c>
      <c r="N1487">
        <v>30534453.289999999</v>
      </c>
      <c r="O1487">
        <v>30919904.73</v>
      </c>
      <c r="P1487">
        <v>33510575.34</v>
      </c>
      <c r="Q1487">
        <v>25528971.219999999</v>
      </c>
      <c r="R1487">
        <v>34492998.82</v>
      </c>
    </row>
    <row r="1488" spans="1:18">
      <c r="A1488" t="s">
        <v>5855</v>
      </c>
      <c r="B1488" t="s">
        <v>5856</v>
      </c>
      <c r="C1488" t="s">
        <v>536</v>
      </c>
      <c r="D1488" t="s">
        <v>1464</v>
      </c>
      <c r="E1488" t="s">
        <v>320</v>
      </c>
      <c r="F1488" t="s">
        <v>5857</v>
      </c>
      <c r="G1488" t="s">
        <v>322</v>
      </c>
      <c r="H1488" t="s">
        <v>323</v>
      </c>
      <c r="I1488">
        <v>23888235.32</v>
      </c>
      <c r="J1488">
        <v>16337259.17</v>
      </c>
      <c r="K1488">
        <v>17055171.16</v>
      </c>
      <c r="L1488">
        <v>17865556.850000001</v>
      </c>
      <c r="M1488">
        <v>24295626.879999999</v>
      </c>
      <c r="N1488">
        <v>19164692.449999999</v>
      </c>
      <c r="O1488">
        <v>19322302.890000001</v>
      </c>
      <c r="P1488">
        <v>22478330.25</v>
      </c>
      <c r="Q1488">
        <v>19711706.859999999</v>
      </c>
      <c r="R1488">
        <v>19442922.43</v>
      </c>
    </row>
    <row r="1489" spans="1:18">
      <c r="A1489" t="s">
        <v>5858</v>
      </c>
      <c r="B1489" t="s">
        <v>5859</v>
      </c>
      <c r="C1489" t="s">
        <v>332</v>
      </c>
      <c r="D1489" t="s">
        <v>574</v>
      </c>
      <c r="E1489" t="s">
        <v>362</v>
      </c>
      <c r="F1489" t="s">
        <v>5860</v>
      </c>
      <c r="I1489">
        <v>409406.38620000001</v>
      </c>
      <c r="J1489">
        <v>1387666.081</v>
      </c>
      <c r="K1489">
        <v>819144.52769999998</v>
      </c>
      <c r="L1489">
        <v>1602123.882</v>
      </c>
      <c r="M1489">
        <v>1334527.5630000001</v>
      </c>
      <c r="N1489">
        <v>1356428.1059999999</v>
      </c>
      <c r="O1489">
        <v>1759771.0149999999</v>
      </c>
      <c r="P1489">
        <v>537376.89919999999</v>
      </c>
      <c r="Q1489">
        <v>1029398.664</v>
      </c>
      <c r="R1489">
        <v>907604.15350000001</v>
      </c>
    </row>
    <row r="1490" spans="1:18">
      <c r="A1490" t="s">
        <v>5861</v>
      </c>
      <c r="B1490" t="s">
        <v>5862</v>
      </c>
      <c r="C1490" t="s">
        <v>419</v>
      </c>
      <c r="D1490" t="s">
        <v>305</v>
      </c>
      <c r="E1490" t="s">
        <v>378</v>
      </c>
      <c r="F1490" t="s">
        <v>5863</v>
      </c>
      <c r="I1490">
        <v>89883318.180000007</v>
      </c>
      <c r="J1490">
        <v>71353715.120000005</v>
      </c>
      <c r="K1490">
        <v>68998445.480000004</v>
      </c>
      <c r="L1490">
        <v>88265530.799999997</v>
      </c>
      <c r="M1490">
        <v>67365992.629999995</v>
      </c>
      <c r="N1490">
        <v>79292553.5</v>
      </c>
      <c r="O1490">
        <v>81906520.390000001</v>
      </c>
      <c r="P1490">
        <v>75319689.260000005</v>
      </c>
      <c r="Q1490">
        <v>74226111.560000002</v>
      </c>
      <c r="R1490">
        <v>77643637.709999993</v>
      </c>
    </row>
    <row r="1491" spans="1:18">
      <c r="A1491" t="s">
        <v>5864</v>
      </c>
      <c r="B1491" t="s">
        <v>5865</v>
      </c>
      <c r="C1491" t="s">
        <v>503</v>
      </c>
      <c r="D1491" t="s">
        <v>425</v>
      </c>
      <c r="E1491" t="s">
        <v>471</v>
      </c>
      <c r="F1491" t="s">
        <v>5866</v>
      </c>
      <c r="G1491" t="s">
        <v>5867</v>
      </c>
      <c r="I1491">
        <v>136424346.5</v>
      </c>
      <c r="J1491">
        <v>141586609.30000001</v>
      </c>
      <c r="K1491">
        <v>151806765.5</v>
      </c>
      <c r="L1491">
        <v>125070307.8</v>
      </c>
      <c r="M1491">
        <v>150150974.80000001</v>
      </c>
      <c r="N1491">
        <v>128337899.09999999</v>
      </c>
      <c r="O1491">
        <v>154411017.59999999</v>
      </c>
      <c r="P1491">
        <v>138698563.5</v>
      </c>
      <c r="Q1491">
        <v>143043632.40000001</v>
      </c>
      <c r="R1491">
        <v>145046875.40000001</v>
      </c>
    </row>
    <row r="1492" spans="1:18">
      <c r="A1492" t="s">
        <v>5868</v>
      </c>
      <c r="B1492" t="s">
        <v>5869</v>
      </c>
      <c r="C1492" t="s">
        <v>376</v>
      </c>
      <c r="D1492" t="s">
        <v>1464</v>
      </c>
      <c r="E1492" t="s">
        <v>5870</v>
      </c>
      <c r="F1492" t="s">
        <v>5871</v>
      </c>
      <c r="G1492" t="s">
        <v>866</v>
      </c>
      <c r="I1492">
        <v>371201796.39999998</v>
      </c>
      <c r="J1492">
        <v>379253338</v>
      </c>
      <c r="K1492">
        <v>394608097.39999998</v>
      </c>
      <c r="L1492">
        <v>346018050.10000002</v>
      </c>
      <c r="M1492">
        <v>442330235.69999999</v>
      </c>
      <c r="N1492">
        <v>401673104.80000001</v>
      </c>
      <c r="O1492">
        <v>388725011</v>
      </c>
      <c r="P1492">
        <v>355264908.69999999</v>
      </c>
      <c r="Q1492">
        <v>381310146.5</v>
      </c>
      <c r="R1492">
        <v>417337558.30000001</v>
      </c>
    </row>
    <row r="1493" spans="1:18">
      <c r="A1493" t="s">
        <v>5872</v>
      </c>
      <c r="B1493" t="s">
        <v>5873</v>
      </c>
      <c r="C1493" t="s">
        <v>541</v>
      </c>
      <c r="D1493" t="s">
        <v>5874</v>
      </c>
      <c r="E1493" t="s">
        <v>384</v>
      </c>
      <c r="F1493" t="s">
        <v>5875</v>
      </c>
      <c r="G1493" t="s">
        <v>2089</v>
      </c>
      <c r="H1493" t="s">
        <v>1595</v>
      </c>
      <c r="I1493">
        <v>282465348.5</v>
      </c>
      <c r="J1493">
        <v>292404840.30000001</v>
      </c>
      <c r="K1493">
        <v>278509739.39999998</v>
      </c>
      <c r="L1493">
        <v>275499299.60000002</v>
      </c>
      <c r="M1493">
        <v>326755939.89999998</v>
      </c>
      <c r="N1493">
        <v>274363769.89999998</v>
      </c>
      <c r="O1493">
        <v>302236596.69999999</v>
      </c>
      <c r="P1493">
        <v>295633405.89999998</v>
      </c>
      <c r="Q1493">
        <v>301671620.10000002</v>
      </c>
      <c r="R1493">
        <v>289840060.80000001</v>
      </c>
    </row>
    <row r="1494" spans="1:18">
      <c r="A1494" t="s">
        <v>5876</v>
      </c>
      <c r="B1494" t="s">
        <v>5877</v>
      </c>
      <c r="D1494" t="s">
        <v>507</v>
      </c>
      <c r="F1494" t="s">
        <v>5878</v>
      </c>
      <c r="G1494" t="s">
        <v>5879</v>
      </c>
      <c r="I1494">
        <v>125455543.8</v>
      </c>
      <c r="J1494">
        <v>95570563.650000006</v>
      </c>
      <c r="K1494">
        <v>113638632.5</v>
      </c>
      <c r="L1494">
        <v>100978117.09999999</v>
      </c>
      <c r="M1494">
        <v>109393593.8</v>
      </c>
      <c r="N1494">
        <v>119289297</v>
      </c>
      <c r="O1494">
        <v>114500638.09999999</v>
      </c>
      <c r="P1494">
        <v>97620382.730000004</v>
      </c>
      <c r="Q1494">
        <v>100296113</v>
      </c>
      <c r="R1494">
        <v>116169694.8</v>
      </c>
    </row>
    <row r="1495" spans="1:18">
      <c r="A1495" t="s">
        <v>5880</v>
      </c>
      <c r="B1495" t="s">
        <v>5881</v>
      </c>
      <c r="C1495" t="s">
        <v>332</v>
      </c>
      <c r="D1495" t="s">
        <v>617</v>
      </c>
      <c r="E1495" t="s">
        <v>363</v>
      </c>
      <c r="F1495" t="s">
        <v>5882</v>
      </c>
      <c r="G1495" t="s">
        <v>1336</v>
      </c>
      <c r="I1495">
        <v>5719442.915</v>
      </c>
      <c r="J1495">
        <v>7363839.8779999996</v>
      </c>
      <c r="K1495">
        <v>10539326.18</v>
      </c>
      <c r="L1495">
        <v>5738106.9550000001</v>
      </c>
      <c r="M1495">
        <v>8360348.25</v>
      </c>
      <c r="N1495">
        <v>7157646.5190000003</v>
      </c>
      <c r="O1495">
        <v>7848934.9900000002</v>
      </c>
      <c r="P1495">
        <v>8373179.3210000005</v>
      </c>
      <c r="Q1495">
        <v>7505595.4220000003</v>
      </c>
      <c r="R1495">
        <v>7032116.5789999999</v>
      </c>
    </row>
    <row r="1496" spans="1:18">
      <c r="A1496" t="s">
        <v>5883</v>
      </c>
      <c r="B1496" t="s">
        <v>5884</v>
      </c>
      <c r="C1496" t="s">
        <v>419</v>
      </c>
      <c r="D1496" t="s">
        <v>420</v>
      </c>
      <c r="E1496" t="s">
        <v>5542</v>
      </c>
      <c r="F1496" t="s">
        <v>5885</v>
      </c>
      <c r="H1496" t="s">
        <v>5544</v>
      </c>
      <c r="I1496">
        <v>117023089.59999999</v>
      </c>
      <c r="J1496">
        <v>120150922.09999999</v>
      </c>
      <c r="K1496">
        <v>117779876.8</v>
      </c>
      <c r="L1496">
        <v>108441753.09999999</v>
      </c>
      <c r="M1496">
        <v>133837449.90000001</v>
      </c>
      <c r="N1496">
        <v>128103778.8</v>
      </c>
      <c r="O1496">
        <v>124741168.09999999</v>
      </c>
      <c r="P1496">
        <v>119518271.90000001</v>
      </c>
      <c r="Q1496">
        <v>111866249.59999999</v>
      </c>
      <c r="R1496">
        <v>116033644.09999999</v>
      </c>
    </row>
    <row r="1497" spans="1:18">
      <c r="A1497" t="s">
        <v>5886</v>
      </c>
      <c r="B1497" t="s">
        <v>5887</v>
      </c>
      <c r="C1497" t="s">
        <v>755</v>
      </c>
      <c r="D1497" t="s">
        <v>5888</v>
      </c>
      <c r="E1497" t="s">
        <v>494</v>
      </c>
      <c r="F1497" t="s">
        <v>5889</v>
      </c>
      <c r="G1497" t="s">
        <v>1410</v>
      </c>
      <c r="H1497" t="s">
        <v>1165</v>
      </c>
      <c r="I1497">
        <v>12764310.689999999</v>
      </c>
      <c r="J1497">
        <v>11803122.25</v>
      </c>
      <c r="K1497">
        <v>16027299.32</v>
      </c>
      <c r="L1497">
        <v>8605602.4189999998</v>
      </c>
      <c r="M1497">
        <v>17215356.25</v>
      </c>
      <c r="N1497">
        <v>12941574.029999999</v>
      </c>
      <c r="O1497">
        <v>13835591.92</v>
      </c>
      <c r="P1497">
        <v>15758343.439999999</v>
      </c>
      <c r="Q1497">
        <v>13007125.67</v>
      </c>
      <c r="R1497">
        <v>11209235.279999999</v>
      </c>
    </row>
    <row r="1498" spans="1:18">
      <c r="A1498" t="s">
        <v>5890</v>
      </c>
      <c r="B1498" t="s">
        <v>5891</v>
      </c>
      <c r="C1498" t="s">
        <v>395</v>
      </c>
      <c r="D1498" t="s">
        <v>371</v>
      </c>
      <c r="E1498" t="s">
        <v>5892</v>
      </c>
      <c r="F1498" t="s">
        <v>5893</v>
      </c>
      <c r="G1498" t="s">
        <v>1370</v>
      </c>
      <c r="I1498">
        <v>41954163.109999999</v>
      </c>
      <c r="J1498">
        <v>47647074.920000002</v>
      </c>
      <c r="K1498">
        <v>40307229.530000001</v>
      </c>
      <c r="L1498">
        <v>38541306.200000003</v>
      </c>
      <c r="M1498">
        <v>54309680</v>
      </c>
      <c r="N1498">
        <v>42950615.259999998</v>
      </c>
      <c r="O1498">
        <v>45252978.18</v>
      </c>
      <c r="P1498">
        <v>47783466.789999999</v>
      </c>
      <c r="Q1498">
        <v>47639580.43</v>
      </c>
      <c r="R1498">
        <v>40212608.119999997</v>
      </c>
    </row>
    <row r="1499" spans="1:18">
      <c r="A1499" t="s">
        <v>5894</v>
      </c>
      <c r="B1499" t="s">
        <v>5895</v>
      </c>
      <c r="C1499" t="s">
        <v>419</v>
      </c>
      <c r="F1499" t="s">
        <v>5896</v>
      </c>
      <c r="I1499">
        <v>82045710.349999994</v>
      </c>
      <c r="J1499">
        <v>82172628.370000005</v>
      </c>
      <c r="K1499">
        <v>78777666.409999996</v>
      </c>
      <c r="L1499">
        <v>83658840.510000005</v>
      </c>
      <c r="M1499">
        <v>94183875.379999995</v>
      </c>
      <c r="N1499">
        <v>86120232.140000001</v>
      </c>
      <c r="O1499">
        <v>86487499.939999998</v>
      </c>
      <c r="P1499">
        <v>81251409.049999997</v>
      </c>
      <c r="Q1499">
        <v>85836538.560000002</v>
      </c>
      <c r="R1499">
        <v>83180039.689999998</v>
      </c>
    </row>
    <row r="1500" spans="1:18">
      <c r="A1500" t="s">
        <v>5897</v>
      </c>
      <c r="B1500" t="s">
        <v>5898</v>
      </c>
      <c r="C1500" t="s">
        <v>5899</v>
      </c>
      <c r="D1500" t="s">
        <v>603</v>
      </c>
      <c r="E1500" t="s">
        <v>745</v>
      </c>
      <c r="F1500" t="s">
        <v>5900</v>
      </c>
      <c r="I1500">
        <v>75018288.659999996</v>
      </c>
      <c r="J1500">
        <v>77557314.459999993</v>
      </c>
      <c r="K1500">
        <v>89155642.900000006</v>
      </c>
      <c r="L1500">
        <v>71826256.930000007</v>
      </c>
      <c r="M1500">
        <v>100010881.5</v>
      </c>
      <c r="N1500">
        <v>85687540.459999993</v>
      </c>
      <c r="O1500">
        <v>96248533.140000001</v>
      </c>
      <c r="P1500">
        <v>72298164.069999993</v>
      </c>
      <c r="Q1500">
        <v>73742538.700000003</v>
      </c>
      <c r="R1500">
        <v>87583175.810000002</v>
      </c>
    </row>
    <row r="1501" spans="1:18">
      <c r="A1501" t="s">
        <v>5901</v>
      </c>
      <c r="B1501" t="s">
        <v>5902</v>
      </c>
      <c r="D1501" t="s">
        <v>603</v>
      </c>
      <c r="E1501" t="s">
        <v>362</v>
      </c>
      <c r="F1501" t="s">
        <v>5903</v>
      </c>
      <c r="I1501">
        <v>16298903.699999999</v>
      </c>
      <c r="J1501">
        <v>18504810.170000002</v>
      </c>
      <c r="K1501">
        <v>20693706.039999999</v>
      </c>
      <c r="L1501">
        <v>28289021.23</v>
      </c>
      <c r="M1501">
        <v>21818096.5</v>
      </c>
      <c r="N1501">
        <v>21193628.760000002</v>
      </c>
      <c r="O1501">
        <v>20608993.059999999</v>
      </c>
      <c r="P1501">
        <v>19057191.460000001</v>
      </c>
      <c r="Q1501">
        <v>21189600.84</v>
      </c>
      <c r="R1501">
        <v>24036319.379999999</v>
      </c>
    </row>
    <row r="1502" spans="1:18">
      <c r="A1502" t="s">
        <v>5904</v>
      </c>
      <c r="B1502" t="s">
        <v>5905</v>
      </c>
      <c r="C1502" t="s">
        <v>5906</v>
      </c>
      <c r="D1502" t="s">
        <v>3623</v>
      </c>
      <c r="E1502" t="s">
        <v>5075</v>
      </c>
      <c r="F1502" t="s">
        <v>5907</v>
      </c>
      <c r="G1502" t="s">
        <v>5908</v>
      </c>
      <c r="H1502" t="s">
        <v>5909</v>
      </c>
      <c r="I1502">
        <v>232354871.69999999</v>
      </c>
      <c r="J1502">
        <v>222425067.40000001</v>
      </c>
      <c r="K1502">
        <v>215073880</v>
      </c>
      <c r="L1502">
        <v>181816759.40000001</v>
      </c>
      <c r="M1502">
        <v>229998546.30000001</v>
      </c>
      <c r="N1502">
        <v>206278517</v>
      </c>
      <c r="O1502">
        <v>233252728.69999999</v>
      </c>
      <c r="P1502">
        <v>254864050.90000001</v>
      </c>
      <c r="Q1502">
        <v>196118782.5</v>
      </c>
      <c r="R1502">
        <v>196023883.69999999</v>
      </c>
    </row>
    <row r="1503" spans="1:18">
      <c r="A1503" t="s">
        <v>5910</v>
      </c>
      <c r="B1503" t="s">
        <v>5911</v>
      </c>
      <c r="C1503" t="s">
        <v>419</v>
      </c>
      <c r="D1503" t="s">
        <v>684</v>
      </c>
      <c r="E1503" t="s">
        <v>490</v>
      </c>
      <c r="F1503" t="s">
        <v>5912</v>
      </c>
      <c r="G1503" t="s">
        <v>4205</v>
      </c>
      <c r="I1503">
        <v>4236345.6789999995</v>
      </c>
      <c r="J1503">
        <v>9588662.6119999997</v>
      </c>
      <c r="K1503">
        <v>10419999.470000001</v>
      </c>
      <c r="L1503">
        <v>3573389.56</v>
      </c>
      <c r="M1503">
        <v>10130954.5</v>
      </c>
      <c r="N1503">
        <v>10864892.58</v>
      </c>
      <c r="O1503">
        <v>9413479.2060000002</v>
      </c>
      <c r="P1503">
        <v>3792136.4959999998</v>
      </c>
      <c r="Q1503">
        <v>6967723.682</v>
      </c>
      <c r="R1503">
        <v>7079926.801</v>
      </c>
    </row>
    <row r="1504" spans="1:18">
      <c r="A1504" t="s">
        <v>5913</v>
      </c>
      <c r="B1504" t="s">
        <v>5914</v>
      </c>
      <c r="C1504" t="s">
        <v>3285</v>
      </c>
      <c r="D1504" t="s">
        <v>305</v>
      </c>
      <c r="E1504" t="s">
        <v>726</v>
      </c>
      <c r="F1504" t="s">
        <v>5915</v>
      </c>
      <c r="I1504">
        <v>212622188.90000001</v>
      </c>
      <c r="J1504">
        <v>189422548.69999999</v>
      </c>
      <c r="K1504">
        <v>201174896.59999999</v>
      </c>
      <c r="L1504">
        <v>169120256.30000001</v>
      </c>
      <c r="M1504">
        <v>203621824.19999999</v>
      </c>
      <c r="N1504">
        <v>191992647.09999999</v>
      </c>
      <c r="O1504">
        <v>181509885.19999999</v>
      </c>
      <c r="P1504">
        <v>202370260.90000001</v>
      </c>
      <c r="Q1504">
        <v>199806095</v>
      </c>
      <c r="R1504">
        <v>204622263.09999999</v>
      </c>
    </row>
    <row r="1505" spans="1:18">
      <c r="A1505" t="s">
        <v>5916</v>
      </c>
      <c r="B1505" t="s">
        <v>5917</v>
      </c>
      <c r="C1505" t="s">
        <v>376</v>
      </c>
      <c r="D1505" t="s">
        <v>1708</v>
      </c>
      <c r="E1505" t="s">
        <v>665</v>
      </c>
      <c r="F1505" t="s">
        <v>5918</v>
      </c>
      <c r="G1505" t="s">
        <v>322</v>
      </c>
      <c r="H1505" t="s">
        <v>323</v>
      </c>
      <c r="I1505">
        <v>62730562.159999996</v>
      </c>
      <c r="J1505">
        <v>61393198.990000002</v>
      </c>
      <c r="K1505">
        <v>62407055.420000002</v>
      </c>
      <c r="L1505">
        <v>59760392.600000001</v>
      </c>
      <c r="M1505">
        <v>77122708.5</v>
      </c>
      <c r="N1505">
        <v>57874522.289999999</v>
      </c>
      <c r="O1505">
        <v>75155742.930000007</v>
      </c>
      <c r="P1505">
        <v>66541988.939999998</v>
      </c>
      <c r="Q1505">
        <v>62577234.960000001</v>
      </c>
      <c r="R1505">
        <v>62637322.170000002</v>
      </c>
    </row>
    <row r="1506" spans="1:18">
      <c r="A1506" t="s">
        <v>5919</v>
      </c>
      <c r="B1506" t="s">
        <v>5920</v>
      </c>
      <c r="C1506" t="s">
        <v>1641</v>
      </c>
      <c r="D1506" t="s">
        <v>687</v>
      </c>
      <c r="E1506" t="s">
        <v>306</v>
      </c>
      <c r="F1506" t="s">
        <v>5921</v>
      </c>
      <c r="H1506" t="s">
        <v>886</v>
      </c>
      <c r="I1506">
        <v>6563175.0460000001</v>
      </c>
      <c r="J1506">
        <v>9023077.8719999995</v>
      </c>
      <c r="K1506">
        <v>9713714.9220000003</v>
      </c>
      <c r="L1506">
        <v>10217678.619999999</v>
      </c>
      <c r="M1506">
        <v>9353264</v>
      </c>
      <c r="N1506">
        <v>12399641.65</v>
      </c>
      <c r="O1506">
        <v>9525300.8629999999</v>
      </c>
      <c r="P1506">
        <v>12172368.24</v>
      </c>
      <c r="Q1506">
        <v>7652402.432</v>
      </c>
      <c r="R1506">
        <v>3296715.6630000002</v>
      </c>
    </row>
    <row r="1507" spans="1:18">
      <c r="A1507" t="s">
        <v>5922</v>
      </c>
      <c r="B1507" t="s">
        <v>5923</v>
      </c>
      <c r="C1507" t="s">
        <v>5504</v>
      </c>
      <c r="D1507" t="s">
        <v>305</v>
      </c>
      <c r="E1507" t="s">
        <v>362</v>
      </c>
      <c r="F1507" t="s">
        <v>5924</v>
      </c>
      <c r="G1507" t="s">
        <v>2260</v>
      </c>
      <c r="I1507">
        <v>13359973.779999999</v>
      </c>
      <c r="J1507">
        <v>27008872.789999999</v>
      </c>
      <c r="K1507">
        <v>22315946.280000001</v>
      </c>
      <c r="L1507">
        <v>18657836.77</v>
      </c>
      <c r="M1507">
        <v>19667077.75</v>
      </c>
      <c r="N1507">
        <v>20107552.449999999</v>
      </c>
      <c r="O1507">
        <v>19792517.57</v>
      </c>
      <c r="P1507">
        <v>23395697.690000001</v>
      </c>
      <c r="Q1507">
        <v>21313910.530000001</v>
      </c>
      <c r="R1507">
        <v>16790793.879999999</v>
      </c>
    </row>
    <row r="1508" spans="1:18">
      <c r="A1508" t="s">
        <v>5925</v>
      </c>
      <c r="B1508" t="s">
        <v>5926</v>
      </c>
      <c r="C1508" t="s">
        <v>541</v>
      </c>
      <c r="D1508" t="s">
        <v>305</v>
      </c>
      <c r="E1508" t="s">
        <v>443</v>
      </c>
      <c r="F1508" t="s">
        <v>5927</v>
      </c>
      <c r="I1508">
        <v>33333937.32</v>
      </c>
      <c r="J1508">
        <v>37584651.780000001</v>
      </c>
      <c r="K1508">
        <v>38691097.920000002</v>
      </c>
      <c r="L1508">
        <v>42522553.920000002</v>
      </c>
      <c r="M1508">
        <v>41841051.130000003</v>
      </c>
      <c r="N1508">
        <v>33132697.670000002</v>
      </c>
      <c r="O1508">
        <v>37485669.399999999</v>
      </c>
      <c r="P1508">
        <v>35566737.270000003</v>
      </c>
      <c r="Q1508">
        <v>45859389.219999999</v>
      </c>
      <c r="R1508">
        <v>42674218.770000003</v>
      </c>
    </row>
    <row r="1509" spans="1:18">
      <c r="A1509" t="s">
        <v>5928</v>
      </c>
      <c r="B1509" t="s">
        <v>5929</v>
      </c>
      <c r="C1509" t="s">
        <v>304</v>
      </c>
      <c r="D1509" t="s">
        <v>371</v>
      </c>
      <c r="E1509" t="s">
        <v>433</v>
      </c>
      <c r="F1509" t="s">
        <v>5930</v>
      </c>
      <c r="H1509" t="s">
        <v>5931</v>
      </c>
      <c r="I1509">
        <v>8951745.9250000007</v>
      </c>
      <c r="J1509">
        <v>10501599.76</v>
      </c>
      <c r="K1509">
        <v>8538339.2780000009</v>
      </c>
      <c r="L1509">
        <v>11799804.369999999</v>
      </c>
      <c r="M1509">
        <v>6953692.5</v>
      </c>
      <c r="N1509">
        <v>9706124.6620000005</v>
      </c>
      <c r="O1509">
        <v>8753575.6209999993</v>
      </c>
      <c r="P1509">
        <v>7673557.7110000001</v>
      </c>
      <c r="Q1509">
        <v>11007046.140000001</v>
      </c>
      <c r="R1509">
        <v>9779020.8220000006</v>
      </c>
    </row>
    <row r="1510" spans="1:18">
      <c r="A1510" t="s">
        <v>5932</v>
      </c>
      <c r="B1510" t="s">
        <v>5933</v>
      </c>
      <c r="C1510" t="s">
        <v>5934</v>
      </c>
      <c r="D1510" t="s">
        <v>4214</v>
      </c>
      <c r="E1510" t="s">
        <v>390</v>
      </c>
      <c r="F1510" t="s">
        <v>5935</v>
      </c>
      <c r="I1510">
        <v>6414471.6320000002</v>
      </c>
      <c r="J1510">
        <v>21782724.16</v>
      </c>
      <c r="K1510">
        <v>18474758.829999998</v>
      </c>
      <c r="L1510">
        <v>18389273.149999999</v>
      </c>
      <c r="M1510">
        <v>20870640.5</v>
      </c>
      <c r="N1510">
        <v>19703228.809999999</v>
      </c>
      <c r="O1510">
        <v>5047074.926</v>
      </c>
      <c r="P1510">
        <v>16551388.51</v>
      </c>
      <c r="Q1510">
        <v>37825764.859999999</v>
      </c>
      <c r="R1510">
        <v>7123559.0149999997</v>
      </c>
    </row>
    <row r="1511" spans="1:18">
      <c r="A1511" t="s">
        <v>5936</v>
      </c>
      <c r="B1511" t="s">
        <v>5937</v>
      </c>
      <c r="C1511" t="s">
        <v>5504</v>
      </c>
      <c r="D1511" t="s">
        <v>305</v>
      </c>
      <c r="E1511" t="s">
        <v>362</v>
      </c>
      <c r="F1511" t="s">
        <v>5938</v>
      </c>
      <c r="G1511" t="s">
        <v>2260</v>
      </c>
      <c r="I1511">
        <v>6604818.8550000004</v>
      </c>
      <c r="J1511">
        <v>8170517.9790000003</v>
      </c>
      <c r="K1511">
        <v>9527016.477</v>
      </c>
      <c r="L1511">
        <v>6247371.7039999999</v>
      </c>
      <c r="M1511">
        <v>8734475</v>
      </c>
      <c r="N1511">
        <v>7789000.8870000001</v>
      </c>
      <c r="O1511">
        <v>9974614.9710000008</v>
      </c>
      <c r="P1511">
        <v>8104364.1909999996</v>
      </c>
      <c r="Q1511">
        <v>6689296.3770000003</v>
      </c>
      <c r="R1511">
        <v>6872136.1919999998</v>
      </c>
    </row>
    <row r="1512" spans="1:18">
      <c r="A1512" t="s">
        <v>5939</v>
      </c>
      <c r="B1512" t="s">
        <v>5940</v>
      </c>
      <c r="C1512" t="s">
        <v>5143</v>
      </c>
      <c r="D1512" t="s">
        <v>581</v>
      </c>
      <c r="E1512" t="s">
        <v>362</v>
      </c>
      <c r="F1512" t="s">
        <v>5941</v>
      </c>
      <c r="G1512" t="s">
        <v>5942</v>
      </c>
      <c r="H1512" t="s">
        <v>1165</v>
      </c>
      <c r="I1512">
        <v>319268872.5</v>
      </c>
      <c r="J1512">
        <v>309559743.5</v>
      </c>
      <c r="K1512">
        <v>270857998.30000001</v>
      </c>
      <c r="L1512">
        <v>299402160.10000002</v>
      </c>
      <c r="M1512">
        <v>302495486.19999999</v>
      </c>
      <c r="N1512">
        <v>295118952.30000001</v>
      </c>
      <c r="O1512">
        <v>295898038.89999998</v>
      </c>
      <c r="P1512">
        <v>307654064.69999999</v>
      </c>
      <c r="Q1512">
        <v>298398701.80000001</v>
      </c>
      <c r="R1512">
        <v>309911686.60000002</v>
      </c>
    </row>
    <row r="1513" spans="1:18">
      <c r="A1513" t="s">
        <v>5943</v>
      </c>
      <c r="B1513" t="s">
        <v>5944</v>
      </c>
      <c r="C1513" t="s">
        <v>376</v>
      </c>
      <c r="D1513" t="s">
        <v>502</v>
      </c>
      <c r="E1513" t="s">
        <v>490</v>
      </c>
      <c r="F1513" t="s">
        <v>5945</v>
      </c>
      <c r="G1513" t="s">
        <v>5946</v>
      </c>
      <c r="I1513">
        <v>184888947.90000001</v>
      </c>
      <c r="J1513">
        <v>184760592.19999999</v>
      </c>
      <c r="K1513">
        <v>217403981.19999999</v>
      </c>
      <c r="L1513">
        <v>160757668.5</v>
      </c>
      <c r="M1513">
        <v>211080794</v>
      </c>
      <c r="N1513">
        <v>196299679.19999999</v>
      </c>
      <c r="O1513">
        <v>198605407.69999999</v>
      </c>
      <c r="P1513">
        <v>190796755.90000001</v>
      </c>
      <c r="Q1513">
        <v>165120468.90000001</v>
      </c>
      <c r="R1513">
        <v>211226448.40000001</v>
      </c>
    </row>
    <row r="1514" spans="1:18">
      <c r="A1514" t="s">
        <v>5947</v>
      </c>
      <c r="B1514" t="s">
        <v>5948</v>
      </c>
      <c r="C1514" t="s">
        <v>984</v>
      </c>
      <c r="D1514" t="s">
        <v>377</v>
      </c>
      <c r="E1514" t="s">
        <v>362</v>
      </c>
      <c r="F1514" t="s">
        <v>5949</v>
      </c>
      <c r="I1514">
        <v>76740472.159999996</v>
      </c>
      <c r="J1514">
        <v>80764066.090000004</v>
      </c>
      <c r="K1514">
        <v>63825319.850000001</v>
      </c>
      <c r="L1514">
        <v>61232221.579999998</v>
      </c>
      <c r="M1514">
        <v>83518965.879999995</v>
      </c>
      <c r="N1514">
        <v>67322570.810000002</v>
      </c>
      <c r="O1514">
        <v>76287240.159999996</v>
      </c>
      <c r="P1514">
        <v>70941745.239999995</v>
      </c>
      <c r="Q1514">
        <v>74651186.480000004</v>
      </c>
      <c r="R1514">
        <v>78013353.010000005</v>
      </c>
    </row>
    <row r="1515" spans="1:18">
      <c r="A1515" t="s">
        <v>5950</v>
      </c>
      <c r="B1515" t="s">
        <v>5951</v>
      </c>
      <c r="C1515" t="s">
        <v>536</v>
      </c>
      <c r="D1515" t="s">
        <v>526</v>
      </c>
      <c r="E1515" t="s">
        <v>547</v>
      </c>
      <c r="F1515" t="s">
        <v>5952</v>
      </c>
      <c r="G1515" t="s">
        <v>437</v>
      </c>
      <c r="H1515" t="s">
        <v>364</v>
      </c>
      <c r="I1515">
        <v>2535388835</v>
      </c>
      <c r="J1515">
        <v>2582105329</v>
      </c>
      <c r="K1515">
        <v>2939794618</v>
      </c>
      <c r="L1515">
        <v>2730635416</v>
      </c>
      <c r="M1515">
        <v>2259687611</v>
      </c>
      <c r="N1515">
        <v>2417278949</v>
      </c>
      <c r="O1515">
        <v>2585143557</v>
      </c>
      <c r="P1515">
        <v>2848315617</v>
      </c>
      <c r="Q1515">
        <v>2760699761</v>
      </c>
      <c r="R1515">
        <v>2472205107</v>
      </c>
    </row>
    <row r="1516" spans="1:18">
      <c r="A1516" t="s">
        <v>5953</v>
      </c>
      <c r="B1516" t="s">
        <v>5954</v>
      </c>
      <c r="C1516" t="s">
        <v>592</v>
      </c>
      <c r="D1516" t="s">
        <v>1110</v>
      </c>
      <c r="F1516" t="s">
        <v>5955</v>
      </c>
      <c r="I1516">
        <v>128002576.3</v>
      </c>
      <c r="J1516">
        <v>132201205.09999999</v>
      </c>
      <c r="K1516">
        <v>124167809.2</v>
      </c>
      <c r="L1516">
        <v>132927171.8</v>
      </c>
      <c r="M1516">
        <v>144058310.09999999</v>
      </c>
      <c r="N1516">
        <v>137638740.59999999</v>
      </c>
      <c r="O1516">
        <v>144064473.80000001</v>
      </c>
      <c r="P1516">
        <v>129016255.59999999</v>
      </c>
      <c r="Q1516">
        <v>128341998.2</v>
      </c>
      <c r="R1516">
        <v>124065616.5</v>
      </c>
    </row>
    <row r="1517" spans="1:18">
      <c r="A1517" t="s">
        <v>5956</v>
      </c>
      <c r="B1517" t="s">
        <v>5957</v>
      </c>
      <c r="C1517" t="s">
        <v>402</v>
      </c>
      <c r="D1517" t="s">
        <v>502</v>
      </c>
      <c r="E1517" t="s">
        <v>362</v>
      </c>
      <c r="F1517" t="s">
        <v>5958</v>
      </c>
      <c r="I1517">
        <v>93284512.170000002</v>
      </c>
      <c r="J1517">
        <v>99326086.450000003</v>
      </c>
      <c r="K1517">
        <v>128922182.90000001</v>
      </c>
      <c r="L1517">
        <v>89906882.569999993</v>
      </c>
      <c r="M1517">
        <v>111926622</v>
      </c>
      <c r="N1517">
        <v>103251008</v>
      </c>
      <c r="O1517">
        <v>126868541.5</v>
      </c>
      <c r="P1517">
        <v>116747699.5</v>
      </c>
      <c r="Q1517">
        <v>84880278.840000004</v>
      </c>
      <c r="R1517">
        <v>93001217.189999998</v>
      </c>
    </row>
    <row r="1518" spans="1:18">
      <c r="A1518" t="s">
        <v>5959</v>
      </c>
      <c r="B1518" t="s">
        <v>5960</v>
      </c>
      <c r="C1518" t="s">
        <v>1272</v>
      </c>
      <c r="D1518" t="s">
        <v>366</v>
      </c>
      <c r="E1518" t="s">
        <v>362</v>
      </c>
      <c r="F1518" t="s">
        <v>5961</v>
      </c>
      <c r="H1518" t="s">
        <v>5962</v>
      </c>
      <c r="I1518">
        <v>8683464.6170000006</v>
      </c>
      <c r="J1518">
        <v>6631753.2220000001</v>
      </c>
      <c r="K1518">
        <v>6598383.9079999998</v>
      </c>
      <c r="L1518">
        <v>7160415.2910000002</v>
      </c>
      <c r="M1518">
        <v>7314645.6409999998</v>
      </c>
      <c r="N1518">
        <v>7562008.9730000002</v>
      </c>
      <c r="O1518">
        <v>7395224.0590000004</v>
      </c>
      <c r="P1518">
        <v>7331063.5499999998</v>
      </c>
      <c r="Q1518">
        <v>6679682.6299999999</v>
      </c>
      <c r="R1518">
        <v>7496962.4850000003</v>
      </c>
    </row>
    <row r="1519" spans="1:18">
      <c r="A1519" t="s">
        <v>5963</v>
      </c>
      <c r="B1519" t="s">
        <v>5964</v>
      </c>
      <c r="C1519" t="s">
        <v>332</v>
      </c>
      <c r="D1519" t="s">
        <v>2012</v>
      </c>
      <c r="E1519" t="s">
        <v>490</v>
      </c>
      <c r="F1519" t="s">
        <v>5965</v>
      </c>
      <c r="G1519" t="s">
        <v>5966</v>
      </c>
      <c r="I1519">
        <v>110040418.59999999</v>
      </c>
      <c r="J1519">
        <v>120849628.2</v>
      </c>
      <c r="K1519">
        <v>131154410.40000001</v>
      </c>
      <c r="L1519">
        <v>119142149.2</v>
      </c>
      <c r="M1519">
        <v>125271060.3</v>
      </c>
      <c r="N1519">
        <v>130395824.8</v>
      </c>
      <c r="O1519">
        <v>117486928.3</v>
      </c>
      <c r="P1519">
        <v>121806969.2</v>
      </c>
      <c r="Q1519">
        <v>119311444.59999999</v>
      </c>
      <c r="R1519">
        <v>118617496.5</v>
      </c>
    </row>
    <row r="1520" spans="1:18">
      <c r="A1520" t="s">
        <v>5967</v>
      </c>
      <c r="B1520" t="s">
        <v>5968</v>
      </c>
      <c r="C1520" t="s">
        <v>5354</v>
      </c>
      <c r="D1520" t="s">
        <v>312</v>
      </c>
      <c r="E1520" t="s">
        <v>390</v>
      </c>
      <c r="F1520" t="s">
        <v>5969</v>
      </c>
      <c r="I1520">
        <v>1717880.7339999999</v>
      </c>
      <c r="J1520">
        <v>3163903.4580000001</v>
      </c>
      <c r="K1520">
        <v>3295494.4160000002</v>
      </c>
      <c r="L1520">
        <v>2808273.8119999999</v>
      </c>
      <c r="M1520">
        <v>2324081.75</v>
      </c>
      <c r="N1520">
        <v>2820591.557</v>
      </c>
      <c r="O1520">
        <v>3786271.2889999999</v>
      </c>
      <c r="P1520">
        <v>1851713.0870000001</v>
      </c>
      <c r="Q1520">
        <v>2004550.923</v>
      </c>
      <c r="R1520">
        <v>2871546.5959999999</v>
      </c>
    </row>
    <row r="1521" spans="1:22">
      <c r="A1521" t="s">
        <v>5970</v>
      </c>
      <c r="B1521" t="s">
        <v>5971</v>
      </c>
      <c r="C1521" t="s">
        <v>549</v>
      </c>
      <c r="D1521" t="s">
        <v>5972</v>
      </c>
      <c r="E1521" t="s">
        <v>494</v>
      </c>
      <c r="F1521" t="s">
        <v>5973</v>
      </c>
      <c r="G1521" t="s">
        <v>426</v>
      </c>
      <c r="I1521">
        <v>594957968.60000002</v>
      </c>
      <c r="J1521">
        <v>622871758.20000005</v>
      </c>
      <c r="K1521">
        <v>574236403.5</v>
      </c>
      <c r="L1521">
        <v>598479344.70000005</v>
      </c>
      <c r="M1521">
        <v>623413657.20000005</v>
      </c>
      <c r="N1521">
        <v>592496308.29999995</v>
      </c>
      <c r="O1521">
        <v>571267029.10000002</v>
      </c>
      <c r="P1521">
        <v>627491677.5</v>
      </c>
      <c r="Q1521">
        <v>597392692.39999998</v>
      </c>
      <c r="R1521">
        <v>630627177.39999998</v>
      </c>
    </row>
    <row r="1522" spans="1:22">
      <c r="A1522" t="s">
        <v>5974</v>
      </c>
      <c r="B1522" t="s">
        <v>5975</v>
      </c>
      <c r="D1522" t="s">
        <v>366</v>
      </c>
      <c r="F1522" t="s">
        <v>5976</v>
      </c>
      <c r="I1522">
        <v>68713037.629999995</v>
      </c>
      <c r="J1522">
        <v>43584268.060000002</v>
      </c>
      <c r="K1522">
        <v>53041915.340000004</v>
      </c>
      <c r="L1522">
        <v>43110559.340000004</v>
      </c>
      <c r="M1522">
        <v>44179264.5</v>
      </c>
      <c r="N1522">
        <v>53018786.719999999</v>
      </c>
      <c r="O1522">
        <v>48350580.049999997</v>
      </c>
      <c r="P1522">
        <v>46776012.640000001</v>
      </c>
      <c r="Q1522">
        <v>53886585.960000001</v>
      </c>
      <c r="R1522">
        <v>51017858.810000002</v>
      </c>
    </row>
    <row r="1523" spans="1:22">
      <c r="A1523" t="s">
        <v>5977</v>
      </c>
      <c r="B1523" t="s">
        <v>5978</v>
      </c>
      <c r="C1523" t="s">
        <v>480</v>
      </c>
      <c r="D1523" t="s">
        <v>420</v>
      </c>
      <c r="F1523" t="s">
        <v>5979</v>
      </c>
      <c r="I1523">
        <v>192216814.40000001</v>
      </c>
      <c r="J1523">
        <v>199357965.59999999</v>
      </c>
      <c r="K1523">
        <v>202765353.59999999</v>
      </c>
      <c r="L1523">
        <v>162071833.80000001</v>
      </c>
      <c r="M1523">
        <v>206743122.09999999</v>
      </c>
      <c r="N1523">
        <v>225746613.80000001</v>
      </c>
      <c r="O1523">
        <v>200018564.40000001</v>
      </c>
      <c r="P1523">
        <v>161800548.09999999</v>
      </c>
      <c r="Q1523">
        <v>164286071.59999999</v>
      </c>
      <c r="R1523">
        <v>212855628.90000001</v>
      </c>
    </row>
    <row r="1524" spans="1:22">
      <c r="A1524" t="s">
        <v>5980</v>
      </c>
      <c r="B1524" t="s">
        <v>5981</v>
      </c>
      <c r="C1524" t="s">
        <v>365</v>
      </c>
      <c r="D1524" t="s">
        <v>371</v>
      </c>
      <c r="E1524" t="s">
        <v>640</v>
      </c>
      <c r="F1524" t="s">
        <v>5982</v>
      </c>
      <c r="H1524" t="s">
        <v>5983</v>
      </c>
      <c r="I1524">
        <v>22969139.949999999</v>
      </c>
      <c r="J1524">
        <v>23651338.75</v>
      </c>
      <c r="K1524">
        <v>20746434.190000001</v>
      </c>
      <c r="L1524">
        <v>24973523.309999999</v>
      </c>
      <c r="M1524">
        <v>21241839.25</v>
      </c>
      <c r="N1524">
        <v>22616803.100000001</v>
      </c>
      <c r="O1524">
        <v>22235438.57</v>
      </c>
      <c r="P1524">
        <v>21082459.129999999</v>
      </c>
      <c r="Q1524">
        <v>25078464.829999998</v>
      </c>
      <c r="R1524">
        <v>22736344.449999999</v>
      </c>
    </row>
    <row r="1525" spans="1:22">
      <c r="A1525" t="s">
        <v>5984</v>
      </c>
      <c r="B1525" t="s">
        <v>5985</v>
      </c>
      <c r="C1525" t="s">
        <v>337</v>
      </c>
      <c r="D1525" t="s">
        <v>581</v>
      </c>
      <c r="E1525" t="s">
        <v>362</v>
      </c>
      <c r="F1525" t="s">
        <v>5986</v>
      </c>
      <c r="G1525" t="s">
        <v>2103</v>
      </c>
      <c r="H1525" t="s">
        <v>525</v>
      </c>
      <c r="I1525">
        <v>509530117.60000002</v>
      </c>
      <c r="J1525">
        <v>457021368.5</v>
      </c>
      <c r="K1525">
        <v>526379839.19999999</v>
      </c>
      <c r="L1525">
        <v>487442632.80000001</v>
      </c>
      <c r="M1525">
        <v>578079256.89999998</v>
      </c>
      <c r="N1525">
        <v>563298838.79999995</v>
      </c>
      <c r="O1525">
        <v>528977150.80000001</v>
      </c>
      <c r="P1525">
        <v>521478392.80000001</v>
      </c>
      <c r="Q1525">
        <v>462620675.19999999</v>
      </c>
      <c r="R1525">
        <v>485000478.5</v>
      </c>
    </row>
    <row r="1526" spans="1:22">
      <c r="A1526" t="s">
        <v>5987</v>
      </c>
      <c r="B1526" t="s">
        <v>5988</v>
      </c>
      <c r="C1526" t="s">
        <v>536</v>
      </c>
      <c r="D1526" t="s">
        <v>617</v>
      </c>
      <c r="E1526" t="s">
        <v>433</v>
      </c>
      <c r="F1526" t="s">
        <v>5989</v>
      </c>
      <c r="H1526" t="s">
        <v>364</v>
      </c>
      <c r="I1526">
        <v>17928336.77</v>
      </c>
      <c r="J1526">
        <v>17802435.870000001</v>
      </c>
      <c r="K1526">
        <v>14928149.49</v>
      </c>
      <c r="L1526">
        <v>13590219.41</v>
      </c>
      <c r="M1526">
        <v>17430604</v>
      </c>
      <c r="N1526">
        <v>9411628.4130000006</v>
      </c>
      <c r="O1526">
        <v>18529728.920000002</v>
      </c>
      <c r="P1526">
        <v>17106196.690000001</v>
      </c>
      <c r="Q1526">
        <v>20329742.370000001</v>
      </c>
      <c r="R1526">
        <v>16388264.18</v>
      </c>
    </row>
    <row r="1527" spans="1:22">
      <c r="A1527" t="s">
        <v>5990</v>
      </c>
      <c r="B1527" t="s">
        <v>5991</v>
      </c>
      <c r="C1527" t="s">
        <v>388</v>
      </c>
      <c r="D1527" t="s">
        <v>371</v>
      </c>
      <c r="E1527" t="s">
        <v>306</v>
      </c>
      <c r="F1527" t="s">
        <v>5992</v>
      </c>
      <c r="I1527">
        <v>32587749.699999999</v>
      </c>
      <c r="J1527">
        <v>28200396.420000002</v>
      </c>
      <c r="K1527">
        <v>18633386.039999999</v>
      </c>
      <c r="L1527">
        <v>19981943.719999999</v>
      </c>
      <c r="M1527">
        <v>23629724.879999999</v>
      </c>
      <c r="N1527">
        <v>22921958.469999999</v>
      </c>
      <c r="O1527">
        <v>22131866.09</v>
      </c>
      <c r="P1527">
        <v>20839594.600000001</v>
      </c>
      <c r="Q1527">
        <v>28520895.75</v>
      </c>
      <c r="R1527">
        <v>28735504.109999999</v>
      </c>
    </row>
    <row r="1528" spans="1:22">
      <c r="A1528" t="s">
        <v>5993</v>
      </c>
      <c r="B1528" t="s">
        <v>5994</v>
      </c>
      <c r="C1528" t="s">
        <v>395</v>
      </c>
      <c r="D1528" t="s">
        <v>396</v>
      </c>
      <c r="E1528" t="s">
        <v>766</v>
      </c>
      <c r="F1528" t="s">
        <v>5995</v>
      </c>
      <c r="H1528" t="s">
        <v>609</v>
      </c>
      <c r="I1528">
        <v>2710811.4810000001</v>
      </c>
      <c r="J1528">
        <v>1896434.6969999999</v>
      </c>
      <c r="K1528">
        <v>2004277.963</v>
      </c>
      <c r="L1528">
        <v>2565578.182</v>
      </c>
      <c r="M1528">
        <v>3147768.875</v>
      </c>
      <c r="N1528">
        <v>1951984.696</v>
      </c>
      <c r="O1528">
        <v>2974030.26</v>
      </c>
      <c r="P1528">
        <v>1751456.682</v>
      </c>
      <c r="Q1528">
        <v>2660198.773</v>
      </c>
      <c r="R1528">
        <v>2998004.2590000001</v>
      </c>
    </row>
    <row r="1529" spans="1:22">
      <c r="A1529" t="s">
        <v>5996</v>
      </c>
      <c r="B1529" t="s">
        <v>5997</v>
      </c>
      <c r="C1529" t="s">
        <v>332</v>
      </c>
      <c r="D1529" t="s">
        <v>2700</v>
      </c>
      <c r="E1529" t="s">
        <v>334</v>
      </c>
      <c r="F1529" t="s">
        <v>5998</v>
      </c>
      <c r="G1529" t="s">
        <v>5999</v>
      </c>
      <c r="I1529">
        <v>184948014.69999999</v>
      </c>
      <c r="J1529">
        <v>155595661</v>
      </c>
      <c r="K1529">
        <v>153397611.5</v>
      </c>
      <c r="L1529">
        <v>167015026</v>
      </c>
      <c r="M1529">
        <v>192898284</v>
      </c>
      <c r="N1529">
        <v>157568912</v>
      </c>
      <c r="O1529">
        <v>186767375.19999999</v>
      </c>
      <c r="P1529">
        <v>163319475.30000001</v>
      </c>
      <c r="Q1529">
        <v>153040345.80000001</v>
      </c>
      <c r="R1529">
        <v>193822168.30000001</v>
      </c>
    </row>
    <row r="1530" spans="1:22">
      <c r="A1530" t="s">
        <v>6000</v>
      </c>
      <c r="B1530" t="s">
        <v>6001</v>
      </c>
      <c r="C1530" t="s">
        <v>518</v>
      </c>
      <c r="D1530" t="s">
        <v>396</v>
      </c>
      <c r="E1530" t="s">
        <v>362</v>
      </c>
      <c r="F1530" t="s">
        <v>6002</v>
      </c>
      <c r="G1530" t="s">
        <v>5548</v>
      </c>
      <c r="H1530" t="s">
        <v>6003</v>
      </c>
      <c r="I1530">
        <v>212526574.80000001</v>
      </c>
      <c r="J1530">
        <v>279562523.69999999</v>
      </c>
      <c r="K1530">
        <v>278955948.39999998</v>
      </c>
      <c r="L1530">
        <v>182847936</v>
      </c>
      <c r="M1530">
        <v>229378376.5</v>
      </c>
      <c r="N1530">
        <v>228899976.09999999</v>
      </c>
      <c r="O1530">
        <v>254098162.30000001</v>
      </c>
      <c r="P1530">
        <v>246276778</v>
      </c>
      <c r="Q1530">
        <v>247015942.69999999</v>
      </c>
      <c r="R1530">
        <v>207851596.30000001</v>
      </c>
    </row>
    <row r="1531" spans="1:22">
      <c r="A1531" t="s">
        <v>6004</v>
      </c>
      <c r="B1531" t="s">
        <v>6005</v>
      </c>
      <c r="D1531" t="s">
        <v>603</v>
      </c>
      <c r="E1531" t="s">
        <v>334</v>
      </c>
      <c r="F1531" t="s">
        <v>6006</v>
      </c>
      <c r="I1531">
        <v>143169752.69999999</v>
      </c>
      <c r="J1531">
        <v>148845912</v>
      </c>
      <c r="K1531">
        <v>188418860.30000001</v>
      </c>
      <c r="L1531">
        <v>183429422.59999999</v>
      </c>
      <c r="M1531">
        <v>186160768.40000001</v>
      </c>
      <c r="N1531">
        <v>158957904.09999999</v>
      </c>
      <c r="O1531">
        <v>168945713.5</v>
      </c>
      <c r="P1531">
        <v>180124096.09999999</v>
      </c>
      <c r="Q1531">
        <v>185933935.69999999</v>
      </c>
      <c r="R1531">
        <v>156491783.30000001</v>
      </c>
    </row>
    <row r="1532" spans="1:22">
      <c r="A1532" t="s">
        <v>6007</v>
      </c>
      <c r="B1532" t="s">
        <v>6008</v>
      </c>
      <c r="C1532" t="s">
        <v>6009</v>
      </c>
      <c r="D1532" t="s">
        <v>338</v>
      </c>
      <c r="E1532" t="s">
        <v>3329</v>
      </c>
      <c r="F1532" t="s">
        <v>6010</v>
      </c>
      <c r="G1532" t="s">
        <v>473</v>
      </c>
      <c r="H1532" t="s">
        <v>3332</v>
      </c>
      <c r="I1532">
        <v>13686718.85</v>
      </c>
      <c r="J1532">
        <v>16107198.630000001</v>
      </c>
      <c r="K1532">
        <v>15639000.539999999</v>
      </c>
      <c r="L1532">
        <v>13012129.710000001</v>
      </c>
      <c r="M1532">
        <v>19227516.75</v>
      </c>
      <c r="N1532">
        <v>15283390.039999999</v>
      </c>
      <c r="O1532">
        <v>17191645.039999999</v>
      </c>
      <c r="P1532">
        <v>13262384.02</v>
      </c>
      <c r="Q1532">
        <v>14628922.890000001</v>
      </c>
      <c r="R1532">
        <v>17327254.760000002</v>
      </c>
    </row>
    <row r="1533" spans="1:22">
      <c r="A1533" t="s">
        <v>6011</v>
      </c>
      <c r="B1533" t="s">
        <v>6012</v>
      </c>
      <c r="C1533" t="s">
        <v>332</v>
      </c>
      <c r="D1533" t="s">
        <v>396</v>
      </c>
      <c r="E1533" t="s">
        <v>416</v>
      </c>
      <c r="F1533" t="s">
        <v>6013</v>
      </c>
      <c r="G1533" t="s">
        <v>2795</v>
      </c>
      <c r="H1533" t="s">
        <v>2796</v>
      </c>
      <c r="I1533">
        <v>21204001.239999998</v>
      </c>
      <c r="J1533">
        <v>25994255.010000002</v>
      </c>
      <c r="K1533">
        <v>27834657.059999999</v>
      </c>
      <c r="L1533">
        <v>26427430.949999999</v>
      </c>
      <c r="M1533">
        <v>24082818.129999999</v>
      </c>
      <c r="N1533">
        <v>28513559.859999999</v>
      </c>
      <c r="O1533">
        <v>25407413.25</v>
      </c>
      <c r="P1533">
        <v>21708834.030000001</v>
      </c>
      <c r="Q1533">
        <v>23605422.309999999</v>
      </c>
      <c r="R1533">
        <v>26338735.870000001</v>
      </c>
    </row>
    <row r="1534" spans="1:22">
      <c r="A1534" t="s">
        <v>6014</v>
      </c>
      <c r="B1534" t="s">
        <v>6015</v>
      </c>
      <c r="C1534" t="s">
        <v>326</v>
      </c>
      <c r="D1534" t="s">
        <v>305</v>
      </c>
      <c r="E1534" t="s">
        <v>378</v>
      </c>
      <c r="F1534" t="s">
        <v>6016</v>
      </c>
      <c r="I1534">
        <v>20435249.300000001</v>
      </c>
      <c r="J1534">
        <v>14865192.800000001</v>
      </c>
      <c r="K1534">
        <v>20029727.280000001</v>
      </c>
      <c r="L1534">
        <v>11742163.67</v>
      </c>
      <c r="M1534">
        <v>20079435.190000001</v>
      </c>
      <c r="N1534">
        <v>12161495.289999999</v>
      </c>
      <c r="O1534">
        <v>21166402.52</v>
      </c>
      <c r="P1534">
        <v>15093797.689999999</v>
      </c>
      <c r="Q1534">
        <v>16943732.120000001</v>
      </c>
      <c r="R1534">
        <v>21800144.920000002</v>
      </c>
    </row>
    <row r="1535" spans="1:22">
      <c r="A1535" t="s">
        <v>6017</v>
      </c>
      <c r="B1535" t="s">
        <v>6018</v>
      </c>
      <c r="C1535" t="s">
        <v>699</v>
      </c>
      <c r="D1535" t="s">
        <v>305</v>
      </c>
      <c r="E1535" t="s">
        <v>362</v>
      </c>
      <c r="F1535" t="s">
        <v>6019</v>
      </c>
      <c r="I1535">
        <v>1405374343</v>
      </c>
      <c r="J1535">
        <v>1695493143</v>
      </c>
      <c r="K1535">
        <v>1411526440</v>
      </c>
      <c r="L1535">
        <v>1421928958</v>
      </c>
      <c r="M1535">
        <v>1542392406</v>
      </c>
      <c r="N1535">
        <v>1695940812</v>
      </c>
      <c r="O1535">
        <v>1388836191</v>
      </c>
      <c r="P1535">
        <v>1477297792</v>
      </c>
      <c r="Q1535">
        <v>1349223890</v>
      </c>
      <c r="R1535">
        <v>1566024255</v>
      </c>
    </row>
    <row r="1536" spans="1:22">
      <c r="A1536" t="s">
        <v>6020</v>
      </c>
      <c r="B1536" t="s">
        <v>6021</v>
      </c>
      <c r="C1536" t="s">
        <v>580</v>
      </c>
      <c r="D1536" t="s">
        <v>305</v>
      </c>
      <c r="E1536" t="s">
        <v>433</v>
      </c>
      <c r="F1536" t="s">
        <v>6022</v>
      </c>
      <c r="I1536">
        <v>129416641.40000001</v>
      </c>
      <c r="J1536">
        <v>144964627.90000001</v>
      </c>
      <c r="K1536">
        <v>164149574.40000001</v>
      </c>
      <c r="L1536">
        <v>130954237.5</v>
      </c>
      <c r="M1536">
        <v>138126371.90000001</v>
      </c>
      <c r="N1536">
        <v>130034428.5</v>
      </c>
      <c r="O1536">
        <v>140280882.80000001</v>
      </c>
      <c r="P1536">
        <v>135768478</v>
      </c>
      <c r="Q1536">
        <v>157638378.90000001</v>
      </c>
      <c r="R1536">
        <v>143879585.30000001</v>
      </c>
      <c r="V1536" s="19"/>
    </row>
    <row r="1537" spans="1:18">
      <c r="A1537" t="s">
        <v>6023</v>
      </c>
      <c r="B1537" t="s">
        <v>6024</v>
      </c>
      <c r="C1537" t="s">
        <v>376</v>
      </c>
      <c r="D1537" t="s">
        <v>420</v>
      </c>
      <c r="E1537" t="s">
        <v>416</v>
      </c>
      <c r="F1537" t="s">
        <v>6025</v>
      </c>
      <c r="I1537">
        <v>52347369.100000001</v>
      </c>
      <c r="J1537">
        <v>48713357.799999997</v>
      </c>
      <c r="K1537">
        <v>51049423.68</v>
      </c>
      <c r="L1537">
        <v>40799546.659999996</v>
      </c>
      <c r="M1537">
        <v>58153811.380000003</v>
      </c>
      <c r="N1537">
        <v>42732677.200000003</v>
      </c>
      <c r="O1537">
        <v>57485404.439999998</v>
      </c>
      <c r="P1537">
        <v>48372119.450000003</v>
      </c>
      <c r="Q1537">
        <v>48096839.659999996</v>
      </c>
      <c r="R1537">
        <v>54337417.969999999</v>
      </c>
    </row>
    <row r="1538" spans="1:18">
      <c r="A1538" t="s">
        <v>6026</v>
      </c>
      <c r="B1538" t="s">
        <v>6027</v>
      </c>
      <c r="C1538" t="s">
        <v>6028</v>
      </c>
      <c r="D1538" t="s">
        <v>6029</v>
      </c>
      <c r="E1538" t="s">
        <v>378</v>
      </c>
      <c r="F1538" t="s">
        <v>6030</v>
      </c>
      <c r="G1538" t="s">
        <v>6031</v>
      </c>
      <c r="I1538">
        <v>62723326.329999998</v>
      </c>
      <c r="J1538">
        <v>80177563.409999996</v>
      </c>
      <c r="K1538">
        <v>74785799.459999993</v>
      </c>
      <c r="L1538">
        <v>63513196.859999999</v>
      </c>
      <c r="M1538">
        <v>82714637</v>
      </c>
      <c r="N1538">
        <v>62864192.380000003</v>
      </c>
      <c r="O1538">
        <v>67998851.640000001</v>
      </c>
      <c r="P1538">
        <v>69287196.230000004</v>
      </c>
      <c r="Q1538">
        <v>74500200.560000002</v>
      </c>
      <c r="R1538">
        <v>89142485.670000002</v>
      </c>
    </row>
    <row r="1539" spans="1:18">
      <c r="A1539" t="s">
        <v>6032</v>
      </c>
      <c r="B1539" t="s">
        <v>6033</v>
      </c>
      <c r="C1539" t="s">
        <v>592</v>
      </c>
      <c r="D1539" t="s">
        <v>338</v>
      </c>
      <c r="E1539" t="s">
        <v>523</v>
      </c>
      <c r="F1539" t="s">
        <v>6034</v>
      </c>
      <c r="I1539">
        <v>4119079.3829999999</v>
      </c>
      <c r="J1539">
        <v>3477182.2540000002</v>
      </c>
      <c r="K1539">
        <v>0</v>
      </c>
      <c r="L1539">
        <v>5692790.3049999997</v>
      </c>
      <c r="M1539">
        <v>3110416.75</v>
      </c>
      <c r="N1539">
        <v>2987650.1329999999</v>
      </c>
      <c r="O1539">
        <v>3322792.6690000002</v>
      </c>
      <c r="P1539">
        <v>3029323.4929999998</v>
      </c>
      <c r="Q1539">
        <v>3034106.605</v>
      </c>
      <c r="R1539">
        <v>4019921.01</v>
      </c>
    </row>
    <row r="1540" spans="1:18">
      <c r="A1540" t="s">
        <v>6035</v>
      </c>
      <c r="B1540" t="s">
        <v>6036</v>
      </c>
      <c r="C1540" t="s">
        <v>304</v>
      </c>
      <c r="D1540" t="s">
        <v>687</v>
      </c>
      <c r="E1540" t="s">
        <v>576</v>
      </c>
      <c r="F1540" t="s">
        <v>6037</v>
      </c>
      <c r="I1540">
        <v>3547244.65</v>
      </c>
      <c r="J1540">
        <v>1554153.531</v>
      </c>
      <c r="K1540">
        <v>2448584.2999999998</v>
      </c>
      <c r="L1540">
        <v>1978687.321</v>
      </c>
      <c r="M1540">
        <v>1869167.75</v>
      </c>
      <c r="N1540">
        <v>2638653.236</v>
      </c>
      <c r="O1540">
        <v>3190683.94</v>
      </c>
      <c r="P1540">
        <v>2030738.0789999999</v>
      </c>
      <c r="Q1540">
        <v>1417228.281</v>
      </c>
      <c r="R1540">
        <v>2116027.83</v>
      </c>
    </row>
    <row r="1541" spans="1:18">
      <c r="A1541" t="s">
        <v>6038</v>
      </c>
      <c r="B1541" t="s">
        <v>6039</v>
      </c>
      <c r="C1541" t="s">
        <v>536</v>
      </c>
      <c r="D1541" t="s">
        <v>420</v>
      </c>
      <c r="E1541" t="s">
        <v>401</v>
      </c>
      <c r="F1541" t="s">
        <v>6040</v>
      </c>
      <c r="I1541">
        <v>93324965.109999999</v>
      </c>
      <c r="J1541">
        <v>108784580.7</v>
      </c>
      <c r="K1541">
        <v>102491091</v>
      </c>
      <c r="L1541">
        <v>90994116.590000004</v>
      </c>
      <c r="M1541">
        <v>119313395.90000001</v>
      </c>
      <c r="N1541">
        <v>89485978.810000002</v>
      </c>
      <c r="O1541">
        <v>117311572.59999999</v>
      </c>
      <c r="P1541">
        <v>105572809.59999999</v>
      </c>
      <c r="Q1541">
        <v>107495164.59999999</v>
      </c>
      <c r="R1541">
        <v>94709771.549999997</v>
      </c>
    </row>
    <row r="1542" spans="1:18">
      <c r="A1542" t="s">
        <v>6041</v>
      </c>
      <c r="B1542" t="s">
        <v>6042</v>
      </c>
      <c r="C1542" t="s">
        <v>536</v>
      </c>
      <c r="E1542" t="s">
        <v>378</v>
      </c>
      <c r="F1542" t="s">
        <v>6043</v>
      </c>
      <c r="I1542">
        <v>44040863.469999999</v>
      </c>
      <c r="J1542">
        <v>50690187.140000001</v>
      </c>
      <c r="K1542">
        <v>62344598.920000002</v>
      </c>
      <c r="L1542">
        <v>44128982.18</v>
      </c>
      <c r="M1542">
        <v>54924303.130000003</v>
      </c>
      <c r="N1542">
        <v>69866999.099999994</v>
      </c>
      <c r="O1542">
        <v>40695492.039999999</v>
      </c>
      <c r="P1542">
        <v>43351008.75</v>
      </c>
      <c r="Q1542">
        <v>51126677.659999996</v>
      </c>
      <c r="R1542">
        <v>50871037.939999998</v>
      </c>
    </row>
    <row r="1543" spans="1:18">
      <c r="A1543" t="s">
        <v>6044</v>
      </c>
      <c r="B1543" t="s">
        <v>6045</v>
      </c>
      <c r="C1543" t="s">
        <v>518</v>
      </c>
      <c r="D1543" t="s">
        <v>603</v>
      </c>
      <c r="E1543" t="s">
        <v>801</v>
      </c>
      <c r="F1543" t="s">
        <v>6046</v>
      </c>
      <c r="G1543" t="s">
        <v>5051</v>
      </c>
      <c r="H1543" t="s">
        <v>609</v>
      </c>
      <c r="I1543">
        <v>570186.1017</v>
      </c>
      <c r="J1543">
        <v>1390570.875</v>
      </c>
      <c r="K1543">
        <v>967971.16940000001</v>
      </c>
      <c r="L1543">
        <v>1657454.375</v>
      </c>
      <c r="M1543">
        <v>1651045.25</v>
      </c>
      <c r="N1543">
        <v>1574196.1359999999</v>
      </c>
      <c r="O1543">
        <v>1502204.54</v>
      </c>
      <c r="P1543">
        <v>1532300.885</v>
      </c>
      <c r="Q1543">
        <v>1622345.564</v>
      </c>
      <c r="R1543">
        <v>0</v>
      </c>
    </row>
    <row r="1544" spans="1:18">
      <c r="A1544" t="s">
        <v>6047</v>
      </c>
      <c r="B1544" t="s">
        <v>6048</v>
      </c>
      <c r="C1544" t="s">
        <v>6049</v>
      </c>
      <c r="D1544" t="s">
        <v>305</v>
      </c>
      <c r="E1544" t="s">
        <v>384</v>
      </c>
      <c r="F1544" t="s">
        <v>6050</v>
      </c>
      <c r="H1544" t="s">
        <v>6051</v>
      </c>
      <c r="I1544">
        <v>0</v>
      </c>
      <c r="J1544">
        <v>0</v>
      </c>
      <c r="K1544">
        <v>83625.412790000002</v>
      </c>
      <c r="L1544">
        <v>0</v>
      </c>
      <c r="M1544">
        <v>102242.46090000001</v>
      </c>
      <c r="N1544">
        <v>54725.670270000002</v>
      </c>
      <c r="O1544">
        <v>79258.105509999994</v>
      </c>
      <c r="P1544">
        <v>0</v>
      </c>
      <c r="Q1544">
        <v>51670.485180000003</v>
      </c>
      <c r="R1544">
        <v>0</v>
      </c>
    </row>
    <row r="1545" spans="1:18">
      <c r="A1545" t="s">
        <v>6052</v>
      </c>
      <c r="B1545" t="s">
        <v>6053</v>
      </c>
      <c r="D1545" t="s">
        <v>603</v>
      </c>
      <c r="F1545" t="s">
        <v>6054</v>
      </c>
      <c r="I1545">
        <v>491983405</v>
      </c>
      <c r="J1545">
        <v>458923397.10000002</v>
      </c>
      <c r="K1545">
        <v>482564642.39999998</v>
      </c>
      <c r="L1545">
        <v>501818423.19999999</v>
      </c>
      <c r="M1545">
        <v>480288232.89999998</v>
      </c>
      <c r="N1545">
        <v>460423421.69999999</v>
      </c>
      <c r="O1545">
        <v>516911885.60000002</v>
      </c>
      <c r="P1545">
        <v>486692203</v>
      </c>
      <c r="Q1545">
        <v>479683629</v>
      </c>
      <c r="R1545">
        <v>468508944.5</v>
      </c>
    </row>
    <row r="1546" spans="1:18">
      <c r="A1546" t="s">
        <v>6055</v>
      </c>
      <c r="B1546" t="s">
        <v>6056</v>
      </c>
      <c r="C1546" t="s">
        <v>332</v>
      </c>
      <c r="D1546" t="s">
        <v>415</v>
      </c>
      <c r="E1546" t="s">
        <v>416</v>
      </c>
      <c r="F1546" t="s">
        <v>6057</v>
      </c>
      <c r="I1546">
        <v>10758612.390000001</v>
      </c>
      <c r="J1546">
        <v>13911750.48</v>
      </c>
      <c r="K1546">
        <v>12869588.279999999</v>
      </c>
      <c r="L1546">
        <v>10421696.43</v>
      </c>
      <c r="M1546">
        <v>13699716.630000001</v>
      </c>
      <c r="N1546">
        <v>10082925.960000001</v>
      </c>
      <c r="O1546">
        <v>12736771.960000001</v>
      </c>
      <c r="P1546">
        <v>13129353.02</v>
      </c>
      <c r="Q1546">
        <v>11885061.300000001</v>
      </c>
      <c r="R1546">
        <v>13730680.09</v>
      </c>
    </row>
    <row r="1547" spans="1:18">
      <c r="A1547" t="s">
        <v>6058</v>
      </c>
      <c r="B1547" t="s">
        <v>6059</v>
      </c>
      <c r="C1547" t="s">
        <v>419</v>
      </c>
      <c r="D1547" t="s">
        <v>574</v>
      </c>
      <c r="E1547" t="s">
        <v>490</v>
      </c>
      <c r="F1547" t="s">
        <v>6060</v>
      </c>
      <c r="G1547" t="s">
        <v>5966</v>
      </c>
      <c r="I1547">
        <v>4351652.0319999997</v>
      </c>
      <c r="J1547">
        <v>7812612.2680000002</v>
      </c>
      <c r="K1547">
        <v>7394440.5259999996</v>
      </c>
      <c r="L1547">
        <v>7729095.3059999999</v>
      </c>
      <c r="M1547">
        <v>5691531.25</v>
      </c>
      <c r="N1547">
        <v>6877667.8760000002</v>
      </c>
      <c r="O1547">
        <v>5957729.392</v>
      </c>
      <c r="P1547">
        <v>6283429.25</v>
      </c>
      <c r="Q1547">
        <v>6314955.3789999997</v>
      </c>
      <c r="R1547">
        <v>7484948.5590000004</v>
      </c>
    </row>
    <row r="1548" spans="1:18">
      <c r="A1548" t="s">
        <v>6061</v>
      </c>
      <c r="B1548" t="s">
        <v>6062</v>
      </c>
      <c r="C1548" t="s">
        <v>612</v>
      </c>
      <c r="D1548" t="s">
        <v>485</v>
      </c>
      <c r="E1548" t="s">
        <v>5624</v>
      </c>
      <c r="F1548" t="s">
        <v>6063</v>
      </c>
      <c r="I1548">
        <v>91891181.900000006</v>
      </c>
      <c r="J1548">
        <v>98993087.200000003</v>
      </c>
      <c r="K1548">
        <v>100642075.40000001</v>
      </c>
      <c r="L1548">
        <v>115792582.7</v>
      </c>
      <c r="M1548">
        <v>93230608.5</v>
      </c>
      <c r="N1548">
        <v>85542795.719999999</v>
      </c>
      <c r="O1548">
        <v>107889480.40000001</v>
      </c>
      <c r="P1548">
        <v>98295333.019999996</v>
      </c>
      <c r="Q1548">
        <v>106737903.2</v>
      </c>
      <c r="R1548">
        <v>101130979.3</v>
      </c>
    </row>
    <row r="1549" spans="1:18">
      <c r="A1549" t="s">
        <v>6064</v>
      </c>
      <c r="B1549" t="s">
        <v>6065</v>
      </c>
      <c r="C1549" t="s">
        <v>6066</v>
      </c>
      <c r="D1549" t="s">
        <v>6067</v>
      </c>
      <c r="E1549" t="s">
        <v>351</v>
      </c>
      <c r="F1549" t="s">
        <v>6068</v>
      </c>
      <c r="G1549" t="s">
        <v>6069</v>
      </c>
      <c r="H1549" t="s">
        <v>6070</v>
      </c>
      <c r="I1549">
        <v>22928478.82</v>
      </c>
      <c r="J1549">
        <v>20795349.379999999</v>
      </c>
      <c r="K1549">
        <v>21751671.68</v>
      </c>
      <c r="L1549">
        <v>21940246.890000001</v>
      </c>
      <c r="M1549">
        <v>26004650.5</v>
      </c>
      <c r="N1549">
        <v>22489181.52</v>
      </c>
      <c r="O1549">
        <v>20632082.77</v>
      </c>
      <c r="P1549">
        <v>24988449.460000001</v>
      </c>
      <c r="Q1549">
        <v>23028520.190000001</v>
      </c>
      <c r="R1549">
        <v>22045189.82</v>
      </c>
    </row>
    <row r="1550" spans="1:18">
      <c r="A1550" t="s">
        <v>6071</v>
      </c>
      <c r="B1550" t="s">
        <v>6072</v>
      </c>
      <c r="C1550" t="s">
        <v>549</v>
      </c>
      <c r="D1550" t="s">
        <v>596</v>
      </c>
      <c r="E1550" t="s">
        <v>378</v>
      </c>
      <c r="F1550" t="s">
        <v>6073</v>
      </c>
      <c r="I1550">
        <v>12569817.93</v>
      </c>
      <c r="J1550">
        <v>8620002.8929999992</v>
      </c>
      <c r="K1550">
        <v>9960786.7990000006</v>
      </c>
      <c r="L1550">
        <v>8303385.1629999997</v>
      </c>
      <c r="M1550">
        <v>8126470.8439999996</v>
      </c>
      <c r="N1550">
        <v>8655699.2210000008</v>
      </c>
      <c r="O1550">
        <v>12911941.18</v>
      </c>
      <c r="P1550">
        <v>9471535.2229999993</v>
      </c>
      <c r="Q1550">
        <v>6968071.0259999996</v>
      </c>
      <c r="R1550">
        <v>9473637.3000000007</v>
      </c>
    </row>
    <row r="1551" spans="1:18">
      <c r="A1551" t="s">
        <v>6074</v>
      </c>
      <c r="B1551" t="s">
        <v>6075</v>
      </c>
      <c r="D1551" t="s">
        <v>305</v>
      </c>
      <c r="E1551" t="s">
        <v>362</v>
      </c>
      <c r="F1551" t="s">
        <v>6076</v>
      </c>
      <c r="I1551">
        <v>3197521032</v>
      </c>
      <c r="J1551">
        <v>3082485122</v>
      </c>
      <c r="K1551">
        <v>3000078341</v>
      </c>
      <c r="L1551">
        <v>3016399429</v>
      </c>
      <c r="M1551">
        <v>3379962077</v>
      </c>
      <c r="N1551">
        <v>2964525036</v>
      </c>
      <c r="O1551">
        <v>3343011467</v>
      </c>
      <c r="P1551">
        <v>3174232988</v>
      </c>
      <c r="Q1551">
        <v>3000868707</v>
      </c>
      <c r="R1551">
        <v>3160819800</v>
      </c>
    </row>
    <row r="1552" spans="1:18">
      <c r="A1552" t="s">
        <v>6077</v>
      </c>
      <c r="B1552" t="s">
        <v>6078</v>
      </c>
      <c r="C1552" t="s">
        <v>536</v>
      </c>
      <c r="D1552" t="s">
        <v>3768</v>
      </c>
      <c r="E1552" t="s">
        <v>362</v>
      </c>
      <c r="F1552" t="s">
        <v>6079</v>
      </c>
      <c r="I1552">
        <v>86800003.980000004</v>
      </c>
      <c r="J1552">
        <v>90614240.680000007</v>
      </c>
      <c r="K1552">
        <v>81114581.329999998</v>
      </c>
      <c r="L1552">
        <v>80911663.150000006</v>
      </c>
      <c r="M1552">
        <v>97256014.129999995</v>
      </c>
      <c r="N1552">
        <v>86360034.870000005</v>
      </c>
      <c r="O1552">
        <v>84324985.989999995</v>
      </c>
      <c r="P1552">
        <v>90658068.769999996</v>
      </c>
      <c r="Q1552">
        <v>83146967.140000001</v>
      </c>
      <c r="R1552">
        <v>91255233.540000007</v>
      </c>
    </row>
    <row r="1553" spans="1:18">
      <c r="A1553" t="s">
        <v>6080</v>
      </c>
      <c r="B1553" t="s">
        <v>6081</v>
      </c>
      <c r="C1553" t="s">
        <v>1584</v>
      </c>
      <c r="D1553" t="s">
        <v>6082</v>
      </c>
      <c r="E1553" t="s">
        <v>384</v>
      </c>
      <c r="F1553" t="s">
        <v>6083</v>
      </c>
      <c r="G1553" t="s">
        <v>5009</v>
      </c>
      <c r="I1553">
        <v>24569324.370000001</v>
      </c>
      <c r="J1553">
        <v>34806283.229999997</v>
      </c>
      <c r="K1553">
        <v>40245167.259999998</v>
      </c>
      <c r="L1553">
        <v>30553889.850000001</v>
      </c>
      <c r="M1553">
        <v>45644997</v>
      </c>
      <c r="N1553">
        <v>34614403.82</v>
      </c>
      <c r="O1553">
        <v>41153210.060000002</v>
      </c>
      <c r="P1553">
        <v>35780591.369999997</v>
      </c>
      <c r="Q1553">
        <v>36895446.079999998</v>
      </c>
      <c r="R1553">
        <v>26988292.59</v>
      </c>
    </row>
    <row r="1554" spans="1:18">
      <c r="A1554" t="s">
        <v>6084</v>
      </c>
      <c r="B1554" t="s">
        <v>6085</v>
      </c>
      <c r="C1554" t="s">
        <v>419</v>
      </c>
      <c r="D1554" t="s">
        <v>522</v>
      </c>
      <c r="E1554" t="s">
        <v>334</v>
      </c>
      <c r="F1554" t="s">
        <v>6086</v>
      </c>
      <c r="I1554">
        <v>289412318.10000002</v>
      </c>
      <c r="J1554">
        <v>347917607.60000002</v>
      </c>
      <c r="K1554">
        <v>339816824.89999998</v>
      </c>
      <c r="L1554">
        <v>279700465.30000001</v>
      </c>
      <c r="M1554">
        <v>266950660.40000001</v>
      </c>
      <c r="N1554">
        <v>280024832.80000001</v>
      </c>
      <c r="O1554">
        <v>300994668.10000002</v>
      </c>
      <c r="P1554">
        <v>294439029.10000002</v>
      </c>
      <c r="Q1554">
        <v>325971209.60000002</v>
      </c>
      <c r="R1554">
        <v>318513292.39999998</v>
      </c>
    </row>
    <row r="1555" spans="1:18">
      <c r="A1555" t="s">
        <v>6087</v>
      </c>
      <c r="B1555" t="s">
        <v>6088</v>
      </c>
      <c r="C1555" t="s">
        <v>536</v>
      </c>
      <c r="E1555" t="s">
        <v>401</v>
      </c>
      <c r="F1555" t="s">
        <v>6089</v>
      </c>
      <c r="G1555" t="s">
        <v>435</v>
      </c>
      <c r="I1555">
        <v>7501530.0109999999</v>
      </c>
      <c r="J1555">
        <v>8908045.7630000003</v>
      </c>
      <c r="K1555">
        <v>6165875.6900000004</v>
      </c>
      <c r="L1555">
        <v>4575771.324</v>
      </c>
      <c r="M1555">
        <v>6268561.5630000001</v>
      </c>
      <c r="N1555">
        <v>7466533.2350000003</v>
      </c>
      <c r="O1555">
        <v>6754116.301</v>
      </c>
      <c r="P1555">
        <v>7019862.6849999996</v>
      </c>
      <c r="Q1555">
        <v>7149617.1960000005</v>
      </c>
      <c r="R1555">
        <v>4932711.79</v>
      </c>
    </row>
    <row r="1556" spans="1:18">
      <c r="A1556" t="s">
        <v>6090</v>
      </c>
      <c r="B1556" t="s">
        <v>6091</v>
      </c>
      <c r="C1556" t="s">
        <v>332</v>
      </c>
      <c r="D1556" t="s">
        <v>305</v>
      </c>
      <c r="E1556" t="s">
        <v>527</v>
      </c>
      <c r="F1556" t="s">
        <v>6092</v>
      </c>
      <c r="I1556">
        <v>67573128.5</v>
      </c>
      <c r="J1556">
        <v>82514314.829999998</v>
      </c>
      <c r="K1556">
        <v>87665818.340000004</v>
      </c>
      <c r="L1556">
        <v>90892776.719999999</v>
      </c>
      <c r="M1556">
        <v>102992162.7</v>
      </c>
      <c r="N1556">
        <v>86482224.120000005</v>
      </c>
      <c r="O1556">
        <v>92881661.769999996</v>
      </c>
      <c r="P1556">
        <v>85804871.680000007</v>
      </c>
      <c r="Q1556">
        <v>85217439.120000005</v>
      </c>
      <c r="R1556">
        <v>79994513.269999996</v>
      </c>
    </row>
    <row r="1557" spans="1:18">
      <c r="A1557" t="s">
        <v>6093</v>
      </c>
      <c r="B1557" t="s">
        <v>6094</v>
      </c>
      <c r="C1557" t="s">
        <v>332</v>
      </c>
      <c r="D1557" t="s">
        <v>522</v>
      </c>
      <c r="E1557" t="s">
        <v>351</v>
      </c>
      <c r="F1557" t="s">
        <v>6095</v>
      </c>
      <c r="G1557" t="s">
        <v>6096</v>
      </c>
      <c r="H1557" t="s">
        <v>308</v>
      </c>
      <c r="I1557">
        <v>22738129.829999998</v>
      </c>
      <c r="J1557">
        <v>25073055.100000001</v>
      </c>
      <c r="K1557">
        <v>20175266.059999999</v>
      </c>
      <c r="L1557">
        <v>23595488.539999999</v>
      </c>
      <c r="M1557">
        <v>27081408.25</v>
      </c>
      <c r="N1557">
        <v>24578191.620000001</v>
      </c>
      <c r="O1557">
        <v>23346840.620000001</v>
      </c>
      <c r="P1557">
        <v>22662689.870000001</v>
      </c>
      <c r="Q1557">
        <v>21714346.84</v>
      </c>
      <c r="R1557">
        <v>26006058.510000002</v>
      </c>
    </row>
    <row r="1558" spans="1:18">
      <c r="A1558" t="s">
        <v>6097</v>
      </c>
      <c r="B1558" t="s">
        <v>6098</v>
      </c>
      <c r="C1558" t="s">
        <v>536</v>
      </c>
      <c r="D1558" t="s">
        <v>870</v>
      </c>
      <c r="E1558" t="s">
        <v>433</v>
      </c>
      <c r="F1558" t="s">
        <v>6099</v>
      </c>
      <c r="G1558" t="s">
        <v>4253</v>
      </c>
      <c r="H1558" t="s">
        <v>364</v>
      </c>
      <c r="I1558">
        <v>57336950.43</v>
      </c>
      <c r="J1558">
        <v>57151222.960000001</v>
      </c>
      <c r="K1558">
        <v>53202052.119999997</v>
      </c>
      <c r="L1558">
        <v>63809993.939999998</v>
      </c>
      <c r="M1558">
        <v>53829991.630000003</v>
      </c>
      <c r="N1558">
        <v>50367752.350000001</v>
      </c>
      <c r="O1558">
        <v>62087939.030000001</v>
      </c>
      <c r="P1558">
        <v>54841318.939999998</v>
      </c>
      <c r="Q1558">
        <v>58235893.719999999</v>
      </c>
      <c r="R1558">
        <v>58922815.329999998</v>
      </c>
    </row>
    <row r="1559" spans="1:18">
      <c r="A1559" t="s">
        <v>6100</v>
      </c>
      <c r="B1559" t="s">
        <v>6101</v>
      </c>
      <c r="C1559" t="s">
        <v>6102</v>
      </c>
      <c r="D1559" t="s">
        <v>6103</v>
      </c>
      <c r="E1559" t="s">
        <v>6104</v>
      </c>
      <c r="F1559" t="s">
        <v>6105</v>
      </c>
      <c r="G1559" t="s">
        <v>6106</v>
      </c>
      <c r="I1559">
        <v>456322695.30000001</v>
      </c>
      <c r="J1559">
        <v>424469837</v>
      </c>
      <c r="K1559">
        <v>448953998.30000001</v>
      </c>
      <c r="L1559">
        <v>478194156.5</v>
      </c>
      <c r="M1559">
        <v>458781960.30000001</v>
      </c>
      <c r="N1559">
        <v>448444465.39999998</v>
      </c>
      <c r="O1559">
        <v>462582999</v>
      </c>
      <c r="P1559">
        <v>460731759.89999998</v>
      </c>
      <c r="Q1559">
        <v>452318545.10000002</v>
      </c>
      <c r="R1559">
        <v>435604725.69999999</v>
      </c>
    </row>
    <row r="1560" spans="1:18">
      <c r="A1560" t="s">
        <v>6107</v>
      </c>
      <c r="B1560" t="s">
        <v>6108</v>
      </c>
      <c r="C1560" t="s">
        <v>505</v>
      </c>
      <c r="D1560" t="s">
        <v>432</v>
      </c>
      <c r="E1560" t="s">
        <v>6109</v>
      </c>
      <c r="F1560" t="s">
        <v>6110</v>
      </c>
      <c r="G1560" t="s">
        <v>619</v>
      </c>
      <c r="I1560">
        <v>4161128.8420000002</v>
      </c>
      <c r="J1560">
        <v>2937120.84</v>
      </c>
      <c r="K1560">
        <v>2669406.6860000002</v>
      </c>
      <c r="L1560">
        <v>1546581.5719999999</v>
      </c>
      <c r="M1560">
        <v>5347607.5</v>
      </c>
      <c r="N1560">
        <v>2741021.8709999998</v>
      </c>
      <c r="O1560">
        <v>3990108.375</v>
      </c>
      <c r="P1560">
        <v>1258695.4720000001</v>
      </c>
      <c r="Q1560">
        <v>3894010.4810000001</v>
      </c>
      <c r="R1560">
        <v>4724847.0860000001</v>
      </c>
    </row>
    <row r="1561" spans="1:18">
      <c r="A1561" t="s">
        <v>6111</v>
      </c>
      <c r="B1561" t="s">
        <v>6112</v>
      </c>
      <c r="C1561" t="s">
        <v>419</v>
      </c>
      <c r="D1561" t="s">
        <v>371</v>
      </c>
      <c r="E1561" t="s">
        <v>527</v>
      </c>
      <c r="F1561" t="s">
        <v>6113</v>
      </c>
      <c r="G1561" t="s">
        <v>6114</v>
      </c>
      <c r="H1561" t="s">
        <v>364</v>
      </c>
      <c r="I1561">
        <v>10212565.74</v>
      </c>
      <c r="J1561">
        <v>5880669.1189999999</v>
      </c>
      <c r="K1561">
        <v>6725918.4199999999</v>
      </c>
      <c r="L1561">
        <v>9473299.2679999992</v>
      </c>
      <c r="M1561">
        <v>6244548.125</v>
      </c>
      <c r="N1561">
        <v>5296257.5360000003</v>
      </c>
      <c r="O1561">
        <v>9202440.6300000008</v>
      </c>
      <c r="P1561">
        <v>6407670.9069999997</v>
      </c>
      <c r="Q1561">
        <v>8004252.3439999996</v>
      </c>
      <c r="R1561">
        <v>9503273.5370000005</v>
      </c>
    </row>
    <row r="1562" spans="1:18">
      <c r="A1562" t="s">
        <v>6115</v>
      </c>
      <c r="B1562" t="s">
        <v>6116</v>
      </c>
      <c r="C1562" t="s">
        <v>419</v>
      </c>
      <c r="D1562" t="s">
        <v>485</v>
      </c>
      <c r="E1562" t="s">
        <v>363</v>
      </c>
      <c r="F1562" t="s">
        <v>6117</v>
      </c>
      <c r="H1562" t="s">
        <v>364</v>
      </c>
      <c r="I1562">
        <v>17317362.670000002</v>
      </c>
      <c r="J1562">
        <v>16439639.52</v>
      </c>
      <c r="K1562">
        <v>14855779.949999999</v>
      </c>
      <c r="L1562">
        <v>12043138.310000001</v>
      </c>
      <c r="M1562">
        <v>15253121.34</v>
      </c>
      <c r="N1562">
        <v>16897294.350000001</v>
      </c>
      <c r="O1562">
        <v>17038091.41</v>
      </c>
      <c r="P1562">
        <v>11655119.359999999</v>
      </c>
      <c r="Q1562">
        <v>17605027.420000002</v>
      </c>
      <c r="R1562">
        <v>12463622.699999999</v>
      </c>
    </row>
    <row r="1563" spans="1:18">
      <c r="A1563" t="s">
        <v>6118</v>
      </c>
      <c r="B1563" t="s">
        <v>6119</v>
      </c>
      <c r="C1563" t="s">
        <v>1712</v>
      </c>
      <c r="D1563" t="s">
        <v>436</v>
      </c>
      <c r="E1563" t="s">
        <v>362</v>
      </c>
      <c r="F1563" t="s">
        <v>6120</v>
      </c>
      <c r="G1563" t="s">
        <v>437</v>
      </c>
      <c r="I1563">
        <v>3485125.2319999998</v>
      </c>
      <c r="J1563">
        <v>5060970.59</v>
      </c>
      <c r="K1563">
        <v>4365360.8289999999</v>
      </c>
      <c r="L1563">
        <v>4287211.5999999996</v>
      </c>
      <c r="M1563">
        <v>6510019</v>
      </c>
      <c r="N1563">
        <v>4838323.0439999998</v>
      </c>
      <c r="O1563">
        <v>5811114.0719999997</v>
      </c>
      <c r="P1563">
        <v>4530061.085</v>
      </c>
      <c r="Q1563">
        <v>4217934.5350000001</v>
      </c>
      <c r="R1563">
        <v>4227581.7390000001</v>
      </c>
    </row>
    <row r="1564" spans="1:18">
      <c r="A1564" t="s">
        <v>6121</v>
      </c>
      <c r="B1564" t="s">
        <v>6122</v>
      </c>
      <c r="C1564" t="s">
        <v>1272</v>
      </c>
      <c r="D1564" t="s">
        <v>550</v>
      </c>
      <c r="F1564" t="s">
        <v>6123</v>
      </c>
      <c r="I1564">
        <v>109023247.59999999</v>
      </c>
      <c r="J1564">
        <v>105470827.8</v>
      </c>
      <c r="K1564">
        <v>79680346.680000007</v>
      </c>
      <c r="L1564">
        <v>97473905.379999995</v>
      </c>
      <c r="M1564">
        <v>96134236.75</v>
      </c>
      <c r="N1564">
        <v>90618037.939999998</v>
      </c>
      <c r="O1564">
        <v>100172429.2</v>
      </c>
      <c r="P1564">
        <v>98506267.140000001</v>
      </c>
      <c r="Q1564">
        <v>95768551.790000007</v>
      </c>
      <c r="R1564">
        <v>100907869.59999999</v>
      </c>
    </row>
    <row r="1565" spans="1:18">
      <c r="A1565" t="s">
        <v>6124</v>
      </c>
      <c r="B1565" t="s">
        <v>6125</v>
      </c>
      <c r="C1565" t="s">
        <v>332</v>
      </c>
      <c r="D1565" t="s">
        <v>371</v>
      </c>
      <c r="E1565" t="s">
        <v>490</v>
      </c>
      <c r="F1565" t="s">
        <v>6126</v>
      </c>
      <c r="I1565">
        <v>326722673.69999999</v>
      </c>
      <c r="J1565">
        <v>315692578.80000001</v>
      </c>
      <c r="K1565">
        <v>313206512.30000001</v>
      </c>
      <c r="L1565">
        <v>342529956</v>
      </c>
      <c r="M1565">
        <v>291592891.19999999</v>
      </c>
      <c r="N1565">
        <v>311735562.5</v>
      </c>
      <c r="O1565">
        <v>278110408.89999998</v>
      </c>
      <c r="P1565">
        <v>311404989.10000002</v>
      </c>
      <c r="Q1565">
        <v>350741523</v>
      </c>
      <c r="R1565">
        <v>331837237</v>
      </c>
    </row>
    <row r="1566" spans="1:18">
      <c r="A1566" t="s">
        <v>6127</v>
      </c>
      <c r="B1566" t="s">
        <v>6128</v>
      </c>
      <c r="C1566" t="s">
        <v>1031</v>
      </c>
      <c r="D1566" t="s">
        <v>581</v>
      </c>
      <c r="E1566" t="s">
        <v>362</v>
      </c>
      <c r="F1566" t="s">
        <v>6129</v>
      </c>
      <c r="I1566">
        <v>57584097.420000002</v>
      </c>
      <c r="J1566">
        <v>52880434.57</v>
      </c>
      <c r="K1566">
        <v>44150030.18</v>
      </c>
      <c r="L1566">
        <v>43929327.670000002</v>
      </c>
      <c r="M1566">
        <v>59413393.5</v>
      </c>
      <c r="N1566">
        <v>47223547.060000002</v>
      </c>
      <c r="O1566">
        <v>56881493.359999999</v>
      </c>
      <c r="P1566">
        <v>53858132.07</v>
      </c>
      <c r="Q1566">
        <v>51715776.770000003</v>
      </c>
      <c r="R1566">
        <v>47247359.68</v>
      </c>
    </row>
    <row r="1567" spans="1:18">
      <c r="A1567" t="s">
        <v>6130</v>
      </c>
      <c r="B1567" t="s">
        <v>6131</v>
      </c>
      <c r="C1567" t="s">
        <v>6132</v>
      </c>
      <c r="D1567" t="s">
        <v>366</v>
      </c>
      <c r="E1567" t="s">
        <v>351</v>
      </c>
      <c r="F1567" t="s">
        <v>6133</v>
      </c>
      <c r="G1567" t="s">
        <v>3107</v>
      </c>
      <c r="H1567" t="s">
        <v>6134</v>
      </c>
      <c r="I1567">
        <v>808268768</v>
      </c>
      <c r="J1567">
        <v>854509569.39999998</v>
      </c>
      <c r="K1567">
        <v>892538579.5</v>
      </c>
      <c r="L1567">
        <v>791228152.60000002</v>
      </c>
      <c r="M1567">
        <v>845731248.29999995</v>
      </c>
      <c r="N1567">
        <v>823346758.89999998</v>
      </c>
      <c r="O1567">
        <v>788877607.89999998</v>
      </c>
      <c r="P1567">
        <v>860940985.70000005</v>
      </c>
      <c r="Q1567">
        <v>893837622.20000005</v>
      </c>
      <c r="R1567">
        <v>807901017</v>
      </c>
    </row>
    <row r="1568" spans="1:18">
      <c r="A1568" t="s">
        <v>6135</v>
      </c>
      <c r="B1568" t="s">
        <v>6136</v>
      </c>
      <c r="C1568" t="s">
        <v>536</v>
      </c>
      <c r="D1568" t="s">
        <v>1180</v>
      </c>
      <c r="E1568" t="s">
        <v>665</v>
      </c>
      <c r="F1568" t="s">
        <v>6137</v>
      </c>
      <c r="I1568">
        <v>263050576.30000001</v>
      </c>
      <c r="J1568">
        <v>292104779.80000001</v>
      </c>
      <c r="K1568">
        <v>290256826.69999999</v>
      </c>
      <c r="L1568">
        <v>262145684.30000001</v>
      </c>
      <c r="M1568">
        <v>302811695.39999998</v>
      </c>
      <c r="N1568">
        <v>284424567</v>
      </c>
      <c r="O1568">
        <v>281205455.30000001</v>
      </c>
      <c r="P1568">
        <v>282229277.39999998</v>
      </c>
      <c r="Q1568">
        <v>291716342.5</v>
      </c>
      <c r="R1568">
        <v>264905793.59999999</v>
      </c>
    </row>
    <row r="1569" spans="1:18">
      <c r="A1569" t="s">
        <v>6138</v>
      </c>
      <c r="B1569" t="s">
        <v>6139</v>
      </c>
      <c r="C1569" t="s">
        <v>480</v>
      </c>
      <c r="D1569" t="s">
        <v>502</v>
      </c>
      <c r="E1569" t="s">
        <v>362</v>
      </c>
      <c r="F1569" t="s">
        <v>6140</v>
      </c>
      <c r="I1569">
        <v>178310519.30000001</v>
      </c>
      <c r="J1569">
        <v>143558941.09999999</v>
      </c>
      <c r="K1569">
        <v>147803883.40000001</v>
      </c>
      <c r="L1569">
        <v>140366581.80000001</v>
      </c>
      <c r="M1569">
        <v>155948220.59999999</v>
      </c>
      <c r="N1569">
        <v>140485757.19999999</v>
      </c>
      <c r="O1569">
        <v>157587601.80000001</v>
      </c>
      <c r="P1569">
        <v>157765727.5</v>
      </c>
      <c r="Q1569">
        <v>135918795.90000001</v>
      </c>
      <c r="R1569">
        <v>170886819</v>
      </c>
    </row>
    <row r="1570" spans="1:18">
      <c r="A1570" t="s">
        <v>6141</v>
      </c>
      <c r="B1570" t="s">
        <v>6142</v>
      </c>
      <c r="C1570" t="s">
        <v>1712</v>
      </c>
      <c r="D1570" t="s">
        <v>333</v>
      </c>
      <c r="E1570" t="s">
        <v>378</v>
      </c>
      <c r="F1570" t="s">
        <v>6143</v>
      </c>
      <c r="G1570" t="s">
        <v>6144</v>
      </c>
      <c r="H1570" t="s">
        <v>6145</v>
      </c>
      <c r="I1570">
        <v>4638797.9960000003</v>
      </c>
      <c r="J1570">
        <v>4558574.9630000005</v>
      </c>
      <c r="K1570">
        <v>4853041.0669999998</v>
      </c>
      <c r="L1570">
        <v>4799083.199</v>
      </c>
      <c r="M1570">
        <v>6853248.25</v>
      </c>
      <c r="N1570">
        <v>4582948.9589999998</v>
      </c>
      <c r="O1570">
        <v>6702619.5530000003</v>
      </c>
      <c r="P1570">
        <v>5260834.4119999995</v>
      </c>
      <c r="Q1570">
        <v>4282461.3150000004</v>
      </c>
      <c r="R1570">
        <v>4752764.6849999996</v>
      </c>
    </row>
    <row r="1571" spans="1:18">
      <c r="A1571" t="s">
        <v>6146</v>
      </c>
      <c r="B1571" t="s">
        <v>6147</v>
      </c>
      <c r="C1571" t="s">
        <v>592</v>
      </c>
      <c r="D1571" t="s">
        <v>432</v>
      </c>
      <c r="E1571" t="s">
        <v>362</v>
      </c>
      <c r="F1571" t="s">
        <v>6148</v>
      </c>
      <c r="G1571" t="s">
        <v>619</v>
      </c>
      <c r="I1571">
        <v>124565936.3</v>
      </c>
      <c r="J1571">
        <v>112450396.7</v>
      </c>
      <c r="K1571">
        <v>121682481.5</v>
      </c>
      <c r="L1571">
        <v>117827815.90000001</v>
      </c>
      <c r="M1571">
        <v>127025999.90000001</v>
      </c>
      <c r="N1571">
        <v>109096526</v>
      </c>
      <c r="O1571">
        <v>125541897.2</v>
      </c>
      <c r="P1571">
        <v>127280779.59999999</v>
      </c>
      <c r="Q1571">
        <v>109512907.7</v>
      </c>
      <c r="R1571">
        <v>129257995</v>
      </c>
    </row>
    <row r="1572" spans="1:18">
      <c r="A1572" t="s">
        <v>6149</v>
      </c>
      <c r="B1572" t="s">
        <v>6150</v>
      </c>
      <c r="E1572" t="s">
        <v>622</v>
      </c>
      <c r="F1572" t="s">
        <v>6151</v>
      </c>
      <c r="I1572">
        <v>351798952.5</v>
      </c>
      <c r="J1572">
        <v>409675328.60000002</v>
      </c>
      <c r="K1572">
        <v>321108544.69999999</v>
      </c>
      <c r="L1572">
        <v>416646864</v>
      </c>
      <c r="M1572">
        <v>358045467.5</v>
      </c>
      <c r="N1572">
        <v>387782211.39999998</v>
      </c>
      <c r="O1572">
        <v>345775176.80000001</v>
      </c>
      <c r="P1572">
        <v>352191255.89999998</v>
      </c>
      <c r="Q1572">
        <v>399753684.19999999</v>
      </c>
      <c r="R1572">
        <v>362146006.30000001</v>
      </c>
    </row>
    <row r="1573" spans="1:18">
      <c r="A1573" t="s">
        <v>6152</v>
      </c>
      <c r="B1573" t="s">
        <v>6153</v>
      </c>
      <c r="C1573" t="s">
        <v>337</v>
      </c>
      <c r="D1573" t="s">
        <v>1645</v>
      </c>
      <c r="E1573" t="s">
        <v>351</v>
      </c>
      <c r="F1573" t="s">
        <v>6154</v>
      </c>
      <c r="G1573" t="s">
        <v>3427</v>
      </c>
      <c r="I1573">
        <v>188094689.5</v>
      </c>
      <c r="J1573">
        <v>213396704.09999999</v>
      </c>
      <c r="K1573">
        <v>192985584.90000001</v>
      </c>
      <c r="L1573">
        <v>265684722.40000001</v>
      </c>
      <c r="M1573">
        <v>268753809.10000002</v>
      </c>
      <c r="N1573">
        <v>256610723.80000001</v>
      </c>
      <c r="O1573">
        <v>228569859</v>
      </c>
      <c r="P1573">
        <v>219233858.5</v>
      </c>
      <c r="Q1573">
        <v>223442277</v>
      </c>
      <c r="R1573">
        <v>194482707.80000001</v>
      </c>
    </row>
    <row r="1574" spans="1:18">
      <c r="A1574" t="s">
        <v>6155</v>
      </c>
      <c r="B1574" t="s">
        <v>6156</v>
      </c>
      <c r="C1574" t="s">
        <v>419</v>
      </c>
      <c r="E1574" t="s">
        <v>2742</v>
      </c>
      <c r="F1574" t="s">
        <v>6157</v>
      </c>
      <c r="G1574" t="s">
        <v>653</v>
      </c>
      <c r="I1574">
        <v>14550180.84</v>
      </c>
      <c r="J1574">
        <v>11611557.18</v>
      </c>
      <c r="K1574">
        <v>13029173.710000001</v>
      </c>
      <c r="L1574">
        <v>17702346.600000001</v>
      </c>
      <c r="M1574">
        <v>18025227.879999999</v>
      </c>
      <c r="N1574">
        <v>11457674.16</v>
      </c>
      <c r="O1574">
        <v>18153681.280000001</v>
      </c>
      <c r="P1574">
        <v>15416410.08</v>
      </c>
      <c r="Q1574">
        <v>13784643.24</v>
      </c>
      <c r="R1574">
        <v>15665096.539999999</v>
      </c>
    </row>
    <row r="1575" spans="1:18">
      <c r="A1575" t="s">
        <v>6158</v>
      </c>
      <c r="B1575" t="s">
        <v>6159</v>
      </c>
      <c r="C1575" t="s">
        <v>518</v>
      </c>
      <c r="D1575" t="s">
        <v>6160</v>
      </c>
      <c r="E1575" t="s">
        <v>390</v>
      </c>
      <c r="F1575" t="s">
        <v>6161</v>
      </c>
      <c r="I1575">
        <v>8888909.0470000003</v>
      </c>
      <c r="J1575">
        <v>8617518.8169999998</v>
      </c>
      <c r="K1575">
        <v>5404301.7120000003</v>
      </c>
      <c r="L1575">
        <v>13900292.93</v>
      </c>
      <c r="M1575">
        <v>5355330.5</v>
      </c>
      <c r="N1575">
        <v>15770856.73</v>
      </c>
      <c r="O1575">
        <v>5278519.95</v>
      </c>
      <c r="P1575">
        <v>9197811.4910000004</v>
      </c>
      <c r="Q1575">
        <v>5777355.5520000001</v>
      </c>
      <c r="R1575">
        <v>5884421.432</v>
      </c>
    </row>
    <row r="1576" spans="1:18">
      <c r="A1576" t="s">
        <v>6162</v>
      </c>
      <c r="B1576" t="s">
        <v>6163</v>
      </c>
      <c r="C1576" t="s">
        <v>6164</v>
      </c>
      <c r="D1576" t="s">
        <v>526</v>
      </c>
      <c r="E1576" t="s">
        <v>6165</v>
      </c>
      <c r="F1576" t="s">
        <v>6166</v>
      </c>
      <c r="H1576" t="s">
        <v>364</v>
      </c>
      <c r="I1576">
        <v>344517128.39999998</v>
      </c>
      <c r="J1576">
        <v>297396305.5</v>
      </c>
      <c r="K1576">
        <v>297552683.5</v>
      </c>
      <c r="L1576">
        <v>333546000</v>
      </c>
      <c r="M1576">
        <v>300413794.10000002</v>
      </c>
      <c r="N1576">
        <v>307302274.80000001</v>
      </c>
      <c r="O1576">
        <v>325343620.19999999</v>
      </c>
      <c r="P1576">
        <v>308175970.39999998</v>
      </c>
      <c r="Q1576">
        <v>312855450.5</v>
      </c>
      <c r="R1576">
        <v>309450656.10000002</v>
      </c>
    </row>
    <row r="1577" spans="1:18">
      <c r="A1577" t="s">
        <v>6167</v>
      </c>
      <c r="B1577" t="s">
        <v>6168</v>
      </c>
      <c r="C1577" t="s">
        <v>332</v>
      </c>
      <c r="E1577" t="s">
        <v>363</v>
      </c>
      <c r="F1577" t="s">
        <v>6169</v>
      </c>
      <c r="I1577">
        <v>460686979.19999999</v>
      </c>
      <c r="J1577">
        <v>389693462.39999998</v>
      </c>
      <c r="K1577">
        <v>396368486.89999998</v>
      </c>
      <c r="L1577">
        <v>391009181</v>
      </c>
      <c r="M1577">
        <v>441024461.80000001</v>
      </c>
      <c r="N1577">
        <v>402706488</v>
      </c>
      <c r="O1577">
        <v>420550023.5</v>
      </c>
      <c r="P1577">
        <v>420365060.60000002</v>
      </c>
      <c r="Q1577">
        <v>381801975</v>
      </c>
      <c r="R1577">
        <v>439749619.30000001</v>
      </c>
    </row>
    <row r="1578" spans="1:18">
      <c r="A1578" t="s">
        <v>6170</v>
      </c>
      <c r="B1578" t="s">
        <v>6171</v>
      </c>
      <c r="C1578" t="s">
        <v>406</v>
      </c>
      <c r="D1578" t="s">
        <v>389</v>
      </c>
      <c r="E1578" t="s">
        <v>362</v>
      </c>
      <c r="F1578" t="s">
        <v>6172</v>
      </c>
      <c r="I1578">
        <v>47901904.649999999</v>
      </c>
      <c r="J1578">
        <v>50328840.960000001</v>
      </c>
      <c r="K1578">
        <v>63182046.630000003</v>
      </c>
      <c r="L1578">
        <v>47387331.43</v>
      </c>
      <c r="M1578">
        <v>72323559.25</v>
      </c>
      <c r="N1578">
        <v>66316744.030000001</v>
      </c>
      <c r="O1578">
        <v>56192101.850000001</v>
      </c>
      <c r="P1578">
        <v>62597519.5</v>
      </c>
      <c r="Q1578">
        <v>46805316.890000001</v>
      </c>
      <c r="R1578">
        <v>47371339.600000001</v>
      </c>
    </row>
    <row r="1579" spans="1:18">
      <c r="A1579" t="s">
        <v>6173</v>
      </c>
      <c r="B1579" t="s">
        <v>6174</v>
      </c>
      <c r="C1579" t="s">
        <v>6175</v>
      </c>
      <c r="D1579" t="s">
        <v>603</v>
      </c>
      <c r="E1579" t="s">
        <v>3329</v>
      </c>
      <c r="F1579" t="s">
        <v>6176</v>
      </c>
      <c r="G1579" t="s">
        <v>6177</v>
      </c>
      <c r="H1579" t="s">
        <v>3332</v>
      </c>
      <c r="I1579">
        <v>406989708</v>
      </c>
      <c r="J1579">
        <v>377658497.80000001</v>
      </c>
      <c r="K1579">
        <v>354741836.80000001</v>
      </c>
      <c r="L1579">
        <v>346696214.69999999</v>
      </c>
      <c r="M1579">
        <v>446667640.5</v>
      </c>
      <c r="N1579">
        <v>425048312.39999998</v>
      </c>
      <c r="O1579">
        <v>373477621.60000002</v>
      </c>
      <c r="P1579">
        <v>350181632.89999998</v>
      </c>
      <c r="Q1579">
        <v>418476488.69999999</v>
      </c>
      <c r="R1579">
        <v>352764592.10000002</v>
      </c>
    </row>
    <row r="1580" spans="1:18">
      <c r="A1580" t="s">
        <v>6178</v>
      </c>
      <c r="B1580" t="s">
        <v>6179</v>
      </c>
      <c r="C1580" t="s">
        <v>332</v>
      </c>
      <c r="D1580" t="s">
        <v>1180</v>
      </c>
      <c r="E1580" t="s">
        <v>665</v>
      </c>
      <c r="F1580" t="s">
        <v>6180</v>
      </c>
      <c r="G1580" t="s">
        <v>322</v>
      </c>
      <c r="I1580">
        <v>109984117</v>
      </c>
      <c r="J1580">
        <v>113915105.59999999</v>
      </c>
      <c r="K1580">
        <v>129994661.40000001</v>
      </c>
      <c r="L1580">
        <v>93598722.560000002</v>
      </c>
      <c r="M1580">
        <v>124669456.09999999</v>
      </c>
      <c r="N1580">
        <v>120390365.5</v>
      </c>
      <c r="O1580">
        <v>109587140.7</v>
      </c>
      <c r="P1580">
        <v>107526664.7</v>
      </c>
      <c r="Q1580">
        <v>116676300</v>
      </c>
      <c r="R1580">
        <v>114165946.90000001</v>
      </c>
    </row>
    <row r="1581" spans="1:18">
      <c r="A1581" t="s">
        <v>6181</v>
      </c>
      <c r="B1581" t="s">
        <v>6182</v>
      </c>
      <c r="F1581" t="s">
        <v>6183</v>
      </c>
      <c r="I1581">
        <v>433693427.5</v>
      </c>
      <c r="J1581">
        <v>375945345.60000002</v>
      </c>
      <c r="K1581">
        <v>348487375.10000002</v>
      </c>
      <c r="L1581">
        <v>416975172.10000002</v>
      </c>
      <c r="M1581">
        <v>363264393.60000002</v>
      </c>
      <c r="N1581">
        <v>355537765.5</v>
      </c>
      <c r="O1581">
        <v>381546457.60000002</v>
      </c>
      <c r="P1581">
        <v>385948701.10000002</v>
      </c>
      <c r="Q1581">
        <v>398213197.30000001</v>
      </c>
      <c r="R1581">
        <v>404116031</v>
      </c>
    </row>
    <row r="1582" spans="1:18">
      <c r="A1582" t="s">
        <v>6184</v>
      </c>
      <c r="B1582" t="s">
        <v>6185</v>
      </c>
      <c r="C1582" t="s">
        <v>332</v>
      </c>
      <c r="D1582" t="s">
        <v>485</v>
      </c>
      <c r="E1582" t="s">
        <v>351</v>
      </c>
      <c r="F1582" t="s">
        <v>6186</v>
      </c>
      <c r="I1582">
        <v>64594794.090000004</v>
      </c>
      <c r="J1582">
        <v>74012920.489999995</v>
      </c>
      <c r="K1582">
        <v>83494791.609999999</v>
      </c>
      <c r="L1582">
        <v>68629876.859999999</v>
      </c>
      <c r="M1582">
        <v>79924388.5</v>
      </c>
      <c r="N1582">
        <v>71626830.730000004</v>
      </c>
      <c r="O1582">
        <v>80716530.930000007</v>
      </c>
      <c r="P1582">
        <v>70176269.099999994</v>
      </c>
      <c r="Q1582">
        <v>72106495.370000005</v>
      </c>
      <c r="R1582">
        <v>73506588.170000002</v>
      </c>
    </row>
    <row r="1583" spans="1:18">
      <c r="A1583" t="s">
        <v>6187</v>
      </c>
      <c r="B1583" t="s">
        <v>6188</v>
      </c>
      <c r="C1583" t="s">
        <v>332</v>
      </c>
      <c r="D1583" t="s">
        <v>305</v>
      </c>
      <c r="E1583" t="s">
        <v>363</v>
      </c>
      <c r="F1583" t="s">
        <v>6189</v>
      </c>
      <c r="I1583">
        <v>340303279.19999999</v>
      </c>
      <c r="J1583">
        <v>333558763.39999998</v>
      </c>
      <c r="K1583">
        <v>371209657.80000001</v>
      </c>
      <c r="L1583">
        <v>275323507</v>
      </c>
      <c r="M1583">
        <v>346471084.19999999</v>
      </c>
      <c r="N1583">
        <v>323285910</v>
      </c>
      <c r="O1583">
        <v>329937267.30000001</v>
      </c>
      <c r="P1583">
        <v>327502572.39999998</v>
      </c>
      <c r="Q1583">
        <v>349262319</v>
      </c>
      <c r="R1583">
        <v>325101559.39999998</v>
      </c>
    </row>
    <row r="1584" spans="1:18">
      <c r="A1584" t="s">
        <v>6190</v>
      </c>
      <c r="B1584" t="s">
        <v>6191</v>
      </c>
      <c r="C1584" t="s">
        <v>639</v>
      </c>
      <c r="D1584" t="s">
        <v>305</v>
      </c>
      <c r="E1584" t="s">
        <v>362</v>
      </c>
      <c r="F1584" t="s">
        <v>6192</v>
      </c>
      <c r="H1584" t="s">
        <v>886</v>
      </c>
      <c r="I1584">
        <v>8996486.2709999997</v>
      </c>
      <c r="J1584">
        <v>10737557.970000001</v>
      </c>
      <c r="K1584">
        <v>11833938.039999999</v>
      </c>
      <c r="L1584">
        <v>7428815.9950000001</v>
      </c>
      <c r="M1584">
        <v>13529945.880000001</v>
      </c>
      <c r="N1584">
        <v>14247991.369999999</v>
      </c>
      <c r="O1584">
        <v>10054714.93</v>
      </c>
      <c r="P1584">
        <v>10592710.949999999</v>
      </c>
      <c r="Q1584">
        <v>9312271.9269999992</v>
      </c>
      <c r="R1584">
        <v>7941428.1679999996</v>
      </c>
    </row>
    <row r="1585" spans="1:18">
      <c r="A1585" t="s">
        <v>6193</v>
      </c>
      <c r="B1585" t="s">
        <v>6194</v>
      </c>
      <c r="D1585" t="s">
        <v>574</v>
      </c>
      <c r="E1585" t="s">
        <v>362</v>
      </c>
      <c r="F1585" t="s">
        <v>6195</v>
      </c>
      <c r="I1585">
        <v>77729967.569999993</v>
      </c>
      <c r="J1585">
        <v>76637068.120000005</v>
      </c>
      <c r="K1585">
        <v>78633377.459999993</v>
      </c>
      <c r="L1585">
        <v>63567153.93</v>
      </c>
      <c r="M1585">
        <v>67614316.25</v>
      </c>
      <c r="N1585">
        <v>75670686.239999995</v>
      </c>
      <c r="O1585">
        <v>76234662.280000001</v>
      </c>
      <c r="P1585">
        <v>67835669.060000002</v>
      </c>
      <c r="Q1585">
        <v>70228127.659999996</v>
      </c>
      <c r="R1585">
        <v>71575734.620000005</v>
      </c>
    </row>
    <row r="1586" spans="1:18">
      <c r="A1586" t="s">
        <v>6196</v>
      </c>
      <c r="B1586" t="s">
        <v>6197</v>
      </c>
      <c r="C1586" t="s">
        <v>639</v>
      </c>
      <c r="D1586" t="s">
        <v>687</v>
      </c>
      <c r="E1586" t="s">
        <v>640</v>
      </c>
      <c r="F1586" t="s">
        <v>6198</v>
      </c>
      <c r="G1586" t="s">
        <v>1354</v>
      </c>
      <c r="H1586" t="s">
        <v>6199</v>
      </c>
      <c r="I1586">
        <v>9448060.1919999998</v>
      </c>
      <c r="J1586">
        <v>10484014.35</v>
      </c>
      <c r="K1586">
        <v>10265662.869999999</v>
      </c>
      <c r="L1586">
        <v>9676846.9670000002</v>
      </c>
      <c r="M1586">
        <v>11780911</v>
      </c>
      <c r="N1586">
        <v>11236093.82</v>
      </c>
      <c r="O1586">
        <v>10788100.59</v>
      </c>
      <c r="P1586">
        <v>11058629.43</v>
      </c>
      <c r="Q1586">
        <v>8890055.6710000001</v>
      </c>
      <c r="R1586">
        <v>9305311.5270000007</v>
      </c>
    </row>
    <row r="1587" spans="1:18">
      <c r="A1587" t="s">
        <v>6200</v>
      </c>
      <c r="B1587" t="s">
        <v>6201</v>
      </c>
      <c r="C1587" t="s">
        <v>4642</v>
      </c>
      <c r="D1587" t="s">
        <v>6202</v>
      </c>
      <c r="E1587" t="s">
        <v>450</v>
      </c>
      <c r="F1587" t="s">
        <v>6203</v>
      </c>
      <c r="I1587">
        <v>15831962.27</v>
      </c>
      <c r="J1587">
        <v>17063799.579999998</v>
      </c>
      <c r="K1587">
        <v>17113787.57</v>
      </c>
      <c r="L1587">
        <v>16209992.880000001</v>
      </c>
      <c r="M1587">
        <v>18169333.879999999</v>
      </c>
      <c r="N1587">
        <v>18192001.379999999</v>
      </c>
      <c r="O1587">
        <v>17827448.329999998</v>
      </c>
      <c r="P1587">
        <v>19148900.5</v>
      </c>
      <c r="Q1587">
        <v>13252233.35</v>
      </c>
      <c r="R1587">
        <v>15344647.99</v>
      </c>
    </row>
    <row r="1588" spans="1:18">
      <c r="A1588" t="s">
        <v>6204</v>
      </c>
      <c r="B1588" t="s">
        <v>6205</v>
      </c>
      <c r="C1588" t="s">
        <v>419</v>
      </c>
      <c r="D1588" t="s">
        <v>654</v>
      </c>
      <c r="E1588" t="s">
        <v>6206</v>
      </c>
      <c r="F1588" t="s">
        <v>6207</v>
      </c>
      <c r="I1588">
        <v>432322163.5</v>
      </c>
      <c r="J1588">
        <v>358768395.30000001</v>
      </c>
      <c r="K1588">
        <v>399305746.69999999</v>
      </c>
      <c r="L1588">
        <v>449400447.5</v>
      </c>
      <c r="M1588">
        <v>404344811.80000001</v>
      </c>
      <c r="N1588">
        <v>412629853.10000002</v>
      </c>
      <c r="O1588">
        <v>371839637.39999998</v>
      </c>
      <c r="P1588">
        <v>428986860.80000001</v>
      </c>
      <c r="Q1588">
        <v>362426486.60000002</v>
      </c>
      <c r="R1588">
        <v>452957517.10000002</v>
      </c>
    </row>
    <row r="1589" spans="1:18">
      <c r="A1589" t="s">
        <v>6208</v>
      </c>
      <c r="B1589" t="s">
        <v>6209</v>
      </c>
      <c r="C1589" t="s">
        <v>1795</v>
      </c>
      <c r="D1589" t="s">
        <v>6210</v>
      </c>
      <c r="E1589" t="s">
        <v>1196</v>
      </c>
      <c r="F1589" t="s">
        <v>6211</v>
      </c>
      <c r="G1589" t="s">
        <v>437</v>
      </c>
      <c r="H1589" t="s">
        <v>364</v>
      </c>
      <c r="I1589">
        <v>240957440.19999999</v>
      </c>
      <c r="J1589">
        <v>270027201.39999998</v>
      </c>
      <c r="K1589">
        <v>261815740.30000001</v>
      </c>
      <c r="L1589">
        <v>265867503.90000001</v>
      </c>
      <c r="M1589">
        <v>306333859</v>
      </c>
      <c r="N1589">
        <v>284856772.80000001</v>
      </c>
      <c r="O1589">
        <v>285451100.69999999</v>
      </c>
      <c r="P1589">
        <v>274955928.10000002</v>
      </c>
      <c r="Q1589">
        <v>251793743.5</v>
      </c>
      <c r="R1589">
        <v>237811489.40000001</v>
      </c>
    </row>
    <row r="1590" spans="1:18">
      <c r="A1590" t="s">
        <v>6212</v>
      </c>
      <c r="B1590" t="s">
        <v>6213</v>
      </c>
      <c r="C1590" t="s">
        <v>1052</v>
      </c>
      <c r="D1590" t="s">
        <v>396</v>
      </c>
      <c r="E1590" t="s">
        <v>362</v>
      </c>
      <c r="F1590" t="s">
        <v>6214</v>
      </c>
      <c r="G1590" t="s">
        <v>6215</v>
      </c>
      <c r="I1590">
        <v>5895354.0750000002</v>
      </c>
      <c r="J1590">
        <v>5910111.3260000004</v>
      </c>
      <c r="K1590">
        <v>3411766.5049999999</v>
      </c>
      <c r="L1590">
        <v>3481430.2990000001</v>
      </c>
      <c r="M1590">
        <v>5131764.25</v>
      </c>
      <c r="N1590">
        <v>4303113.8389999997</v>
      </c>
      <c r="O1590">
        <v>6229286.2510000002</v>
      </c>
      <c r="P1590">
        <v>3232032.5090000001</v>
      </c>
      <c r="Q1590">
        <v>5385536.0970000001</v>
      </c>
      <c r="R1590">
        <v>4500691.2549999999</v>
      </c>
    </row>
    <row r="1591" spans="1:18">
      <c r="A1591" t="s">
        <v>6216</v>
      </c>
      <c r="B1591" t="s">
        <v>6217</v>
      </c>
      <c r="C1591" t="s">
        <v>1445</v>
      </c>
      <c r="D1591" t="s">
        <v>502</v>
      </c>
      <c r="F1591" t="s">
        <v>6218</v>
      </c>
      <c r="I1591">
        <v>6310869.0060000001</v>
      </c>
      <c r="J1591">
        <v>5270580.0429999996</v>
      </c>
      <c r="K1591">
        <v>3841375.3730000001</v>
      </c>
      <c r="L1591">
        <v>6072516.7819999997</v>
      </c>
      <c r="M1591">
        <v>4183058.5</v>
      </c>
      <c r="N1591">
        <v>6432584.0839999998</v>
      </c>
      <c r="O1591">
        <v>4268760.6270000003</v>
      </c>
      <c r="P1591">
        <v>5061817.4249999998</v>
      </c>
      <c r="Q1591">
        <v>4311953.37</v>
      </c>
      <c r="R1591">
        <v>5409159.3289999999</v>
      </c>
    </row>
    <row r="1592" spans="1:18">
      <c r="A1592" t="s">
        <v>6219</v>
      </c>
      <c r="B1592" t="s">
        <v>6220</v>
      </c>
      <c r="C1592" t="s">
        <v>3622</v>
      </c>
      <c r="D1592" t="s">
        <v>1749</v>
      </c>
      <c r="E1592" t="s">
        <v>719</v>
      </c>
      <c r="F1592" t="s">
        <v>6221</v>
      </c>
      <c r="G1592" t="s">
        <v>6222</v>
      </c>
      <c r="H1592" t="s">
        <v>6223</v>
      </c>
      <c r="I1592">
        <v>784245.01769999997</v>
      </c>
      <c r="J1592">
        <v>2398003.4079999998</v>
      </c>
      <c r="K1592">
        <v>1651080.612</v>
      </c>
      <c r="L1592">
        <v>1706233.9620000001</v>
      </c>
      <c r="M1592">
        <v>1457196.25</v>
      </c>
      <c r="N1592">
        <v>1413129.01</v>
      </c>
      <c r="O1592">
        <v>1437481.1740000001</v>
      </c>
      <c r="P1592">
        <v>1657154.2069999999</v>
      </c>
      <c r="Q1592">
        <v>1750015.0660000001</v>
      </c>
      <c r="R1592">
        <v>1678074.2139999999</v>
      </c>
    </row>
    <row r="1593" spans="1:18">
      <c r="A1593" t="s">
        <v>6224</v>
      </c>
      <c r="B1593" t="s">
        <v>6225</v>
      </c>
      <c r="C1593" t="s">
        <v>424</v>
      </c>
      <c r="D1593" t="s">
        <v>407</v>
      </c>
      <c r="E1593" t="s">
        <v>3161</v>
      </c>
      <c r="F1593" t="s">
        <v>6226</v>
      </c>
      <c r="G1593" t="s">
        <v>619</v>
      </c>
      <c r="I1593">
        <v>9618877.4020000007</v>
      </c>
      <c r="J1593">
        <v>10247704.08</v>
      </c>
      <c r="K1593">
        <v>11235121.18</v>
      </c>
      <c r="L1593">
        <v>6466964.54</v>
      </c>
      <c r="M1593">
        <v>13346436</v>
      </c>
      <c r="N1593">
        <v>6238266.5530000003</v>
      </c>
      <c r="O1593">
        <v>12647826.369999999</v>
      </c>
      <c r="P1593">
        <v>10253540.630000001</v>
      </c>
      <c r="Q1593">
        <v>10099696.5</v>
      </c>
      <c r="R1593">
        <v>11281897.08</v>
      </c>
    </row>
    <row r="1594" spans="1:18">
      <c r="A1594" t="s">
        <v>6227</v>
      </c>
      <c r="B1594" t="s">
        <v>6228</v>
      </c>
      <c r="C1594" t="s">
        <v>549</v>
      </c>
      <c r="D1594" t="s">
        <v>6229</v>
      </c>
      <c r="E1594" t="s">
        <v>362</v>
      </c>
      <c r="F1594" t="s">
        <v>6230</v>
      </c>
      <c r="G1594" t="s">
        <v>426</v>
      </c>
      <c r="I1594">
        <v>16215230.550000001</v>
      </c>
      <c r="J1594">
        <v>13523761.26</v>
      </c>
      <c r="K1594">
        <v>10698395.15</v>
      </c>
      <c r="L1594">
        <v>22428060.73</v>
      </c>
      <c r="M1594">
        <v>16782841</v>
      </c>
      <c r="N1594">
        <v>18122277.870000001</v>
      </c>
      <c r="O1594">
        <v>16099749.609999999</v>
      </c>
      <c r="P1594">
        <v>15066836.08</v>
      </c>
      <c r="Q1594">
        <v>14055253.199999999</v>
      </c>
      <c r="R1594">
        <v>15687045.4</v>
      </c>
    </row>
    <row r="1595" spans="1:18">
      <c r="A1595" t="s">
        <v>6231</v>
      </c>
      <c r="B1595" t="s">
        <v>6232</v>
      </c>
      <c r="C1595" t="s">
        <v>612</v>
      </c>
      <c r="D1595" t="s">
        <v>366</v>
      </c>
      <c r="E1595" t="s">
        <v>433</v>
      </c>
      <c r="F1595" t="s">
        <v>6233</v>
      </c>
      <c r="G1595" t="s">
        <v>619</v>
      </c>
      <c r="H1595" t="s">
        <v>6234</v>
      </c>
      <c r="I1595">
        <v>2514623.9789999998</v>
      </c>
      <c r="J1595">
        <v>2286005.6039999998</v>
      </c>
      <c r="K1595">
        <v>310326.57780000003</v>
      </c>
      <c r="L1595">
        <v>2203439.284</v>
      </c>
      <c r="M1595">
        <v>3089611.125</v>
      </c>
      <c r="N1595">
        <v>761532.56830000004</v>
      </c>
      <c r="O1595">
        <v>3364979.9890000001</v>
      </c>
      <c r="P1595">
        <v>844962.50870000001</v>
      </c>
      <c r="Q1595">
        <v>3132217.2280000001</v>
      </c>
      <c r="R1595">
        <v>2219513.946</v>
      </c>
    </row>
    <row r="1596" spans="1:18">
      <c r="A1596" t="s">
        <v>6235</v>
      </c>
      <c r="B1596" t="s">
        <v>6236</v>
      </c>
      <c r="D1596" t="s">
        <v>687</v>
      </c>
      <c r="E1596" t="s">
        <v>306</v>
      </c>
      <c r="I1596">
        <v>4720338.7889999999</v>
      </c>
      <c r="J1596">
        <v>5336923.1909999996</v>
      </c>
      <c r="K1596">
        <v>5007100.3990000002</v>
      </c>
      <c r="L1596">
        <v>4864457.4160000002</v>
      </c>
      <c r="M1596">
        <v>5793554</v>
      </c>
      <c r="N1596">
        <v>4614421.4419999998</v>
      </c>
      <c r="O1596">
        <v>6264228.477</v>
      </c>
      <c r="P1596">
        <v>4762420.8260000004</v>
      </c>
      <c r="Q1596">
        <v>4920295.2240000004</v>
      </c>
      <c r="R1596">
        <v>4954645.75</v>
      </c>
    </row>
    <row r="1597" spans="1:18">
      <c r="A1597" t="s">
        <v>6237</v>
      </c>
      <c r="B1597" t="s">
        <v>6238</v>
      </c>
      <c r="C1597" t="s">
        <v>536</v>
      </c>
      <c r="D1597" t="s">
        <v>432</v>
      </c>
      <c r="E1597" t="s">
        <v>527</v>
      </c>
      <c r="F1597" t="s">
        <v>6239</v>
      </c>
      <c r="G1597" t="s">
        <v>673</v>
      </c>
      <c r="H1597" t="s">
        <v>364</v>
      </c>
      <c r="I1597">
        <v>62389706.979999997</v>
      </c>
      <c r="J1597">
        <v>71236283.549999997</v>
      </c>
      <c r="K1597">
        <v>76475992.650000006</v>
      </c>
      <c r="L1597">
        <v>65998250.740000002</v>
      </c>
      <c r="M1597">
        <v>65650260</v>
      </c>
      <c r="N1597">
        <v>61235630.969999999</v>
      </c>
      <c r="O1597">
        <v>64797061.299999997</v>
      </c>
      <c r="P1597">
        <v>64934947.93</v>
      </c>
      <c r="Q1597">
        <v>70874702.480000004</v>
      </c>
      <c r="R1597">
        <v>77140316.150000006</v>
      </c>
    </row>
    <row r="1598" spans="1:18">
      <c r="A1598" t="s">
        <v>6240</v>
      </c>
      <c r="B1598" t="s">
        <v>6241</v>
      </c>
      <c r="C1598" t="s">
        <v>592</v>
      </c>
      <c r="D1598" t="s">
        <v>456</v>
      </c>
      <c r="E1598" t="s">
        <v>745</v>
      </c>
      <c r="F1598" t="s">
        <v>6242</v>
      </c>
      <c r="I1598">
        <v>13860000.800000001</v>
      </c>
      <c r="J1598">
        <v>20962944.649999999</v>
      </c>
      <c r="K1598">
        <v>13750914.390000001</v>
      </c>
      <c r="L1598">
        <v>17010091.379999999</v>
      </c>
      <c r="M1598">
        <v>22630863.379999999</v>
      </c>
      <c r="N1598">
        <v>17672973.969999999</v>
      </c>
      <c r="O1598">
        <v>23294846.98</v>
      </c>
      <c r="P1598">
        <v>16772698.6</v>
      </c>
      <c r="Q1598">
        <v>14534121.24</v>
      </c>
      <c r="R1598">
        <v>15220117.359999999</v>
      </c>
    </row>
    <row r="1599" spans="1:18">
      <c r="A1599" t="s">
        <v>6243</v>
      </c>
      <c r="B1599" t="s">
        <v>6244</v>
      </c>
      <c r="C1599" t="s">
        <v>536</v>
      </c>
      <c r="D1599" t="s">
        <v>1180</v>
      </c>
      <c r="E1599" t="s">
        <v>665</v>
      </c>
      <c r="F1599" t="s">
        <v>6245</v>
      </c>
      <c r="G1599" t="s">
        <v>322</v>
      </c>
      <c r="I1599">
        <v>32504092.469999999</v>
      </c>
      <c r="J1599">
        <v>31931444.050000001</v>
      </c>
      <c r="K1599">
        <v>22942744.809999999</v>
      </c>
      <c r="L1599">
        <v>28971883.32</v>
      </c>
      <c r="M1599">
        <v>22042876.25</v>
      </c>
      <c r="N1599">
        <v>31149584.859999999</v>
      </c>
      <c r="O1599">
        <v>28250792.600000001</v>
      </c>
      <c r="P1599">
        <v>25413424.59</v>
      </c>
      <c r="Q1599">
        <v>30056081.760000002</v>
      </c>
      <c r="R1599">
        <v>22391192.23</v>
      </c>
    </row>
    <row r="1600" spans="1:18">
      <c r="A1600" t="s">
        <v>6246</v>
      </c>
      <c r="B1600" t="s">
        <v>6247</v>
      </c>
      <c r="C1600" t="s">
        <v>812</v>
      </c>
      <c r="D1600" t="s">
        <v>1645</v>
      </c>
      <c r="E1600" t="s">
        <v>719</v>
      </c>
      <c r="F1600" t="s">
        <v>6248</v>
      </c>
      <c r="G1600" t="s">
        <v>1358</v>
      </c>
      <c r="H1600" t="s">
        <v>6249</v>
      </c>
      <c r="I1600">
        <v>1426113.1070000001</v>
      </c>
      <c r="J1600">
        <v>4139552.6570000001</v>
      </c>
      <c r="K1600">
        <v>5034510.6610000003</v>
      </c>
      <c r="L1600">
        <v>3951769.3149999999</v>
      </c>
      <c r="M1600">
        <v>4244140.5</v>
      </c>
      <c r="N1600">
        <v>5680073.2570000002</v>
      </c>
      <c r="O1600">
        <v>6469497.5099999998</v>
      </c>
      <c r="P1600">
        <v>2233263.1009999998</v>
      </c>
      <c r="Q1600">
        <v>4250767.0820000004</v>
      </c>
      <c r="R1600">
        <v>0</v>
      </c>
    </row>
    <row r="1601" spans="1:18">
      <c r="A1601" t="s">
        <v>6250</v>
      </c>
      <c r="B1601" t="s">
        <v>6251</v>
      </c>
      <c r="C1601" t="s">
        <v>899</v>
      </c>
      <c r="D1601" t="s">
        <v>561</v>
      </c>
      <c r="E1601" t="s">
        <v>6252</v>
      </c>
      <c r="F1601" t="s">
        <v>6253</v>
      </c>
      <c r="G1601" t="s">
        <v>437</v>
      </c>
      <c r="H1601" t="s">
        <v>364</v>
      </c>
      <c r="I1601">
        <v>21382225.16</v>
      </c>
      <c r="J1601">
        <v>19685294.25</v>
      </c>
      <c r="K1601">
        <v>15740885.65</v>
      </c>
      <c r="L1601">
        <v>19544886.969999999</v>
      </c>
      <c r="M1601">
        <v>18493160.75</v>
      </c>
      <c r="N1601">
        <v>16541358.380000001</v>
      </c>
      <c r="O1601">
        <v>18887380.399999999</v>
      </c>
      <c r="P1601">
        <v>15367204.6</v>
      </c>
      <c r="Q1601">
        <v>22091189.530000001</v>
      </c>
      <c r="R1601">
        <v>21118835.059999999</v>
      </c>
    </row>
    <row r="1602" spans="1:18">
      <c r="A1602" t="s">
        <v>6254</v>
      </c>
      <c r="B1602" t="s">
        <v>6255</v>
      </c>
      <c r="C1602" t="s">
        <v>899</v>
      </c>
      <c r="D1602" t="s">
        <v>1048</v>
      </c>
      <c r="E1602" t="s">
        <v>378</v>
      </c>
      <c r="F1602" t="s">
        <v>6256</v>
      </c>
      <c r="I1602">
        <v>1407300474</v>
      </c>
      <c r="J1602">
        <v>1465600603</v>
      </c>
      <c r="K1602">
        <v>1629255099</v>
      </c>
      <c r="L1602">
        <v>1277370912</v>
      </c>
      <c r="M1602">
        <v>1461416995</v>
      </c>
      <c r="N1602">
        <v>1331013095</v>
      </c>
      <c r="O1602">
        <v>1433691459</v>
      </c>
      <c r="P1602">
        <v>1494562241</v>
      </c>
      <c r="Q1602">
        <v>1489566047</v>
      </c>
      <c r="R1602">
        <v>1426094730</v>
      </c>
    </row>
    <row r="1603" spans="1:18">
      <c r="A1603" t="s">
        <v>6257</v>
      </c>
      <c r="B1603" t="s">
        <v>6258</v>
      </c>
      <c r="C1603" t="s">
        <v>699</v>
      </c>
      <c r="D1603" t="s">
        <v>2802</v>
      </c>
      <c r="E1603" t="s">
        <v>450</v>
      </c>
      <c r="F1603" t="s">
        <v>6259</v>
      </c>
      <c r="G1603" t="s">
        <v>6260</v>
      </c>
      <c r="H1603" t="s">
        <v>6261</v>
      </c>
      <c r="I1603">
        <v>67729473.219999999</v>
      </c>
      <c r="J1603">
        <v>68596490.599999994</v>
      </c>
      <c r="K1603">
        <v>70088878.599999994</v>
      </c>
      <c r="L1603">
        <v>55868703.219999999</v>
      </c>
      <c r="M1603">
        <v>76420406.75</v>
      </c>
      <c r="N1603">
        <v>59259857.859999999</v>
      </c>
      <c r="O1603">
        <v>78617790.349999994</v>
      </c>
      <c r="P1603">
        <v>59077010.689999998</v>
      </c>
      <c r="Q1603">
        <v>70207045.049999997</v>
      </c>
      <c r="R1603">
        <v>68395243.609999999</v>
      </c>
    </row>
    <row r="1604" spans="1:18">
      <c r="A1604" t="s">
        <v>6262</v>
      </c>
      <c r="B1604" t="s">
        <v>6263</v>
      </c>
      <c r="C1604" t="s">
        <v>592</v>
      </c>
      <c r="D1604" t="s">
        <v>1138</v>
      </c>
      <c r="E1604" t="s">
        <v>362</v>
      </c>
      <c r="F1604" t="s">
        <v>6264</v>
      </c>
      <c r="G1604" t="s">
        <v>426</v>
      </c>
      <c r="I1604">
        <v>181627742.90000001</v>
      </c>
      <c r="J1604">
        <v>186124432.80000001</v>
      </c>
      <c r="K1604">
        <v>204224429.90000001</v>
      </c>
      <c r="L1604">
        <v>176590748.59999999</v>
      </c>
      <c r="M1604">
        <v>226665914.90000001</v>
      </c>
      <c r="N1604">
        <v>157729753.5</v>
      </c>
      <c r="O1604">
        <v>210234216.19999999</v>
      </c>
      <c r="P1604">
        <v>187032836.30000001</v>
      </c>
      <c r="Q1604">
        <v>203540647.59999999</v>
      </c>
      <c r="R1604">
        <v>207357475.30000001</v>
      </c>
    </row>
    <row r="1605" spans="1:18">
      <c r="A1605" t="s">
        <v>6265</v>
      </c>
      <c r="B1605" t="s">
        <v>6266</v>
      </c>
      <c r="C1605" t="s">
        <v>455</v>
      </c>
      <c r="D1605" t="s">
        <v>550</v>
      </c>
      <c r="E1605" t="s">
        <v>416</v>
      </c>
      <c r="F1605" t="s">
        <v>6267</v>
      </c>
      <c r="I1605">
        <v>9854843.5850000009</v>
      </c>
      <c r="J1605">
        <v>10029886.560000001</v>
      </c>
      <c r="K1605">
        <v>11162593.51</v>
      </c>
      <c r="L1605">
        <v>6827035.0619999999</v>
      </c>
      <c r="M1605">
        <v>12504097.5</v>
      </c>
      <c r="N1605">
        <v>9327669.7809999995</v>
      </c>
      <c r="O1605">
        <v>11666633.83</v>
      </c>
      <c r="P1605">
        <v>10340954.65</v>
      </c>
      <c r="Q1605">
        <v>8278515.5089999996</v>
      </c>
      <c r="R1605">
        <v>10276304.17</v>
      </c>
    </row>
    <row r="1606" spans="1:18">
      <c r="A1606" t="s">
        <v>6268</v>
      </c>
      <c r="B1606" t="s">
        <v>6269</v>
      </c>
      <c r="C1606" t="s">
        <v>6270</v>
      </c>
      <c r="D1606" t="s">
        <v>1252</v>
      </c>
      <c r="E1606" t="s">
        <v>433</v>
      </c>
      <c r="F1606" t="s">
        <v>6271</v>
      </c>
      <c r="G1606" t="s">
        <v>6272</v>
      </c>
      <c r="H1606" t="s">
        <v>364</v>
      </c>
      <c r="I1606">
        <v>1733240.84</v>
      </c>
      <c r="J1606">
        <v>2178726.0890000002</v>
      </c>
      <c r="K1606">
        <v>1839362.182</v>
      </c>
      <c r="L1606">
        <v>2923572.0550000002</v>
      </c>
      <c r="M1606">
        <v>2017205.25</v>
      </c>
      <c r="N1606">
        <v>2946843.1889999998</v>
      </c>
      <c r="O1606">
        <v>1529241.943</v>
      </c>
      <c r="P1606">
        <v>1468546.216</v>
      </c>
      <c r="Q1606">
        <v>2625647.3840000001</v>
      </c>
      <c r="R1606">
        <v>2016913.2220000001</v>
      </c>
    </row>
    <row r="1607" spans="1:18">
      <c r="A1607" t="s">
        <v>6273</v>
      </c>
      <c r="B1607" t="s">
        <v>6274</v>
      </c>
      <c r="C1607" t="s">
        <v>332</v>
      </c>
      <c r="D1607" t="s">
        <v>420</v>
      </c>
      <c r="E1607" t="s">
        <v>447</v>
      </c>
      <c r="F1607" t="s">
        <v>6275</v>
      </c>
      <c r="I1607">
        <v>2205766765</v>
      </c>
      <c r="J1607">
        <v>2258196440</v>
      </c>
      <c r="K1607">
        <v>2206033963</v>
      </c>
      <c r="L1607">
        <v>2247702014</v>
      </c>
      <c r="M1607">
        <v>2341000555</v>
      </c>
      <c r="N1607">
        <v>2293890152</v>
      </c>
      <c r="O1607">
        <v>2178213521</v>
      </c>
      <c r="P1607">
        <v>2178722051</v>
      </c>
      <c r="Q1607">
        <v>2269266031</v>
      </c>
      <c r="R1607">
        <v>2226561966</v>
      </c>
    </row>
    <row r="1608" spans="1:18">
      <c r="A1608" t="s">
        <v>6276</v>
      </c>
      <c r="B1608" t="s">
        <v>6277</v>
      </c>
      <c r="C1608" t="s">
        <v>580</v>
      </c>
      <c r="D1608" t="s">
        <v>861</v>
      </c>
      <c r="E1608" t="s">
        <v>471</v>
      </c>
      <c r="F1608" t="s">
        <v>6278</v>
      </c>
      <c r="I1608">
        <v>74625580.329999998</v>
      </c>
      <c r="J1608">
        <v>57356184.399999999</v>
      </c>
      <c r="K1608">
        <v>66101185.729999997</v>
      </c>
      <c r="L1608">
        <v>42274703.640000001</v>
      </c>
      <c r="M1608">
        <v>73880953.129999995</v>
      </c>
      <c r="N1608">
        <v>64260353.100000001</v>
      </c>
      <c r="O1608">
        <v>71637180.799999997</v>
      </c>
      <c r="P1608">
        <v>67195640.099999994</v>
      </c>
      <c r="Q1608">
        <v>54707489.07</v>
      </c>
      <c r="R1608">
        <v>53272479.350000001</v>
      </c>
    </row>
    <row r="1609" spans="1:18">
      <c r="A1609" t="s">
        <v>6279</v>
      </c>
      <c r="B1609" t="s">
        <v>6280</v>
      </c>
      <c r="C1609" t="s">
        <v>332</v>
      </c>
      <c r="D1609" t="s">
        <v>603</v>
      </c>
      <c r="E1609" t="s">
        <v>378</v>
      </c>
      <c r="F1609" t="s">
        <v>6281</v>
      </c>
      <c r="I1609">
        <v>25828182.25</v>
      </c>
      <c r="J1609">
        <v>25857924.690000001</v>
      </c>
      <c r="K1609">
        <v>18208099.359999999</v>
      </c>
      <c r="L1609">
        <v>27228344.670000002</v>
      </c>
      <c r="M1609">
        <v>25108145.879999999</v>
      </c>
      <c r="N1609">
        <v>21875353.670000002</v>
      </c>
      <c r="O1609">
        <v>25545658.390000001</v>
      </c>
      <c r="P1609">
        <v>28466167.890000001</v>
      </c>
      <c r="Q1609">
        <v>21242248.579999998</v>
      </c>
      <c r="R1609">
        <v>23831061.879999999</v>
      </c>
    </row>
    <row r="1610" spans="1:18">
      <c r="A1610" t="s">
        <v>6282</v>
      </c>
      <c r="B1610" t="s">
        <v>6283</v>
      </c>
      <c r="C1610" t="s">
        <v>419</v>
      </c>
      <c r="D1610" t="s">
        <v>305</v>
      </c>
      <c r="E1610" t="s">
        <v>2047</v>
      </c>
      <c r="F1610" t="s">
        <v>6284</v>
      </c>
      <c r="I1610">
        <v>108426783.09999999</v>
      </c>
      <c r="J1610">
        <v>155466084.80000001</v>
      </c>
      <c r="K1610">
        <v>128941285</v>
      </c>
      <c r="L1610">
        <v>150725070.5</v>
      </c>
      <c r="M1610">
        <v>68363485</v>
      </c>
      <c r="N1610">
        <v>114399314.5</v>
      </c>
      <c r="O1610">
        <v>129992921.5</v>
      </c>
      <c r="P1610">
        <v>115875337.2</v>
      </c>
      <c r="Q1610">
        <v>146027669</v>
      </c>
      <c r="R1610">
        <v>99267538.269999996</v>
      </c>
    </row>
    <row r="1611" spans="1:18">
      <c r="A1611" t="s">
        <v>6285</v>
      </c>
      <c r="B1611" t="s">
        <v>6286</v>
      </c>
      <c r="C1611" t="s">
        <v>388</v>
      </c>
      <c r="D1611" t="s">
        <v>550</v>
      </c>
      <c r="E1611" t="s">
        <v>351</v>
      </c>
      <c r="F1611" t="s">
        <v>6287</v>
      </c>
      <c r="G1611" t="s">
        <v>6288</v>
      </c>
      <c r="H1611" t="s">
        <v>6289</v>
      </c>
      <c r="I1611">
        <v>382273398.80000001</v>
      </c>
      <c r="J1611">
        <v>401170878</v>
      </c>
      <c r="K1611">
        <v>458991137.39999998</v>
      </c>
      <c r="L1611">
        <v>344634312.89999998</v>
      </c>
      <c r="M1611">
        <v>465243644.80000001</v>
      </c>
      <c r="N1611">
        <v>410797886.10000002</v>
      </c>
      <c r="O1611">
        <v>471270015.80000001</v>
      </c>
      <c r="P1611">
        <v>398937381.10000002</v>
      </c>
      <c r="Q1611">
        <v>380215559.10000002</v>
      </c>
      <c r="R1611">
        <v>369738707.80000001</v>
      </c>
    </row>
    <row r="1612" spans="1:18">
      <c r="A1612" t="s">
        <v>6290</v>
      </c>
      <c r="B1612" t="s">
        <v>6291</v>
      </c>
      <c r="C1612" t="s">
        <v>3622</v>
      </c>
      <c r="D1612" t="s">
        <v>1799</v>
      </c>
      <c r="E1612" t="s">
        <v>357</v>
      </c>
      <c r="F1612" t="s">
        <v>6292</v>
      </c>
      <c r="G1612" t="s">
        <v>653</v>
      </c>
      <c r="I1612">
        <v>23118260.57</v>
      </c>
      <c r="J1612">
        <v>25241732.079999998</v>
      </c>
      <c r="K1612">
        <v>20115445.859999999</v>
      </c>
      <c r="L1612">
        <v>22593241.27</v>
      </c>
      <c r="M1612">
        <v>22206909.440000001</v>
      </c>
      <c r="N1612">
        <v>20446198.739999998</v>
      </c>
      <c r="O1612">
        <v>21294120.75</v>
      </c>
      <c r="P1612">
        <v>23224750.030000001</v>
      </c>
      <c r="Q1612">
        <v>22658719.399999999</v>
      </c>
      <c r="R1612">
        <v>24454651.949999999</v>
      </c>
    </row>
    <row r="1613" spans="1:18">
      <c r="A1613" t="s">
        <v>6293</v>
      </c>
      <c r="B1613" t="s">
        <v>6294</v>
      </c>
      <c r="C1613" t="s">
        <v>4787</v>
      </c>
      <c r="D1613" t="s">
        <v>366</v>
      </c>
      <c r="E1613" t="s">
        <v>306</v>
      </c>
      <c r="F1613" t="s">
        <v>6295</v>
      </c>
      <c r="G1613" t="s">
        <v>6296</v>
      </c>
      <c r="H1613" t="s">
        <v>6297</v>
      </c>
      <c r="I1613">
        <v>23419304.760000002</v>
      </c>
      <c r="J1613">
        <v>22702169.550000001</v>
      </c>
      <c r="K1613">
        <v>15557673.02</v>
      </c>
      <c r="L1613">
        <v>15952131.880000001</v>
      </c>
      <c r="M1613">
        <v>21469846.75</v>
      </c>
      <c r="N1613">
        <v>18309683.57</v>
      </c>
      <c r="O1613">
        <v>21064935.280000001</v>
      </c>
      <c r="P1613">
        <v>19439309.960000001</v>
      </c>
      <c r="Q1613">
        <v>18256095.809999999</v>
      </c>
      <c r="R1613">
        <v>20953308.550000001</v>
      </c>
    </row>
    <row r="1614" spans="1:18">
      <c r="A1614" t="s">
        <v>6298</v>
      </c>
      <c r="B1614" t="s">
        <v>6299</v>
      </c>
      <c r="C1614" t="s">
        <v>580</v>
      </c>
      <c r="D1614" t="s">
        <v>461</v>
      </c>
      <c r="E1614" t="s">
        <v>450</v>
      </c>
      <c r="F1614" t="s">
        <v>6300</v>
      </c>
      <c r="G1614" t="s">
        <v>2317</v>
      </c>
      <c r="H1614" t="s">
        <v>6301</v>
      </c>
      <c r="I1614">
        <v>150418089.30000001</v>
      </c>
      <c r="J1614">
        <v>147157958.40000001</v>
      </c>
      <c r="K1614">
        <v>145302174.69999999</v>
      </c>
      <c r="L1614">
        <v>165151931.90000001</v>
      </c>
      <c r="M1614">
        <v>146947436.40000001</v>
      </c>
      <c r="N1614">
        <v>147576571.90000001</v>
      </c>
      <c r="O1614">
        <v>142481147.40000001</v>
      </c>
      <c r="P1614">
        <v>152873523.59999999</v>
      </c>
      <c r="Q1614">
        <v>154324130</v>
      </c>
      <c r="R1614">
        <v>149365745.5</v>
      </c>
    </row>
    <row r="1615" spans="1:18">
      <c r="A1615" t="s">
        <v>6302</v>
      </c>
      <c r="B1615" t="s">
        <v>6303</v>
      </c>
      <c r="C1615" t="s">
        <v>699</v>
      </c>
      <c r="D1615" t="s">
        <v>481</v>
      </c>
      <c r="E1615" t="s">
        <v>378</v>
      </c>
      <c r="F1615" t="s">
        <v>6304</v>
      </c>
      <c r="G1615" t="s">
        <v>6305</v>
      </c>
      <c r="H1615" t="s">
        <v>6306</v>
      </c>
      <c r="I1615">
        <v>36066881.810000002</v>
      </c>
      <c r="J1615">
        <v>37123156.390000001</v>
      </c>
      <c r="K1615">
        <v>43050045.590000004</v>
      </c>
      <c r="L1615">
        <v>39389440.670000002</v>
      </c>
      <c r="M1615">
        <v>47068935.130000003</v>
      </c>
      <c r="N1615">
        <v>38167896.060000002</v>
      </c>
      <c r="O1615">
        <v>35301925.210000001</v>
      </c>
      <c r="P1615">
        <v>45677929.130000003</v>
      </c>
      <c r="Q1615">
        <v>38688845.350000001</v>
      </c>
      <c r="R1615">
        <v>42586245.640000001</v>
      </c>
    </row>
    <row r="1616" spans="1:18">
      <c r="A1616" t="s">
        <v>6307</v>
      </c>
      <c r="B1616" t="s">
        <v>6308</v>
      </c>
      <c r="C1616" t="s">
        <v>332</v>
      </c>
      <c r="D1616" t="s">
        <v>338</v>
      </c>
      <c r="E1616" t="s">
        <v>490</v>
      </c>
      <c r="F1616" t="s">
        <v>6309</v>
      </c>
      <c r="I1616">
        <v>26915895.149999999</v>
      </c>
      <c r="J1616">
        <v>20095784.43</v>
      </c>
      <c r="K1616">
        <v>21957805.41</v>
      </c>
      <c r="L1616">
        <v>26945577.91</v>
      </c>
      <c r="M1616">
        <v>22902322.460000001</v>
      </c>
      <c r="N1616">
        <v>22909975.440000001</v>
      </c>
      <c r="O1616">
        <v>24294027.899999999</v>
      </c>
      <c r="P1616">
        <v>23707112.02</v>
      </c>
      <c r="Q1616">
        <v>25138866.59</v>
      </c>
      <c r="R1616">
        <v>21423513.75</v>
      </c>
    </row>
    <row r="1617" spans="1:18">
      <c r="A1617" t="s">
        <v>6310</v>
      </c>
      <c r="B1617" t="s">
        <v>6311</v>
      </c>
      <c r="C1617" t="s">
        <v>419</v>
      </c>
      <c r="D1617" t="s">
        <v>432</v>
      </c>
      <c r="E1617" t="s">
        <v>622</v>
      </c>
      <c r="F1617" t="s">
        <v>6312</v>
      </c>
      <c r="I1617">
        <v>208099730.59999999</v>
      </c>
      <c r="J1617">
        <v>209433029.30000001</v>
      </c>
      <c r="K1617">
        <v>192542407.5</v>
      </c>
      <c r="L1617">
        <v>192259519.19999999</v>
      </c>
      <c r="M1617">
        <v>297013147</v>
      </c>
      <c r="N1617">
        <v>189040495.09999999</v>
      </c>
      <c r="O1617">
        <v>244164696.69999999</v>
      </c>
      <c r="P1617">
        <v>206659182</v>
      </c>
      <c r="Q1617">
        <v>206968503.40000001</v>
      </c>
      <c r="R1617">
        <v>239832350.90000001</v>
      </c>
    </row>
    <row r="1618" spans="1:18">
      <c r="A1618" t="s">
        <v>6313</v>
      </c>
      <c r="B1618" t="s">
        <v>6314</v>
      </c>
      <c r="C1618" t="s">
        <v>549</v>
      </c>
      <c r="D1618" t="s">
        <v>6315</v>
      </c>
      <c r="E1618" t="s">
        <v>384</v>
      </c>
      <c r="F1618" t="s">
        <v>6316</v>
      </c>
      <c r="I1618">
        <v>13182912.77</v>
      </c>
      <c r="J1618">
        <v>16573126.210000001</v>
      </c>
      <c r="K1618">
        <v>12973003.91</v>
      </c>
      <c r="L1618">
        <v>15472172.189999999</v>
      </c>
      <c r="M1618">
        <v>13571630.380000001</v>
      </c>
      <c r="N1618">
        <v>14007926.810000001</v>
      </c>
      <c r="O1618">
        <v>14005089.560000001</v>
      </c>
      <c r="P1618">
        <v>14187791.09</v>
      </c>
      <c r="Q1618">
        <v>15643192.050000001</v>
      </c>
      <c r="R1618">
        <v>13098184.609999999</v>
      </c>
    </row>
    <row r="1619" spans="1:18">
      <c r="A1619" t="s">
        <v>6317</v>
      </c>
      <c r="B1619" t="s">
        <v>6318</v>
      </c>
      <c r="F1619" t="s">
        <v>6319</v>
      </c>
      <c r="I1619">
        <v>53507789.869999997</v>
      </c>
      <c r="J1619">
        <v>71135468.75</v>
      </c>
      <c r="K1619">
        <v>70687463.079999998</v>
      </c>
      <c r="L1619">
        <v>72480680.629999995</v>
      </c>
      <c r="M1619">
        <v>73538570.560000002</v>
      </c>
      <c r="N1619">
        <v>71582292.790000007</v>
      </c>
      <c r="O1619">
        <v>65702662.200000003</v>
      </c>
      <c r="P1619">
        <v>68631497.340000004</v>
      </c>
      <c r="Q1619">
        <v>68382241.579999998</v>
      </c>
      <c r="R1619">
        <v>63087471.380000003</v>
      </c>
    </row>
    <row r="1620" spans="1:18">
      <c r="A1620" t="s">
        <v>6320</v>
      </c>
      <c r="B1620" t="s">
        <v>6321</v>
      </c>
      <c r="C1620" t="s">
        <v>1931</v>
      </c>
      <c r="D1620" t="s">
        <v>1857</v>
      </c>
      <c r="E1620" t="s">
        <v>362</v>
      </c>
      <c r="F1620" t="s">
        <v>6322</v>
      </c>
      <c r="G1620" t="s">
        <v>1933</v>
      </c>
      <c r="I1620">
        <v>115819.3429</v>
      </c>
      <c r="J1620">
        <v>163015.7677</v>
      </c>
      <c r="K1620">
        <v>168488.82750000001</v>
      </c>
      <c r="L1620">
        <v>127857.7931</v>
      </c>
      <c r="M1620">
        <v>98157.25</v>
      </c>
      <c r="N1620">
        <v>106865.6171</v>
      </c>
      <c r="O1620">
        <v>124350.1522</v>
      </c>
      <c r="P1620">
        <v>121916.3279</v>
      </c>
      <c r="Q1620">
        <v>212754.1286</v>
      </c>
      <c r="R1620">
        <v>99467.149290000001</v>
      </c>
    </row>
    <row r="1621" spans="1:18">
      <c r="A1621" t="s">
        <v>6323</v>
      </c>
      <c r="B1621" t="s">
        <v>6324</v>
      </c>
      <c r="C1621" t="s">
        <v>1296</v>
      </c>
      <c r="D1621" t="s">
        <v>556</v>
      </c>
      <c r="E1621" t="s">
        <v>384</v>
      </c>
      <c r="F1621" t="s">
        <v>6325</v>
      </c>
      <c r="G1621" t="s">
        <v>6326</v>
      </c>
      <c r="H1621" t="s">
        <v>6327</v>
      </c>
      <c r="I1621">
        <v>93516247.540000007</v>
      </c>
      <c r="J1621">
        <v>85780246.959999993</v>
      </c>
      <c r="K1621">
        <v>98850356.930000007</v>
      </c>
      <c r="L1621">
        <v>117886764.09999999</v>
      </c>
      <c r="M1621">
        <v>93895507.25</v>
      </c>
      <c r="N1621">
        <v>94539607.730000004</v>
      </c>
      <c r="O1621">
        <v>98953772.310000002</v>
      </c>
      <c r="P1621">
        <v>97022322.900000006</v>
      </c>
      <c r="Q1621">
        <v>97401972.200000003</v>
      </c>
      <c r="R1621">
        <v>96176525.299999997</v>
      </c>
    </row>
    <row r="1622" spans="1:18">
      <c r="A1622" t="s">
        <v>6328</v>
      </c>
      <c r="B1622" t="s">
        <v>6329</v>
      </c>
      <c r="C1622" t="s">
        <v>332</v>
      </c>
      <c r="E1622" t="s">
        <v>378</v>
      </c>
      <c r="F1622" t="s">
        <v>6330</v>
      </c>
      <c r="I1622">
        <v>29647456.710000001</v>
      </c>
      <c r="J1622">
        <v>24633250.469999999</v>
      </c>
      <c r="K1622">
        <v>30173159.960000001</v>
      </c>
      <c r="L1622">
        <v>24936402.289999999</v>
      </c>
      <c r="M1622">
        <v>30142562.129999999</v>
      </c>
      <c r="N1622">
        <v>30201143.649999999</v>
      </c>
      <c r="O1622">
        <v>30412668.079999998</v>
      </c>
      <c r="P1622">
        <v>28493052.789999999</v>
      </c>
      <c r="Q1622">
        <v>26668736.91</v>
      </c>
      <c r="R1622">
        <v>22090675.289999999</v>
      </c>
    </row>
    <row r="1623" spans="1:18">
      <c r="A1623" t="s">
        <v>6331</v>
      </c>
      <c r="B1623" t="s">
        <v>6332</v>
      </c>
      <c r="C1623" t="s">
        <v>758</v>
      </c>
      <c r="D1623" t="s">
        <v>366</v>
      </c>
      <c r="E1623" t="s">
        <v>457</v>
      </c>
      <c r="F1623" t="s">
        <v>6333</v>
      </c>
      <c r="I1623">
        <v>158270952.80000001</v>
      </c>
      <c r="J1623">
        <v>143890208.59999999</v>
      </c>
      <c r="K1623">
        <v>161010189.80000001</v>
      </c>
      <c r="L1623">
        <v>137526643.09999999</v>
      </c>
      <c r="M1623">
        <v>145975670</v>
      </c>
      <c r="N1623">
        <v>172595104.30000001</v>
      </c>
      <c r="O1623">
        <v>145783094.09999999</v>
      </c>
      <c r="P1623">
        <v>156755355.69999999</v>
      </c>
      <c r="Q1623">
        <v>138222986.30000001</v>
      </c>
      <c r="R1623">
        <v>124326980.59999999</v>
      </c>
    </row>
    <row r="1624" spans="1:18">
      <c r="A1624" t="s">
        <v>6334</v>
      </c>
      <c r="B1624" t="s">
        <v>6335</v>
      </c>
      <c r="C1624" t="s">
        <v>370</v>
      </c>
      <c r="D1624" t="s">
        <v>6336</v>
      </c>
      <c r="E1624" t="s">
        <v>328</v>
      </c>
      <c r="F1624" t="s">
        <v>6337</v>
      </c>
      <c r="G1624" t="s">
        <v>6338</v>
      </c>
      <c r="H1624" t="s">
        <v>6339</v>
      </c>
      <c r="I1624">
        <v>2837008.9139999999</v>
      </c>
      <c r="J1624">
        <v>7953088.2240000004</v>
      </c>
      <c r="K1624">
        <v>8040082.4550000001</v>
      </c>
      <c r="L1624">
        <v>9032991.3279999997</v>
      </c>
      <c r="M1624">
        <v>7537922.375</v>
      </c>
      <c r="N1624">
        <v>7695745.1200000001</v>
      </c>
      <c r="O1624">
        <v>7553671.8289999999</v>
      </c>
      <c r="P1624">
        <v>8088553.6160000004</v>
      </c>
      <c r="Q1624">
        <v>8529084.3389999997</v>
      </c>
      <c r="R1624">
        <v>3097743.7940000002</v>
      </c>
    </row>
    <row r="1625" spans="1:18">
      <c r="A1625" t="s">
        <v>6340</v>
      </c>
      <c r="B1625" t="s">
        <v>6341</v>
      </c>
      <c r="C1625" t="s">
        <v>1712</v>
      </c>
      <c r="D1625" t="s">
        <v>550</v>
      </c>
      <c r="E1625" t="s">
        <v>719</v>
      </c>
      <c r="F1625" t="s">
        <v>6342</v>
      </c>
      <c r="H1625" t="s">
        <v>364</v>
      </c>
      <c r="I1625">
        <v>6584101.7340000002</v>
      </c>
      <c r="J1625">
        <v>4810651.9079999998</v>
      </c>
      <c r="K1625">
        <v>6871462.0279999999</v>
      </c>
      <c r="L1625">
        <v>1195966.2409999999</v>
      </c>
      <c r="M1625">
        <v>7138999.25</v>
      </c>
      <c r="N1625">
        <v>4877468.34</v>
      </c>
      <c r="O1625">
        <v>6641418.1770000001</v>
      </c>
      <c r="P1625">
        <v>5390537.2410000004</v>
      </c>
      <c r="Q1625">
        <v>4412068.4979999997</v>
      </c>
      <c r="R1625">
        <v>4947348.1619999995</v>
      </c>
    </row>
    <row r="1626" spans="1:18">
      <c r="A1626" t="s">
        <v>6343</v>
      </c>
      <c r="B1626" t="s">
        <v>6344</v>
      </c>
      <c r="C1626" t="s">
        <v>580</v>
      </c>
      <c r="D1626" t="s">
        <v>502</v>
      </c>
      <c r="E1626" t="s">
        <v>362</v>
      </c>
      <c r="F1626" t="s">
        <v>6345</v>
      </c>
      <c r="I1626">
        <v>301880192.39999998</v>
      </c>
      <c r="J1626">
        <v>305583871.19999999</v>
      </c>
      <c r="K1626">
        <v>306084523.5</v>
      </c>
      <c r="L1626">
        <v>321639466.80000001</v>
      </c>
      <c r="M1626">
        <v>310689729.69999999</v>
      </c>
      <c r="N1626">
        <v>263783555.19999999</v>
      </c>
      <c r="O1626">
        <v>321692530.5</v>
      </c>
      <c r="P1626">
        <v>322575615.39999998</v>
      </c>
      <c r="Q1626">
        <v>313974048.39999998</v>
      </c>
      <c r="R1626">
        <v>304366836.60000002</v>
      </c>
    </row>
    <row r="1627" spans="1:18">
      <c r="A1627" t="s">
        <v>6346</v>
      </c>
      <c r="B1627" t="s">
        <v>6347</v>
      </c>
      <c r="C1627" t="s">
        <v>332</v>
      </c>
      <c r="D1627" t="s">
        <v>522</v>
      </c>
      <c r="F1627" t="s">
        <v>6348</v>
      </c>
      <c r="I1627">
        <v>19373990.059999999</v>
      </c>
      <c r="J1627">
        <v>17476120.039999999</v>
      </c>
      <c r="K1627">
        <v>24939785.870000001</v>
      </c>
      <c r="L1627">
        <v>15956800.880000001</v>
      </c>
      <c r="M1627">
        <v>22103254.379999999</v>
      </c>
      <c r="N1627">
        <v>19832255.75</v>
      </c>
      <c r="O1627">
        <v>25005703.559999999</v>
      </c>
      <c r="P1627">
        <v>18579864.620000001</v>
      </c>
      <c r="Q1627">
        <v>15644017.65</v>
      </c>
      <c r="R1627">
        <v>19507573.48</v>
      </c>
    </row>
    <row r="1628" spans="1:18">
      <c r="A1628" t="s">
        <v>6349</v>
      </c>
      <c r="B1628" t="s">
        <v>6350</v>
      </c>
      <c r="C1628" t="s">
        <v>332</v>
      </c>
      <c r="D1628" t="s">
        <v>485</v>
      </c>
      <c r="E1628" t="s">
        <v>527</v>
      </c>
      <c r="F1628" t="s">
        <v>6351</v>
      </c>
      <c r="H1628" t="s">
        <v>364</v>
      </c>
      <c r="I1628">
        <v>73495832.900000006</v>
      </c>
      <c r="J1628">
        <v>67566589.510000005</v>
      </c>
      <c r="K1628">
        <v>54232026.969999999</v>
      </c>
      <c r="L1628">
        <v>59862832.359999999</v>
      </c>
      <c r="M1628">
        <v>81868312.560000002</v>
      </c>
      <c r="N1628">
        <v>59305676.509999998</v>
      </c>
      <c r="O1628">
        <v>72628666.640000001</v>
      </c>
      <c r="P1628">
        <v>67938568.409999996</v>
      </c>
      <c r="Q1628">
        <v>60457610.369999997</v>
      </c>
      <c r="R1628">
        <v>72325653.030000001</v>
      </c>
    </row>
    <row r="1629" spans="1:18">
      <c r="A1629" t="s">
        <v>6352</v>
      </c>
      <c r="B1629" t="s">
        <v>6353</v>
      </c>
      <c r="C1629" t="s">
        <v>332</v>
      </c>
      <c r="D1629" t="s">
        <v>2802</v>
      </c>
      <c r="E1629" t="s">
        <v>490</v>
      </c>
      <c r="F1629" t="s">
        <v>6354</v>
      </c>
      <c r="I1629">
        <v>923976500.79999995</v>
      </c>
      <c r="J1629">
        <v>776984708.20000005</v>
      </c>
      <c r="K1629">
        <v>865454817.29999995</v>
      </c>
      <c r="L1629">
        <v>898670217.79999995</v>
      </c>
      <c r="M1629">
        <v>872224015</v>
      </c>
      <c r="N1629">
        <v>838848764.79999995</v>
      </c>
      <c r="O1629">
        <v>830165967.39999998</v>
      </c>
      <c r="P1629">
        <v>840848375.29999995</v>
      </c>
      <c r="Q1629">
        <v>848015704.60000002</v>
      </c>
      <c r="R1629">
        <v>923135204.10000002</v>
      </c>
    </row>
    <row r="1630" spans="1:18">
      <c r="A1630" t="s">
        <v>6355</v>
      </c>
      <c r="B1630" t="s">
        <v>6356</v>
      </c>
      <c r="C1630" t="s">
        <v>419</v>
      </c>
      <c r="E1630" t="s">
        <v>351</v>
      </c>
      <c r="F1630" t="s">
        <v>6357</v>
      </c>
      <c r="I1630">
        <v>118972069.90000001</v>
      </c>
      <c r="J1630">
        <v>109461102.59999999</v>
      </c>
      <c r="K1630">
        <v>107285493.8</v>
      </c>
      <c r="L1630">
        <v>107927046.7</v>
      </c>
      <c r="M1630">
        <v>109028464.8</v>
      </c>
      <c r="N1630">
        <v>111992274.59999999</v>
      </c>
      <c r="O1630">
        <v>125161495.90000001</v>
      </c>
      <c r="P1630">
        <v>117788909.8</v>
      </c>
      <c r="Q1630">
        <v>89396832.829999998</v>
      </c>
      <c r="R1630">
        <v>101140246.59999999</v>
      </c>
    </row>
    <row r="1631" spans="1:18">
      <c r="A1631" t="s">
        <v>6358</v>
      </c>
      <c r="B1631" t="s">
        <v>6359</v>
      </c>
      <c r="C1631" t="s">
        <v>1712</v>
      </c>
      <c r="D1631" t="s">
        <v>687</v>
      </c>
      <c r="E1631" t="s">
        <v>775</v>
      </c>
      <c r="F1631" t="s">
        <v>6360</v>
      </c>
      <c r="I1631">
        <v>149965608.59999999</v>
      </c>
      <c r="J1631">
        <v>161057320</v>
      </c>
      <c r="K1631">
        <v>156752931.80000001</v>
      </c>
      <c r="L1631">
        <v>158540392.69999999</v>
      </c>
      <c r="M1631">
        <v>175802664.80000001</v>
      </c>
      <c r="N1631">
        <v>161212971.19999999</v>
      </c>
      <c r="O1631">
        <v>158718464.19999999</v>
      </c>
      <c r="P1631">
        <v>163233968.19999999</v>
      </c>
      <c r="Q1631">
        <v>152151525.90000001</v>
      </c>
      <c r="R1631">
        <v>156345433</v>
      </c>
    </row>
    <row r="1632" spans="1:18">
      <c r="A1632" t="s">
        <v>6361</v>
      </c>
      <c r="B1632" t="s">
        <v>6362</v>
      </c>
      <c r="C1632" t="s">
        <v>360</v>
      </c>
      <c r="D1632" t="s">
        <v>6363</v>
      </c>
      <c r="E1632" t="s">
        <v>411</v>
      </c>
      <c r="F1632" t="s">
        <v>6364</v>
      </c>
      <c r="I1632">
        <v>28911575.59</v>
      </c>
      <c r="J1632">
        <v>25289617.739999998</v>
      </c>
      <c r="K1632">
        <v>31391856.73</v>
      </c>
      <c r="L1632">
        <v>22019757.539999999</v>
      </c>
      <c r="M1632">
        <v>44510833.5</v>
      </c>
      <c r="N1632">
        <v>22598079.239999998</v>
      </c>
      <c r="O1632">
        <v>37673305.200000003</v>
      </c>
      <c r="P1632">
        <v>33808631.850000001</v>
      </c>
      <c r="Q1632">
        <v>26894692.32</v>
      </c>
      <c r="R1632">
        <v>29164178.510000002</v>
      </c>
    </row>
    <row r="1633" spans="1:18">
      <c r="A1633" t="s">
        <v>6365</v>
      </c>
      <c r="B1633" t="s">
        <v>6366</v>
      </c>
      <c r="C1633" t="s">
        <v>376</v>
      </c>
      <c r="D1633" t="s">
        <v>1704</v>
      </c>
      <c r="E1633" t="s">
        <v>351</v>
      </c>
      <c r="F1633" t="s">
        <v>6367</v>
      </c>
      <c r="G1633" t="s">
        <v>6368</v>
      </c>
      <c r="H1633" t="s">
        <v>6369</v>
      </c>
      <c r="I1633">
        <v>77404319.519999996</v>
      </c>
      <c r="J1633">
        <v>62040059.75</v>
      </c>
      <c r="K1633">
        <v>63299341.390000001</v>
      </c>
      <c r="L1633">
        <v>75432006.730000004</v>
      </c>
      <c r="M1633">
        <v>66695614.25</v>
      </c>
      <c r="N1633">
        <v>59954599.409999996</v>
      </c>
      <c r="O1633">
        <v>73870801.430000007</v>
      </c>
      <c r="P1633">
        <v>72467142.170000002</v>
      </c>
      <c r="Q1633">
        <v>75330420.099999994</v>
      </c>
      <c r="R1633">
        <v>58743882.689999998</v>
      </c>
    </row>
    <row r="1634" spans="1:18">
      <c r="A1634" t="s">
        <v>6370</v>
      </c>
      <c r="B1634" t="s">
        <v>6371</v>
      </c>
      <c r="C1634" t="s">
        <v>6372</v>
      </c>
      <c r="D1634" t="s">
        <v>305</v>
      </c>
      <c r="E1634" t="s">
        <v>1988</v>
      </c>
      <c r="F1634" t="s">
        <v>6373</v>
      </c>
      <c r="H1634" t="s">
        <v>525</v>
      </c>
      <c r="I1634">
        <v>676962174.39999998</v>
      </c>
      <c r="J1634">
        <v>611715616</v>
      </c>
      <c r="K1634">
        <v>611494436.5</v>
      </c>
      <c r="L1634">
        <v>646568904.29999995</v>
      </c>
      <c r="M1634">
        <v>676859331.39999998</v>
      </c>
      <c r="N1634">
        <v>712428184.20000005</v>
      </c>
      <c r="O1634">
        <v>680304712.10000002</v>
      </c>
      <c r="P1634">
        <v>636182257.10000002</v>
      </c>
      <c r="Q1634">
        <v>584519360.60000002</v>
      </c>
      <c r="R1634">
        <v>567391686.29999995</v>
      </c>
    </row>
    <row r="1635" spans="1:18">
      <c r="A1635" t="s">
        <v>6374</v>
      </c>
      <c r="B1635" t="s">
        <v>6375</v>
      </c>
      <c r="C1635" t="s">
        <v>2122</v>
      </c>
      <c r="D1635" t="s">
        <v>6376</v>
      </c>
      <c r="E1635" t="s">
        <v>363</v>
      </c>
      <c r="F1635" t="s">
        <v>6377</v>
      </c>
      <c r="I1635">
        <v>126256595.7</v>
      </c>
      <c r="J1635">
        <v>133646408.5</v>
      </c>
      <c r="K1635">
        <v>109325891.59999999</v>
      </c>
      <c r="L1635">
        <v>127721541.2</v>
      </c>
      <c r="M1635">
        <v>146095276.30000001</v>
      </c>
      <c r="N1635">
        <v>128231554.40000001</v>
      </c>
      <c r="O1635">
        <v>122373918.59999999</v>
      </c>
      <c r="P1635">
        <v>142042950</v>
      </c>
      <c r="Q1635">
        <v>119657560.7</v>
      </c>
      <c r="R1635">
        <v>121904281.09999999</v>
      </c>
    </row>
    <row r="1636" spans="1:18">
      <c r="A1636" t="s">
        <v>6378</v>
      </c>
      <c r="B1636" t="s">
        <v>6379</v>
      </c>
      <c r="C1636" t="s">
        <v>332</v>
      </c>
      <c r="D1636" t="s">
        <v>485</v>
      </c>
      <c r="E1636" t="s">
        <v>416</v>
      </c>
      <c r="F1636" t="s">
        <v>6380</v>
      </c>
      <c r="G1636" t="s">
        <v>6381</v>
      </c>
      <c r="H1636" t="s">
        <v>6382</v>
      </c>
      <c r="I1636">
        <v>8013186.2560000001</v>
      </c>
      <c r="J1636">
        <v>9812970.5700000003</v>
      </c>
      <c r="K1636">
        <v>11046785.529999999</v>
      </c>
      <c r="L1636">
        <v>9858519.4480000008</v>
      </c>
      <c r="M1636">
        <v>9842087</v>
      </c>
      <c r="N1636">
        <v>9226381.7789999992</v>
      </c>
      <c r="O1636">
        <v>10039731.9</v>
      </c>
      <c r="P1636">
        <v>8927145.4700000007</v>
      </c>
      <c r="Q1636">
        <v>11384203.529999999</v>
      </c>
      <c r="R1636">
        <v>8327542.8300000001</v>
      </c>
    </row>
    <row r="1637" spans="1:18">
      <c r="A1637" t="s">
        <v>6383</v>
      </c>
      <c r="B1637" t="s">
        <v>6384</v>
      </c>
      <c r="C1637" t="s">
        <v>376</v>
      </c>
      <c r="D1637" t="s">
        <v>603</v>
      </c>
      <c r="E1637" t="s">
        <v>1927</v>
      </c>
      <c r="F1637" t="s">
        <v>6385</v>
      </c>
      <c r="I1637">
        <v>780850014</v>
      </c>
      <c r="J1637">
        <v>764769679.29999995</v>
      </c>
      <c r="K1637">
        <v>746369435.29999995</v>
      </c>
      <c r="L1637">
        <v>592828975.39999998</v>
      </c>
      <c r="M1637">
        <v>878570209</v>
      </c>
      <c r="N1637">
        <v>729805498</v>
      </c>
      <c r="O1637">
        <v>791568236.39999998</v>
      </c>
      <c r="P1637">
        <v>739485473.5</v>
      </c>
      <c r="Q1637">
        <v>699490293.39999998</v>
      </c>
      <c r="R1637">
        <v>750991734.89999998</v>
      </c>
    </row>
    <row r="1638" spans="1:18">
      <c r="A1638" t="s">
        <v>6386</v>
      </c>
      <c r="B1638" t="s">
        <v>6387</v>
      </c>
      <c r="C1638" t="s">
        <v>4787</v>
      </c>
      <c r="D1638" t="s">
        <v>1091</v>
      </c>
      <c r="E1638" t="s">
        <v>306</v>
      </c>
      <c r="F1638" t="s">
        <v>6388</v>
      </c>
      <c r="G1638" t="s">
        <v>6389</v>
      </c>
      <c r="H1638" t="s">
        <v>6390</v>
      </c>
      <c r="I1638">
        <v>3238407.2170000002</v>
      </c>
      <c r="J1638">
        <v>2515207.9389999998</v>
      </c>
      <c r="K1638">
        <v>3418999.78</v>
      </c>
      <c r="L1638">
        <v>3018815.42</v>
      </c>
      <c r="M1638">
        <v>4748623.5310000004</v>
      </c>
      <c r="N1638">
        <v>3574186.0389999999</v>
      </c>
      <c r="O1638">
        <v>3480025.159</v>
      </c>
      <c r="P1638">
        <v>3001072.7510000002</v>
      </c>
      <c r="Q1638">
        <v>2935108.9049999998</v>
      </c>
      <c r="R1638">
        <v>3713922.6570000001</v>
      </c>
    </row>
    <row r="1639" spans="1:18">
      <c r="A1639" t="s">
        <v>6391</v>
      </c>
      <c r="B1639" t="s">
        <v>6392</v>
      </c>
      <c r="C1639" t="s">
        <v>419</v>
      </c>
      <c r="D1639" t="s">
        <v>1252</v>
      </c>
      <c r="E1639" t="s">
        <v>362</v>
      </c>
      <c r="F1639" t="s">
        <v>6393</v>
      </c>
      <c r="G1639" t="s">
        <v>2600</v>
      </c>
      <c r="I1639">
        <v>6485414.4400000004</v>
      </c>
      <c r="J1639">
        <v>12026919.689999999</v>
      </c>
      <c r="K1639">
        <v>8717307.1339999996</v>
      </c>
      <c r="L1639">
        <v>7409508.3049999997</v>
      </c>
      <c r="M1639">
        <v>7769699.75</v>
      </c>
      <c r="N1639">
        <v>5366787.8689999999</v>
      </c>
      <c r="O1639">
        <v>8990709.5150000006</v>
      </c>
      <c r="P1639">
        <v>7880110.6289999997</v>
      </c>
      <c r="Q1639">
        <v>9675972.2599999998</v>
      </c>
      <c r="R1639">
        <v>9904880.5779999997</v>
      </c>
    </row>
    <row r="1640" spans="1:18">
      <c r="A1640" t="s">
        <v>6394</v>
      </c>
      <c r="B1640" t="s">
        <v>6395</v>
      </c>
      <c r="D1640" t="s">
        <v>305</v>
      </c>
      <c r="E1640" t="s">
        <v>818</v>
      </c>
      <c r="F1640" t="s">
        <v>6396</v>
      </c>
      <c r="I1640">
        <v>2460475.3110000002</v>
      </c>
      <c r="J1640">
        <v>2249679.929</v>
      </c>
      <c r="K1640">
        <v>1874614.084</v>
      </c>
      <c r="L1640">
        <v>2070096.8810000001</v>
      </c>
      <c r="M1640">
        <v>2764654.75</v>
      </c>
      <c r="N1640">
        <v>2207369.6949999998</v>
      </c>
      <c r="O1640">
        <v>2455068.4819999998</v>
      </c>
      <c r="P1640">
        <v>2198764.932</v>
      </c>
      <c r="Q1640">
        <v>2751721.79</v>
      </c>
      <c r="R1640">
        <v>1646062.5260000001</v>
      </c>
    </row>
    <row r="1641" spans="1:18">
      <c r="A1641" t="s">
        <v>6397</v>
      </c>
      <c r="B1641" t="s">
        <v>6398</v>
      </c>
      <c r="C1641" t="s">
        <v>6399</v>
      </c>
      <c r="D1641" t="s">
        <v>4565</v>
      </c>
      <c r="E1641" t="s">
        <v>6400</v>
      </c>
      <c r="F1641" t="s">
        <v>6401</v>
      </c>
      <c r="I1641">
        <v>5500059.9780000001</v>
      </c>
      <c r="J1641">
        <v>3834697.8059999999</v>
      </c>
      <c r="K1641">
        <v>3897512.932</v>
      </c>
      <c r="L1641">
        <v>3060664.281</v>
      </c>
      <c r="M1641">
        <v>5250004.5</v>
      </c>
      <c r="N1641">
        <v>4560815.8439999996</v>
      </c>
      <c r="O1641">
        <v>4013730.0980000002</v>
      </c>
      <c r="P1641">
        <v>4778240.87</v>
      </c>
      <c r="Q1641">
        <v>3516211.1570000001</v>
      </c>
      <c r="R1641">
        <v>4369769.0109999999</v>
      </c>
    </row>
    <row r="1642" spans="1:18">
      <c r="A1642" t="s">
        <v>6402</v>
      </c>
      <c r="B1642" t="s">
        <v>6403</v>
      </c>
      <c r="C1642" t="s">
        <v>332</v>
      </c>
      <c r="D1642" t="s">
        <v>502</v>
      </c>
      <c r="E1642" t="s">
        <v>490</v>
      </c>
      <c r="F1642" t="s">
        <v>6404</v>
      </c>
      <c r="G1642" t="s">
        <v>990</v>
      </c>
      <c r="I1642">
        <v>5493529.341</v>
      </c>
      <c r="J1642">
        <v>14054738.08</v>
      </c>
      <c r="K1642">
        <v>15323837.48</v>
      </c>
      <c r="L1642">
        <v>10003734.43</v>
      </c>
      <c r="M1642">
        <v>5664990</v>
      </c>
      <c r="N1642">
        <v>10221407.23</v>
      </c>
      <c r="O1642">
        <v>11341077.439999999</v>
      </c>
      <c r="P1642">
        <v>18429984.41</v>
      </c>
      <c r="Q1642">
        <v>6217369.2010000004</v>
      </c>
      <c r="R1642">
        <v>3615111.9929999998</v>
      </c>
    </row>
    <row r="1643" spans="1:18">
      <c r="A1643" t="s">
        <v>6405</v>
      </c>
      <c r="B1643" t="s">
        <v>6406</v>
      </c>
      <c r="C1643" t="s">
        <v>332</v>
      </c>
      <c r="D1643" t="s">
        <v>2802</v>
      </c>
      <c r="E1643" t="s">
        <v>490</v>
      </c>
      <c r="F1643" t="s">
        <v>6407</v>
      </c>
      <c r="I1643">
        <v>785405946.70000005</v>
      </c>
      <c r="J1643">
        <v>811572240.39999998</v>
      </c>
      <c r="K1643">
        <v>743000402.70000005</v>
      </c>
      <c r="L1643">
        <v>859072635.29999995</v>
      </c>
      <c r="M1643">
        <v>757324982.29999995</v>
      </c>
      <c r="N1643">
        <v>723680019.89999998</v>
      </c>
      <c r="O1643">
        <v>722647763.10000002</v>
      </c>
      <c r="P1643">
        <v>799512457.5</v>
      </c>
      <c r="Q1643">
        <v>859964219</v>
      </c>
      <c r="R1643">
        <v>794427628.89999998</v>
      </c>
    </row>
    <row r="1644" spans="1:18">
      <c r="A1644" t="s">
        <v>6408</v>
      </c>
      <c r="B1644" t="s">
        <v>6409</v>
      </c>
      <c r="D1644" t="s">
        <v>371</v>
      </c>
      <c r="E1644" t="s">
        <v>3503</v>
      </c>
      <c r="F1644" t="s">
        <v>6410</v>
      </c>
      <c r="I1644">
        <v>12541136.140000001</v>
      </c>
      <c r="J1644">
        <v>11322744.050000001</v>
      </c>
      <c r="K1644">
        <v>17190301.43</v>
      </c>
      <c r="L1644">
        <v>9495753.2229999993</v>
      </c>
      <c r="M1644">
        <v>15404364.75</v>
      </c>
      <c r="N1644">
        <v>9752772.523</v>
      </c>
      <c r="O1644">
        <v>13366242.85</v>
      </c>
      <c r="P1644">
        <v>14179592.65</v>
      </c>
      <c r="Q1644">
        <v>13451564.949999999</v>
      </c>
      <c r="R1644">
        <v>14248972.34</v>
      </c>
    </row>
    <row r="1645" spans="1:18">
      <c r="A1645" t="s">
        <v>6411</v>
      </c>
      <c r="B1645" t="s">
        <v>6412</v>
      </c>
      <c r="C1645" t="s">
        <v>332</v>
      </c>
      <c r="E1645" t="s">
        <v>490</v>
      </c>
      <c r="F1645" t="s">
        <v>6413</v>
      </c>
      <c r="I1645">
        <v>22755186.649999999</v>
      </c>
      <c r="J1645">
        <v>9427589.7970000003</v>
      </c>
      <c r="K1645">
        <v>10989011.59</v>
      </c>
      <c r="L1645">
        <v>14642198.32</v>
      </c>
      <c r="M1645">
        <v>16912773.57</v>
      </c>
      <c r="N1645">
        <v>10670697.189999999</v>
      </c>
      <c r="O1645">
        <v>18695902.57</v>
      </c>
      <c r="P1645">
        <v>14421929.060000001</v>
      </c>
      <c r="Q1645">
        <v>11717277.619999999</v>
      </c>
      <c r="R1645">
        <v>18077482.84</v>
      </c>
    </row>
    <row r="1646" spans="1:18">
      <c r="A1646" t="s">
        <v>6414</v>
      </c>
      <c r="B1646" t="s">
        <v>6415</v>
      </c>
      <c r="C1646" t="s">
        <v>753</v>
      </c>
      <c r="D1646" t="s">
        <v>6416</v>
      </c>
      <c r="E1646" t="s">
        <v>362</v>
      </c>
      <c r="F1646" t="s">
        <v>6417</v>
      </c>
      <c r="I1646">
        <v>76153016.099999994</v>
      </c>
      <c r="J1646">
        <v>56661096.590000004</v>
      </c>
      <c r="K1646">
        <v>71080130.219999999</v>
      </c>
      <c r="L1646">
        <v>68457536.549999997</v>
      </c>
      <c r="M1646">
        <v>74290340.879999995</v>
      </c>
      <c r="N1646">
        <v>67225741.519999996</v>
      </c>
      <c r="O1646">
        <v>76724570.090000004</v>
      </c>
      <c r="P1646">
        <v>69399796.269999996</v>
      </c>
      <c r="Q1646">
        <v>64691785.299999997</v>
      </c>
      <c r="R1646">
        <v>63287447.759999998</v>
      </c>
    </row>
    <row r="1647" spans="1:18">
      <c r="A1647" t="s">
        <v>6418</v>
      </c>
      <c r="B1647" t="s">
        <v>6419</v>
      </c>
      <c r="C1647" t="s">
        <v>332</v>
      </c>
      <c r="E1647" t="s">
        <v>2454</v>
      </c>
      <c r="F1647" t="s">
        <v>6420</v>
      </c>
      <c r="G1647" t="s">
        <v>598</v>
      </c>
      <c r="H1647" t="s">
        <v>2492</v>
      </c>
      <c r="I1647">
        <v>3856509.84</v>
      </c>
      <c r="J1647">
        <v>4114861.8659999999</v>
      </c>
      <c r="K1647">
        <v>3301768.6519999998</v>
      </c>
      <c r="L1647">
        <v>3927348.983</v>
      </c>
      <c r="M1647">
        <v>3104734</v>
      </c>
      <c r="N1647">
        <v>2469105.0789999999</v>
      </c>
      <c r="O1647">
        <v>3837083.95</v>
      </c>
      <c r="P1647">
        <v>3667895.9679999999</v>
      </c>
      <c r="Q1647">
        <v>3701408.2179999999</v>
      </c>
      <c r="R1647">
        <v>4348812.0920000002</v>
      </c>
    </row>
    <row r="1648" spans="1:18">
      <c r="A1648" t="s">
        <v>6421</v>
      </c>
      <c r="B1648" t="s">
        <v>6422</v>
      </c>
      <c r="C1648" t="s">
        <v>6423</v>
      </c>
      <c r="D1648" t="s">
        <v>603</v>
      </c>
      <c r="E1648" t="s">
        <v>6424</v>
      </c>
      <c r="F1648" t="s">
        <v>6425</v>
      </c>
      <c r="G1648" t="s">
        <v>6426</v>
      </c>
      <c r="I1648">
        <v>32371918.420000002</v>
      </c>
      <c r="J1648">
        <v>37090901.329999998</v>
      </c>
      <c r="K1648">
        <v>35116563.259999998</v>
      </c>
      <c r="L1648">
        <v>36788667.399999999</v>
      </c>
      <c r="M1648">
        <v>47599652.880000003</v>
      </c>
      <c r="N1648">
        <v>37629691.520000003</v>
      </c>
      <c r="O1648">
        <v>37836794.359999999</v>
      </c>
      <c r="P1648">
        <v>38654008.100000001</v>
      </c>
      <c r="Q1648">
        <v>37640922.420000002</v>
      </c>
      <c r="R1648">
        <v>34269529.939999998</v>
      </c>
    </row>
    <row r="1649" spans="1:18">
      <c r="A1649" t="s">
        <v>6427</v>
      </c>
      <c r="B1649" t="s">
        <v>6428</v>
      </c>
      <c r="C1649" t="s">
        <v>6429</v>
      </c>
      <c r="D1649" t="s">
        <v>485</v>
      </c>
      <c r="E1649" t="s">
        <v>306</v>
      </c>
      <c r="F1649" t="s">
        <v>6430</v>
      </c>
      <c r="G1649" t="s">
        <v>3599</v>
      </c>
      <c r="H1649" t="s">
        <v>628</v>
      </c>
      <c r="I1649">
        <v>23936053.850000001</v>
      </c>
      <c r="J1649">
        <v>19692924.989999998</v>
      </c>
      <c r="K1649">
        <v>21504477.210000001</v>
      </c>
      <c r="L1649">
        <v>22063293.899999999</v>
      </c>
      <c r="M1649">
        <v>25073681.25</v>
      </c>
      <c r="N1649">
        <v>20481607.870000001</v>
      </c>
      <c r="O1649">
        <v>21998934.370000001</v>
      </c>
      <c r="P1649">
        <v>22147449.5</v>
      </c>
      <c r="Q1649">
        <v>21672271.050000001</v>
      </c>
      <c r="R1649">
        <v>24204205.469999999</v>
      </c>
    </row>
    <row r="1650" spans="1:18">
      <c r="A1650" t="s">
        <v>6431</v>
      </c>
      <c r="B1650" t="s">
        <v>6432</v>
      </c>
      <c r="C1650" t="s">
        <v>419</v>
      </c>
      <c r="D1650" t="s">
        <v>305</v>
      </c>
      <c r="E1650" t="s">
        <v>416</v>
      </c>
      <c r="F1650" t="s">
        <v>6433</v>
      </c>
      <c r="I1650">
        <v>41656119.289999999</v>
      </c>
      <c r="J1650">
        <v>38686540.640000001</v>
      </c>
      <c r="K1650">
        <v>41407484.530000001</v>
      </c>
      <c r="L1650">
        <v>39130160.280000001</v>
      </c>
      <c r="M1650">
        <v>38472362.630000003</v>
      </c>
      <c r="N1650">
        <v>38231210.259999998</v>
      </c>
      <c r="O1650">
        <v>40112211.520000003</v>
      </c>
      <c r="P1650">
        <v>39165493.780000001</v>
      </c>
      <c r="Q1650">
        <v>38105468.600000001</v>
      </c>
      <c r="R1650">
        <v>40579421.32</v>
      </c>
    </row>
    <row r="1651" spans="1:18">
      <c r="A1651" t="s">
        <v>6434</v>
      </c>
      <c r="B1651" t="s">
        <v>6435</v>
      </c>
      <c r="C1651" t="s">
        <v>541</v>
      </c>
      <c r="D1651" t="s">
        <v>522</v>
      </c>
      <c r="E1651" t="s">
        <v>433</v>
      </c>
      <c r="F1651" t="s">
        <v>6436</v>
      </c>
      <c r="I1651">
        <v>1792917.183</v>
      </c>
      <c r="J1651">
        <v>1147565.4939999999</v>
      </c>
      <c r="K1651">
        <v>889863.61930000002</v>
      </c>
      <c r="L1651">
        <v>0</v>
      </c>
      <c r="M1651">
        <v>1129328</v>
      </c>
      <c r="N1651">
        <v>0</v>
      </c>
      <c r="O1651">
        <v>1269288.7949999999</v>
      </c>
      <c r="P1651">
        <v>1158356.929</v>
      </c>
      <c r="Q1651">
        <v>1048658.4140000001</v>
      </c>
      <c r="R1651">
        <v>1402798.9620000001</v>
      </c>
    </row>
    <row r="1652" spans="1:18">
      <c r="A1652" t="s">
        <v>6437</v>
      </c>
      <c r="B1652" t="s">
        <v>6438</v>
      </c>
      <c r="C1652" t="s">
        <v>484</v>
      </c>
      <c r="D1652" t="s">
        <v>6439</v>
      </c>
      <c r="E1652" t="s">
        <v>416</v>
      </c>
      <c r="F1652" t="s">
        <v>6440</v>
      </c>
      <c r="G1652" t="s">
        <v>2089</v>
      </c>
      <c r="H1652" t="s">
        <v>3594</v>
      </c>
      <c r="I1652">
        <v>12285640</v>
      </c>
      <c r="J1652">
        <v>11991641.02</v>
      </c>
      <c r="K1652">
        <v>11950066.99</v>
      </c>
      <c r="L1652">
        <v>11795498</v>
      </c>
      <c r="M1652">
        <v>11414780.380000001</v>
      </c>
      <c r="N1652">
        <v>12888091.630000001</v>
      </c>
      <c r="O1652">
        <v>14680392.43</v>
      </c>
      <c r="P1652">
        <v>9079401.4480000008</v>
      </c>
      <c r="Q1652">
        <v>11387188.210000001</v>
      </c>
      <c r="R1652">
        <v>10422307.74</v>
      </c>
    </row>
    <row r="1653" spans="1:18">
      <c r="A1653" t="s">
        <v>6441</v>
      </c>
      <c r="B1653" t="s">
        <v>6442</v>
      </c>
      <c r="C1653" t="s">
        <v>395</v>
      </c>
      <c r="D1653" t="s">
        <v>371</v>
      </c>
      <c r="E1653" t="s">
        <v>433</v>
      </c>
      <c r="F1653" t="s">
        <v>6443</v>
      </c>
      <c r="G1653" t="s">
        <v>6444</v>
      </c>
      <c r="H1653" t="s">
        <v>364</v>
      </c>
      <c r="I1653">
        <v>22684789.370000001</v>
      </c>
      <c r="J1653">
        <v>13752252.09</v>
      </c>
      <c r="K1653">
        <v>15364312.810000001</v>
      </c>
      <c r="L1653">
        <v>11269962.84</v>
      </c>
      <c r="M1653">
        <v>24922145</v>
      </c>
      <c r="N1653">
        <v>9078807.7039999999</v>
      </c>
      <c r="O1653">
        <v>25987396.899999999</v>
      </c>
      <c r="P1653">
        <v>14591775.130000001</v>
      </c>
      <c r="Q1653">
        <v>24916415.829999998</v>
      </c>
      <c r="R1653">
        <v>11900118.74</v>
      </c>
    </row>
    <row r="1654" spans="1:18">
      <c r="A1654" t="s">
        <v>6445</v>
      </c>
      <c r="B1654" t="s">
        <v>6446</v>
      </c>
      <c r="C1654" t="s">
        <v>536</v>
      </c>
      <c r="D1654" t="s">
        <v>617</v>
      </c>
      <c r="E1654" t="s">
        <v>378</v>
      </c>
      <c r="F1654" t="s">
        <v>6447</v>
      </c>
      <c r="G1654" t="s">
        <v>6448</v>
      </c>
      <c r="H1654" t="s">
        <v>3041</v>
      </c>
      <c r="I1654">
        <v>0</v>
      </c>
      <c r="J1654">
        <v>2332057.9509999999</v>
      </c>
      <c r="K1654">
        <v>2609415.2259999998</v>
      </c>
      <c r="L1654">
        <v>3526543.105</v>
      </c>
      <c r="M1654">
        <v>2649090.75</v>
      </c>
      <c r="N1654">
        <v>2661898.352</v>
      </c>
      <c r="O1654">
        <v>2702748.9580000001</v>
      </c>
      <c r="P1654">
        <v>2686286.1669999999</v>
      </c>
      <c r="Q1654">
        <v>2873212.43</v>
      </c>
      <c r="R1654">
        <v>0</v>
      </c>
    </row>
    <row r="1655" spans="1:18">
      <c r="A1655" t="s">
        <v>6449</v>
      </c>
      <c r="B1655" t="s">
        <v>6450</v>
      </c>
      <c r="C1655" t="s">
        <v>639</v>
      </c>
      <c r="D1655" t="s">
        <v>6451</v>
      </c>
      <c r="E1655" t="s">
        <v>433</v>
      </c>
      <c r="F1655" t="s">
        <v>6452</v>
      </c>
      <c r="G1655" t="s">
        <v>6453</v>
      </c>
      <c r="H1655" t="s">
        <v>6454</v>
      </c>
      <c r="I1655">
        <v>10199434.939999999</v>
      </c>
      <c r="J1655">
        <v>7092201.3689999999</v>
      </c>
      <c r="K1655">
        <v>8889519.6300000008</v>
      </c>
      <c r="L1655">
        <v>12650328.1</v>
      </c>
      <c r="M1655">
        <v>9603078.125</v>
      </c>
      <c r="N1655">
        <v>8864990.6009999998</v>
      </c>
      <c r="O1655">
        <v>9888806.1119999997</v>
      </c>
      <c r="P1655">
        <v>9723725.8770000003</v>
      </c>
      <c r="Q1655">
        <v>9987316.8489999995</v>
      </c>
      <c r="R1655">
        <v>9119982.6960000005</v>
      </c>
    </row>
    <row r="1656" spans="1:18">
      <c r="A1656" t="s">
        <v>6455</v>
      </c>
      <c r="B1656" t="s">
        <v>6456</v>
      </c>
      <c r="C1656" t="s">
        <v>758</v>
      </c>
      <c r="D1656" t="s">
        <v>6457</v>
      </c>
      <c r="E1656" t="s">
        <v>384</v>
      </c>
      <c r="F1656" t="s">
        <v>6458</v>
      </c>
      <c r="I1656">
        <v>18337798.449999999</v>
      </c>
      <c r="J1656">
        <v>17422536.16</v>
      </c>
      <c r="K1656">
        <v>17026585.629999999</v>
      </c>
      <c r="L1656">
        <v>9604507.2540000007</v>
      </c>
      <c r="M1656">
        <v>19330235.879999999</v>
      </c>
      <c r="N1656">
        <v>15967945.550000001</v>
      </c>
      <c r="O1656">
        <v>15275747.24</v>
      </c>
      <c r="P1656">
        <v>18961783.84</v>
      </c>
      <c r="Q1656">
        <v>14606665.130000001</v>
      </c>
      <c r="R1656">
        <v>15474184.779999999</v>
      </c>
    </row>
    <row r="1657" spans="1:18">
      <c r="A1657" t="s">
        <v>6459</v>
      </c>
      <c r="B1657" t="s">
        <v>6460</v>
      </c>
      <c r="C1657" t="s">
        <v>332</v>
      </c>
      <c r="D1657" t="s">
        <v>420</v>
      </c>
      <c r="E1657" t="s">
        <v>404</v>
      </c>
      <c r="F1657" t="s">
        <v>6461</v>
      </c>
      <c r="I1657">
        <v>758312345.39999998</v>
      </c>
      <c r="J1657">
        <v>741701596</v>
      </c>
      <c r="K1657">
        <v>814269878.60000002</v>
      </c>
      <c r="L1657">
        <v>694471431.89999998</v>
      </c>
      <c r="M1657">
        <v>922074404.89999998</v>
      </c>
      <c r="N1657">
        <v>779618904.39999998</v>
      </c>
      <c r="O1657">
        <v>805186645.20000005</v>
      </c>
      <c r="P1657">
        <v>784212789.89999998</v>
      </c>
      <c r="Q1657">
        <v>716888196.79999995</v>
      </c>
      <c r="R1657">
        <v>773750327.60000002</v>
      </c>
    </row>
    <row r="1658" spans="1:18">
      <c r="A1658" t="s">
        <v>6462</v>
      </c>
      <c r="B1658" t="s">
        <v>6463</v>
      </c>
      <c r="C1658" t="s">
        <v>332</v>
      </c>
      <c r="D1658" t="s">
        <v>350</v>
      </c>
      <c r="E1658" t="s">
        <v>490</v>
      </c>
      <c r="F1658" t="s">
        <v>6464</v>
      </c>
      <c r="G1658" t="s">
        <v>353</v>
      </c>
      <c r="H1658" t="s">
        <v>354</v>
      </c>
      <c r="I1658">
        <v>47133094.68</v>
      </c>
      <c r="J1658">
        <v>48833763.409999996</v>
      </c>
      <c r="K1658">
        <v>29454253.170000002</v>
      </c>
      <c r="L1658">
        <v>59090790.289999999</v>
      </c>
      <c r="M1658">
        <v>41750132.5</v>
      </c>
      <c r="N1658">
        <v>49184280.079999998</v>
      </c>
      <c r="O1658">
        <v>36000968.43</v>
      </c>
      <c r="P1658">
        <v>35708075.25</v>
      </c>
      <c r="Q1658">
        <v>62012716.530000001</v>
      </c>
      <c r="R1658">
        <v>39240676.689999998</v>
      </c>
    </row>
    <row r="1659" spans="1:18">
      <c r="A1659" t="s">
        <v>6465</v>
      </c>
      <c r="B1659" t="s">
        <v>6466</v>
      </c>
      <c r="C1659" t="s">
        <v>455</v>
      </c>
      <c r="D1659" t="s">
        <v>305</v>
      </c>
      <c r="E1659" t="s">
        <v>433</v>
      </c>
      <c r="F1659" t="s">
        <v>6467</v>
      </c>
      <c r="G1659" t="s">
        <v>540</v>
      </c>
      <c r="I1659">
        <v>96695365.329999998</v>
      </c>
      <c r="J1659">
        <v>86997192.730000004</v>
      </c>
      <c r="K1659">
        <v>80929982.75</v>
      </c>
      <c r="L1659">
        <v>69301828.299999997</v>
      </c>
      <c r="M1659">
        <v>91875196.629999995</v>
      </c>
      <c r="N1659">
        <v>81494721.379999995</v>
      </c>
      <c r="O1659">
        <v>82022123.019999996</v>
      </c>
      <c r="P1659">
        <v>92313777.170000002</v>
      </c>
      <c r="Q1659">
        <v>73564626.629999995</v>
      </c>
      <c r="R1659">
        <v>88617061.25</v>
      </c>
    </row>
    <row r="1660" spans="1:18">
      <c r="A1660" t="s">
        <v>6468</v>
      </c>
      <c r="B1660" t="s">
        <v>6469</v>
      </c>
      <c r="C1660" t="s">
        <v>419</v>
      </c>
      <c r="D1660" t="s">
        <v>2012</v>
      </c>
      <c r="E1660" t="s">
        <v>384</v>
      </c>
      <c r="F1660" t="s">
        <v>6470</v>
      </c>
      <c r="G1660" t="s">
        <v>3639</v>
      </c>
      <c r="H1660" t="s">
        <v>3640</v>
      </c>
      <c r="I1660">
        <v>74578628.140000001</v>
      </c>
      <c r="J1660">
        <v>75973413.049999997</v>
      </c>
      <c r="K1660">
        <v>61663631.75</v>
      </c>
      <c r="L1660">
        <v>52401318.700000003</v>
      </c>
      <c r="M1660">
        <v>64380468.5</v>
      </c>
      <c r="N1660">
        <v>64002877.340000004</v>
      </c>
      <c r="O1660">
        <v>71253778.810000002</v>
      </c>
      <c r="P1660">
        <v>55967938.049999997</v>
      </c>
      <c r="Q1660">
        <v>59448940.950000003</v>
      </c>
      <c r="R1660">
        <v>72186523.689999998</v>
      </c>
    </row>
    <row r="1661" spans="1:18">
      <c r="A1661" t="s">
        <v>6471</v>
      </c>
      <c r="B1661" t="s">
        <v>6472</v>
      </c>
      <c r="C1661" t="s">
        <v>419</v>
      </c>
      <c r="D1661" t="s">
        <v>305</v>
      </c>
      <c r="E1661" t="s">
        <v>490</v>
      </c>
      <c r="F1661" t="s">
        <v>6473</v>
      </c>
      <c r="G1661" t="s">
        <v>6474</v>
      </c>
      <c r="I1661">
        <v>8944078.4729999993</v>
      </c>
      <c r="J1661">
        <v>4935167.1179999998</v>
      </c>
      <c r="K1661">
        <v>12092408.58</v>
      </c>
      <c r="L1661">
        <v>8978971.5280000009</v>
      </c>
      <c r="M1661">
        <v>11881613.130000001</v>
      </c>
      <c r="N1661">
        <v>11968758.189999999</v>
      </c>
      <c r="O1661">
        <v>7423719.0460000001</v>
      </c>
      <c r="P1661">
        <v>9511238.5749999993</v>
      </c>
      <c r="Q1661">
        <v>9323948.3959999997</v>
      </c>
      <c r="R1661">
        <v>7722000.4299999997</v>
      </c>
    </row>
    <row r="1662" spans="1:18">
      <c r="A1662" t="s">
        <v>6475</v>
      </c>
      <c r="B1662" t="s">
        <v>6476</v>
      </c>
      <c r="C1662" t="s">
        <v>370</v>
      </c>
      <c r="D1662" t="s">
        <v>366</v>
      </c>
      <c r="E1662" t="s">
        <v>1927</v>
      </c>
      <c r="F1662" t="s">
        <v>6477</v>
      </c>
      <c r="G1662" t="s">
        <v>6478</v>
      </c>
      <c r="H1662" t="s">
        <v>2252</v>
      </c>
      <c r="I1662">
        <v>14807829.800000001</v>
      </c>
      <c r="J1662">
        <v>10638303.550000001</v>
      </c>
      <c r="K1662">
        <v>14078178.26</v>
      </c>
      <c r="L1662">
        <v>6481253.875</v>
      </c>
      <c r="M1662">
        <v>12807650.630000001</v>
      </c>
      <c r="N1662">
        <v>9849137.1779999994</v>
      </c>
      <c r="O1662">
        <v>12438350.27</v>
      </c>
      <c r="P1662">
        <v>11576524.08</v>
      </c>
      <c r="Q1662">
        <v>11643909.039999999</v>
      </c>
      <c r="R1662">
        <v>12193628.33</v>
      </c>
    </row>
    <row r="1663" spans="1:18">
      <c r="A1663" t="s">
        <v>6479</v>
      </c>
      <c r="B1663" t="s">
        <v>6480</v>
      </c>
      <c r="C1663" t="s">
        <v>370</v>
      </c>
      <c r="D1663" t="s">
        <v>305</v>
      </c>
      <c r="E1663" t="s">
        <v>4186</v>
      </c>
      <c r="F1663" t="s">
        <v>6481</v>
      </c>
      <c r="G1663" t="s">
        <v>866</v>
      </c>
      <c r="H1663" t="s">
        <v>867</v>
      </c>
      <c r="I1663">
        <v>3144712.6260000002</v>
      </c>
      <c r="J1663">
        <v>4594035.5120000001</v>
      </c>
      <c r="K1663">
        <v>0</v>
      </c>
      <c r="L1663">
        <v>3071763.912</v>
      </c>
      <c r="M1663">
        <v>3813672.5</v>
      </c>
      <c r="N1663">
        <v>2301193.773</v>
      </c>
      <c r="O1663">
        <v>3688179.39</v>
      </c>
      <c r="P1663">
        <v>2252014.1979999999</v>
      </c>
      <c r="Q1663">
        <v>2855074.1310000001</v>
      </c>
      <c r="R1663">
        <v>3244607.02</v>
      </c>
    </row>
    <row r="1664" spans="1:18">
      <c r="A1664" t="s">
        <v>6482</v>
      </c>
      <c r="B1664" t="s">
        <v>6483</v>
      </c>
      <c r="C1664" t="s">
        <v>592</v>
      </c>
      <c r="D1664" t="s">
        <v>651</v>
      </c>
      <c r="F1664" t="s">
        <v>6484</v>
      </c>
      <c r="I1664">
        <v>3968041379</v>
      </c>
      <c r="J1664">
        <v>3966023503</v>
      </c>
      <c r="K1664">
        <v>3571637918</v>
      </c>
      <c r="L1664">
        <v>5127668785</v>
      </c>
      <c r="M1664">
        <v>3622703848</v>
      </c>
      <c r="N1664">
        <v>4322164046</v>
      </c>
      <c r="O1664">
        <v>3616072091</v>
      </c>
      <c r="P1664">
        <v>3885012506</v>
      </c>
      <c r="Q1664">
        <v>3795677208</v>
      </c>
      <c r="R1664">
        <v>4236646210</v>
      </c>
    </row>
    <row r="1665" spans="1:18">
      <c r="A1665" t="s">
        <v>6485</v>
      </c>
      <c r="B1665" t="s">
        <v>6486</v>
      </c>
      <c r="C1665" t="s">
        <v>541</v>
      </c>
      <c r="D1665" t="s">
        <v>400</v>
      </c>
      <c r="E1665" t="s">
        <v>5530</v>
      </c>
      <c r="F1665" t="s">
        <v>6487</v>
      </c>
      <c r="H1665" t="s">
        <v>886</v>
      </c>
      <c r="I1665">
        <v>12820865.630000001</v>
      </c>
      <c r="J1665">
        <v>8245585.7810000004</v>
      </c>
      <c r="K1665">
        <v>10280341.210000001</v>
      </c>
      <c r="L1665">
        <v>3136915.9139999999</v>
      </c>
      <c r="M1665">
        <v>10396187.560000001</v>
      </c>
      <c r="N1665">
        <v>12079702.130000001</v>
      </c>
      <c r="O1665">
        <v>11152388.710000001</v>
      </c>
      <c r="P1665">
        <v>7806591.051</v>
      </c>
      <c r="Q1665">
        <v>6889791.2699999996</v>
      </c>
      <c r="R1665">
        <v>6060430.1619999995</v>
      </c>
    </row>
    <row r="1666" spans="1:18">
      <c r="A1666" t="s">
        <v>6488</v>
      </c>
      <c r="B1666" t="s">
        <v>6489</v>
      </c>
      <c r="C1666" t="s">
        <v>332</v>
      </c>
      <c r="E1666" t="s">
        <v>334</v>
      </c>
      <c r="F1666" t="s">
        <v>6490</v>
      </c>
      <c r="G1666" t="s">
        <v>2295</v>
      </c>
      <c r="I1666">
        <v>102999578</v>
      </c>
      <c r="J1666">
        <v>94639169.430000007</v>
      </c>
      <c r="K1666">
        <v>81689831.430000007</v>
      </c>
      <c r="L1666">
        <v>74767922.489999995</v>
      </c>
      <c r="M1666">
        <v>106099065.40000001</v>
      </c>
      <c r="N1666">
        <v>95789616.819999993</v>
      </c>
      <c r="O1666">
        <v>85981305.209999993</v>
      </c>
      <c r="P1666">
        <v>90101270.340000004</v>
      </c>
      <c r="Q1666">
        <v>90726580.079999998</v>
      </c>
      <c r="R1666">
        <v>88396953.390000001</v>
      </c>
    </row>
    <row r="1667" spans="1:18">
      <c r="A1667" t="s">
        <v>6491</v>
      </c>
      <c r="B1667" t="s">
        <v>6492</v>
      </c>
      <c r="C1667" t="s">
        <v>3622</v>
      </c>
      <c r="D1667" t="s">
        <v>1155</v>
      </c>
      <c r="E1667" t="s">
        <v>3255</v>
      </c>
      <c r="F1667" t="s">
        <v>6493</v>
      </c>
      <c r="G1667" t="s">
        <v>6494</v>
      </c>
      <c r="H1667" t="s">
        <v>6495</v>
      </c>
      <c r="I1667">
        <v>6027914.4890000001</v>
      </c>
      <c r="J1667">
        <v>6143639.0410000002</v>
      </c>
      <c r="K1667">
        <v>5078491.6009999998</v>
      </c>
      <c r="L1667">
        <v>4761084.0319999997</v>
      </c>
      <c r="M1667">
        <v>5376413</v>
      </c>
      <c r="N1667">
        <v>5672898.7889999999</v>
      </c>
      <c r="O1667">
        <v>6050737.3260000004</v>
      </c>
      <c r="P1667">
        <v>5834456.8839999996</v>
      </c>
      <c r="Q1667">
        <v>6030254.6100000003</v>
      </c>
      <c r="R1667">
        <v>3248762.0630000001</v>
      </c>
    </row>
    <row r="1668" spans="1:18">
      <c r="A1668" t="s">
        <v>6496</v>
      </c>
      <c r="B1668" t="s">
        <v>6497</v>
      </c>
      <c r="C1668" t="s">
        <v>332</v>
      </c>
      <c r="E1668" t="s">
        <v>334</v>
      </c>
      <c r="F1668" t="s">
        <v>6498</v>
      </c>
      <c r="G1668" t="s">
        <v>6499</v>
      </c>
      <c r="I1668">
        <v>1150218.7819999999</v>
      </c>
      <c r="J1668">
        <v>1115304.9469999999</v>
      </c>
      <c r="K1668">
        <v>832265.52339999995</v>
      </c>
      <c r="L1668">
        <v>925706.57180000003</v>
      </c>
      <c r="M1668">
        <v>1186498</v>
      </c>
      <c r="N1668">
        <v>784109.65960000001</v>
      </c>
      <c r="O1668">
        <v>1275977.841</v>
      </c>
      <c r="P1668">
        <v>902432.96120000002</v>
      </c>
      <c r="Q1668">
        <v>808622.21059999999</v>
      </c>
      <c r="R1668">
        <v>1333816.9080000001</v>
      </c>
    </row>
    <row r="1669" spans="1:18">
      <c r="A1669" t="s">
        <v>6500</v>
      </c>
      <c r="B1669" t="s">
        <v>6501</v>
      </c>
      <c r="C1669" t="s">
        <v>2212</v>
      </c>
      <c r="D1669" t="s">
        <v>366</v>
      </c>
      <c r="E1669" t="s">
        <v>306</v>
      </c>
      <c r="F1669" t="s">
        <v>6502</v>
      </c>
      <c r="G1669" t="s">
        <v>6503</v>
      </c>
      <c r="H1669" t="s">
        <v>6504</v>
      </c>
      <c r="I1669">
        <v>3171740.537</v>
      </c>
      <c r="J1669">
        <v>4297799.0870000003</v>
      </c>
      <c r="K1669">
        <v>3979668.4339999999</v>
      </c>
      <c r="L1669">
        <v>4754739.4519999996</v>
      </c>
      <c r="M1669">
        <v>2398312.375</v>
      </c>
      <c r="N1669">
        <v>2725495.6570000001</v>
      </c>
      <c r="O1669">
        <v>2983444.7379999999</v>
      </c>
      <c r="P1669">
        <v>3924348.7250000001</v>
      </c>
      <c r="Q1669">
        <v>4202673.159</v>
      </c>
      <c r="R1669">
        <v>4390230.3099999996</v>
      </c>
    </row>
    <row r="1670" spans="1:18">
      <c r="A1670" t="s">
        <v>6505</v>
      </c>
      <c r="B1670" t="s">
        <v>6506</v>
      </c>
      <c r="C1670" t="s">
        <v>484</v>
      </c>
      <c r="D1670" t="s">
        <v>502</v>
      </c>
      <c r="E1670" t="s">
        <v>378</v>
      </c>
      <c r="F1670" t="s">
        <v>6507</v>
      </c>
      <c r="I1670">
        <v>4746970.7769999998</v>
      </c>
      <c r="J1670">
        <v>6169971.1890000002</v>
      </c>
      <c r="K1670">
        <v>3501402.5150000001</v>
      </c>
      <c r="L1670">
        <v>4525975.5269999998</v>
      </c>
      <c r="M1670">
        <v>3672401</v>
      </c>
      <c r="N1670">
        <v>4749294.2110000001</v>
      </c>
      <c r="O1670">
        <v>3921191.0049999999</v>
      </c>
      <c r="P1670">
        <v>4429086.12</v>
      </c>
      <c r="Q1670">
        <v>4443652.3140000002</v>
      </c>
      <c r="R1670">
        <v>4614231.8229999999</v>
      </c>
    </row>
    <row r="1671" spans="1:18">
      <c r="A1671" t="s">
        <v>6508</v>
      </c>
      <c r="B1671" t="s">
        <v>6509</v>
      </c>
      <c r="C1671" t="s">
        <v>402</v>
      </c>
      <c r="D1671" t="s">
        <v>603</v>
      </c>
      <c r="E1671" t="s">
        <v>606</v>
      </c>
      <c r="F1671" t="s">
        <v>6510</v>
      </c>
      <c r="I1671">
        <v>70200395.769999996</v>
      </c>
      <c r="J1671">
        <v>55184233.479999997</v>
      </c>
      <c r="K1671">
        <v>62358460.280000001</v>
      </c>
      <c r="L1671">
        <v>56819709.890000001</v>
      </c>
      <c r="M1671">
        <v>61980768.189999998</v>
      </c>
      <c r="N1671">
        <v>66946018.25</v>
      </c>
      <c r="O1671">
        <v>52115755.969999999</v>
      </c>
      <c r="P1671">
        <v>73256705.769999996</v>
      </c>
      <c r="Q1671">
        <v>50688358.960000001</v>
      </c>
      <c r="R1671">
        <v>57267346.350000001</v>
      </c>
    </row>
    <row r="1672" spans="1:18">
      <c r="A1672" t="s">
        <v>6511</v>
      </c>
      <c r="B1672" t="s">
        <v>6512</v>
      </c>
      <c r="C1672" t="s">
        <v>402</v>
      </c>
      <c r="D1672" t="s">
        <v>3328</v>
      </c>
      <c r="E1672" t="s">
        <v>362</v>
      </c>
      <c r="F1672" t="s">
        <v>6513</v>
      </c>
      <c r="I1672">
        <v>7847923.6909999996</v>
      </c>
      <c r="J1672">
        <v>7965019.4919999996</v>
      </c>
      <c r="K1672">
        <v>8258090.4929999998</v>
      </c>
      <c r="L1672">
        <v>6991931.2759999996</v>
      </c>
      <c r="M1672">
        <v>10789257</v>
      </c>
      <c r="N1672">
        <v>7367307.398</v>
      </c>
      <c r="O1672">
        <v>10129410.789999999</v>
      </c>
      <c r="P1672">
        <v>8179179.8949999996</v>
      </c>
      <c r="Q1672">
        <v>7177463.7750000004</v>
      </c>
      <c r="R1672">
        <v>8140295.142</v>
      </c>
    </row>
    <row r="1673" spans="1:18">
      <c r="A1673" t="s">
        <v>6514</v>
      </c>
      <c r="B1673" t="s">
        <v>6515</v>
      </c>
      <c r="C1673" t="s">
        <v>337</v>
      </c>
      <c r="D1673" t="s">
        <v>371</v>
      </c>
      <c r="E1673" t="s">
        <v>362</v>
      </c>
      <c r="F1673" t="s">
        <v>6516</v>
      </c>
      <c r="I1673">
        <v>82919360.599999994</v>
      </c>
      <c r="J1673">
        <v>82996166.310000002</v>
      </c>
      <c r="K1673">
        <v>86771147.799999997</v>
      </c>
      <c r="L1673">
        <v>101273506.5</v>
      </c>
      <c r="M1673">
        <v>86764806.629999995</v>
      </c>
      <c r="N1673">
        <v>81204297.730000004</v>
      </c>
      <c r="O1673">
        <v>88972946.430000007</v>
      </c>
      <c r="P1673">
        <v>86754867.5</v>
      </c>
      <c r="Q1673">
        <v>92905717.560000002</v>
      </c>
      <c r="R1673">
        <v>81814720.060000002</v>
      </c>
    </row>
    <row r="1674" spans="1:18">
      <c r="A1674" t="s">
        <v>6517</v>
      </c>
      <c r="B1674" t="s">
        <v>6518</v>
      </c>
      <c r="C1674" t="s">
        <v>332</v>
      </c>
      <c r="D1674" t="s">
        <v>617</v>
      </c>
      <c r="E1674" t="s">
        <v>1196</v>
      </c>
      <c r="F1674" t="s">
        <v>6519</v>
      </c>
      <c r="I1674">
        <v>18081851.780000001</v>
      </c>
      <c r="J1674">
        <v>21269505.489999998</v>
      </c>
      <c r="K1674">
        <v>18166649.34</v>
      </c>
      <c r="L1674">
        <v>18214909.629999999</v>
      </c>
      <c r="M1674">
        <v>16950667.75</v>
      </c>
      <c r="N1674">
        <v>20236852.239999998</v>
      </c>
      <c r="O1674">
        <v>16231562.279999999</v>
      </c>
      <c r="P1674">
        <v>17374245.719999999</v>
      </c>
      <c r="Q1674">
        <v>21394592.73</v>
      </c>
      <c r="R1674">
        <v>15522769.460000001</v>
      </c>
    </row>
    <row r="1675" spans="1:18">
      <c r="A1675" t="s">
        <v>6520</v>
      </c>
      <c r="B1675" t="s">
        <v>6521</v>
      </c>
      <c r="C1675" t="s">
        <v>419</v>
      </c>
      <c r="D1675" t="s">
        <v>305</v>
      </c>
      <c r="E1675" t="s">
        <v>306</v>
      </c>
      <c r="F1675" t="s">
        <v>6522</v>
      </c>
      <c r="I1675">
        <v>4804348.398</v>
      </c>
      <c r="J1675">
        <v>7113651.477</v>
      </c>
      <c r="K1675">
        <v>0</v>
      </c>
      <c r="L1675">
        <v>7010375.6009999998</v>
      </c>
      <c r="M1675">
        <v>4304717</v>
      </c>
      <c r="N1675">
        <v>5092612.7280000001</v>
      </c>
      <c r="O1675">
        <v>4492739.4170000004</v>
      </c>
      <c r="P1675">
        <v>4686193.6289999997</v>
      </c>
      <c r="Q1675">
        <v>4904315.7189999996</v>
      </c>
      <c r="R1675">
        <v>3573935.8420000002</v>
      </c>
    </row>
    <row r="1676" spans="1:18">
      <c r="A1676" t="s">
        <v>6523</v>
      </c>
      <c r="B1676" t="s">
        <v>6524</v>
      </c>
      <c r="C1676" t="s">
        <v>1712</v>
      </c>
      <c r="D1676" t="s">
        <v>407</v>
      </c>
      <c r="E1676" t="s">
        <v>362</v>
      </c>
      <c r="F1676" t="s">
        <v>6525</v>
      </c>
      <c r="G1676" t="s">
        <v>653</v>
      </c>
      <c r="I1676">
        <v>1607613553</v>
      </c>
      <c r="J1676">
        <v>1637402214</v>
      </c>
      <c r="K1676">
        <v>1891910566</v>
      </c>
      <c r="L1676">
        <v>1711781021</v>
      </c>
      <c r="M1676">
        <v>1590475224</v>
      </c>
      <c r="N1676">
        <v>1688401491</v>
      </c>
      <c r="O1676">
        <v>1575551485</v>
      </c>
      <c r="P1676">
        <v>1614678297</v>
      </c>
      <c r="Q1676">
        <v>1736641507</v>
      </c>
      <c r="R1676">
        <v>1648123860</v>
      </c>
    </row>
    <row r="1677" spans="1:18">
      <c r="A1677" t="s">
        <v>6526</v>
      </c>
      <c r="B1677" t="s">
        <v>6527</v>
      </c>
      <c r="C1677" t="s">
        <v>370</v>
      </c>
      <c r="D1677" t="s">
        <v>4821</v>
      </c>
      <c r="E1677" t="s">
        <v>306</v>
      </c>
      <c r="F1677" t="s">
        <v>6528</v>
      </c>
      <c r="G1677" t="s">
        <v>1201</v>
      </c>
      <c r="I1677">
        <v>38137634.579999998</v>
      </c>
      <c r="J1677">
        <v>38134640.399999999</v>
      </c>
      <c r="K1677">
        <v>35831913.18</v>
      </c>
      <c r="L1677">
        <v>19048813.170000002</v>
      </c>
      <c r="M1677">
        <v>26473289</v>
      </c>
      <c r="N1677">
        <v>30055314.469999999</v>
      </c>
      <c r="O1677">
        <v>34482373.909999996</v>
      </c>
      <c r="P1677">
        <v>29447153.25</v>
      </c>
      <c r="Q1677">
        <v>35415007.689999998</v>
      </c>
      <c r="R1677">
        <v>24867437.129999999</v>
      </c>
    </row>
    <row r="1678" spans="1:18">
      <c r="A1678" t="s">
        <v>6529</v>
      </c>
      <c r="B1678" t="s">
        <v>6530</v>
      </c>
      <c r="C1678" t="s">
        <v>549</v>
      </c>
      <c r="D1678" t="s">
        <v>6531</v>
      </c>
      <c r="E1678" t="s">
        <v>362</v>
      </c>
      <c r="F1678" t="s">
        <v>6532</v>
      </c>
      <c r="G1678" t="s">
        <v>653</v>
      </c>
      <c r="I1678">
        <v>2536183.3489999999</v>
      </c>
      <c r="J1678">
        <v>3088879.568</v>
      </c>
      <c r="K1678">
        <v>6619501.9610000001</v>
      </c>
      <c r="L1678">
        <v>3227708.3760000002</v>
      </c>
      <c r="M1678">
        <v>6331182.5</v>
      </c>
      <c r="N1678">
        <v>4450441.2609999999</v>
      </c>
      <c r="O1678">
        <v>3350484.2620000001</v>
      </c>
      <c r="P1678">
        <v>3755598.926</v>
      </c>
      <c r="Q1678">
        <v>4602021.1780000003</v>
      </c>
      <c r="R1678">
        <v>5179922.3890000004</v>
      </c>
    </row>
    <row r="1679" spans="1:18">
      <c r="A1679" t="s">
        <v>6533</v>
      </c>
      <c r="B1679" t="s">
        <v>6534</v>
      </c>
      <c r="C1679" t="s">
        <v>332</v>
      </c>
      <c r="D1679" t="s">
        <v>550</v>
      </c>
      <c r="E1679" t="s">
        <v>421</v>
      </c>
      <c r="F1679" t="s">
        <v>6535</v>
      </c>
      <c r="G1679" t="s">
        <v>605</v>
      </c>
      <c r="I1679">
        <v>48571994.719999999</v>
      </c>
      <c r="J1679">
        <v>49844294.789999999</v>
      </c>
      <c r="K1679">
        <v>54141544.159999996</v>
      </c>
      <c r="L1679">
        <v>50072072.990000002</v>
      </c>
      <c r="M1679">
        <v>56437301.630000003</v>
      </c>
      <c r="N1679">
        <v>41411470.490000002</v>
      </c>
      <c r="O1679">
        <v>62114276.020000003</v>
      </c>
      <c r="P1679">
        <v>50792198.850000001</v>
      </c>
      <c r="Q1679">
        <v>47008535.82</v>
      </c>
      <c r="R1679">
        <v>52211406.840000004</v>
      </c>
    </row>
    <row r="1680" spans="1:18">
      <c r="A1680" t="s">
        <v>6536</v>
      </c>
      <c r="B1680" t="s">
        <v>6537</v>
      </c>
      <c r="C1680" t="s">
        <v>518</v>
      </c>
      <c r="E1680" t="s">
        <v>6538</v>
      </c>
      <c r="F1680" t="s">
        <v>6539</v>
      </c>
      <c r="G1680" t="s">
        <v>6540</v>
      </c>
      <c r="I1680">
        <v>23786284.140000001</v>
      </c>
      <c r="J1680">
        <v>30401548.18</v>
      </c>
      <c r="K1680">
        <v>35788896.359999999</v>
      </c>
      <c r="L1680">
        <v>16027153</v>
      </c>
      <c r="M1680">
        <v>27910679</v>
      </c>
      <c r="N1680">
        <v>28396352.18</v>
      </c>
      <c r="O1680">
        <v>24272269.329999998</v>
      </c>
      <c r="P1680">
        <v>26051863.850000001</v>
      </c>
      <c r="Q1680">
        <v>30312527.59</v>
      </c>
      <c r="R1680">
        <v>21957810.920000002</v>
      </c>
    </row>
    <row r="1681" spans="1:18">
      <c r="A1681" t="s">
        <v>6541</v>
      </c>
      <c r="B1681" t="s">
        <v>6542</v>
      </c>
      <c r="C1681" t="s">
        <v>6543</v>
      </c>
      <c r="D1681" t="s">
        <v>3084</v>
      </c>
      <c r="E1681" t="s">
        <v>384</v>
      </c>
      <c r="F1681" t="s">
        <v>6544</v>
      </c>
      <c r="G1681" t="s">
        <v>6545</v>
      </c>
      <c r="H1681" t="s">
        <v>609</v>
      </c>
      <c r="I1681">
        <v>201551176.5</v>
      </c>
      <c r="J1681">
        <v>219689391.40000001</v>
      </c>
      <c r="K1681">
        <v>169413134.19999999</v>
      </c>
      <c r="L1681">
        <v>218875376.59999999</v>
      </c>
      <c r="M1681">
        <v>235310327.59999999</v>
      </c>
      <c r="N1681">
        <v>203388810.30000001</v>
      </c>
      <c r="O1681">
        <v>198295266.80000001</v>
      </c>
      <c r="P1681">
        <v>209112567.59999999</v>
      </c>
      <c r="Q1681">
        <v>208644557.19999999</v>
      </c>
      <c r="R1681">
        <v>202477029.59999999</v>
      </c>
    </row>
    <row r="1682" spans="1:18">
      <c r="A1682" t="s">
        <v>6546</v>
      </c>
      <c r="B1682" t="s">
        <v>6547</v>
      </c>
      <c r="C1682" t="s">
        <v>332</v>
      </c>
      <c r="D1682" t="s">
        <v>415</v>
      </c>
      <c r="E1682" t="s">
        <v>416</v>
      </c>
      <c r="F1682" t="s">
        <v>6548</v>
      </c>
      <c r="G1682" t="s">
        <v>3416</v>
      </c>
      <c r="I1682">
        <v>4830196.8289999999</v>
      </c>
      <c r="J1682">
        <v>3039631.861</v>
      </c>
      <c r="K1682">
        <v>2858623.969</v>
      </c>
      <c r="L1682">
        <v>4142373.6120000002</v>
      </c>
      <c r="M1682">
        <v>3550435.5</v>
      </c>
      <c r="N1682">
        <v>3036815.088</v>
      </c>
      <c r="O1682">
        <v>3768651.0440000002</v>
      </c>
      <c r="P1682">
        <v>3841566.88</v>
      </c>
      <c r="Q1682">
        <v>3345302.5019999999</v>
      </c>
      <c r="R1682">
        <v>4024773.3960000002</v>
      </c>
    </row>
    <row r="1683" spans="1:18">
      <c r="A1683" t="s">
        <v>6549</v>
      </c>
      <c r="B1683" t="s">
        <v>6550</v>
      </c>
      <c r="C1683" t="s">
        <v>455</v>
      </c>
      <c r="D1683" t="s">
        <v>485</v>
      </c>
      <c r="E1683" t="s">
        <v>2043</v>
      </c>
      <c r="F1683" t="s">
        <v>6551</v>
      </c>
      <c r="G1683" t="s">
        <v>1933</v>
      </c>
      <c r="H1683" t="s">
        <v>1217</v>
      </c>
      <c r="I1683">
        <v>28953097.489999998</v>
      </c>
      <c r="J1683">
        <v>31155301</v>
      </c>
      <c r="K1683">
        <v>29894730.75</v>
      </c>
      <c r="L1683">
        <v>32370612.469999999</v>
      </c>
      <c r="M1683">
        <v>30890931.469999999</v>
      </c>
      <c r="N1683">
        <v>23514195.059999999</v>
      </c>
      <c r="O1683">
        <v>33935731.740000002</v>
      </c>
      <c r="P1683">
        <v>28696525.059999999</v>
      </c>
      <c r="Q1683">
        <v>33652383.700000003</v>
      </c>
      <c r="R1683">
        <v>30082747.32</v>
      </c>
    </row>
    <row r="1684" spans="1:18">
      <c r="A1684" t="s">
        <v>6552</v>
      </c>
      <c r="B1684" t="s">
        <v>6553</v>
      </c>
      <c r="C1684" t="s">
        <v>370</v>
      </c>
      <c r="D1684" t="s">
        <v>396</v>
      </c>
      <c r="E1684" t="s">
        <v>378</v>
      </c>
      <c r="F1684" t="s">
        <v>6554</v>
      </c>
      <c r="G1684" t="s">
        <v>5487</v>
      </c>
      <c r="I1684">
        <v>35748252.399999999</v>
      </c>
      <c r="J1684">
        <v>27187597.699999999</v>
      </c>
      <c r="K1684">
        <v>35055739.93</v>
      </c>
      <c r="L1684">
        <v>23607077.100000001</v>
      </c>
      <c r="M1684">
        <v>25567804.25</v>
      </c>
      <c r="N1684">
        <v>29670277.48</v>
      </c>
      <c r="O1684">
        <v>29082456.07</v>
      </c>
      <c r="P1684">
        <v>27987095.280000001</v>
      </c>
      <c r="Q1684">
        <v>35751767.380000003</v>
      </c>
      <c r="R1684">
        <v>21421974.760000002</v>
      </c>
    </row>
    <row r="1685" spans="1:18">
      <c r="A1685" t="s">
        <v>6555</v>
      </c>
      <c r="B1685" t="s">
        <v>6556</v>
      </c>
      <c r="C1685" t="s">
        <v>332</v>
      </c>
      <c r="D1685" t="s">
        <v>420</v>
      </c>
      <c r="E1685" t="s">
        <v>384</v>
      </c>
      <c r="F1685" t="s">
        <v>6557</v>
      </c>
      <c r="G1685" t="s">
        <v>2299</v>
      </c>
      <c r="I1685">
        <v>24086755.010000002</v>
      </c>
      <c r="J1685">
        <v>18152690.760000002</v>
      </c>
      <c r="K1685">
        <v>20959234.079999998</v>
      </c>
      <c r="L1685">
        <v>13888211.84</v>
      </c>
      <c r="M1685">
        <v>22486093.5</v>
      </c>
      <c r="N1685">
        <v>19262225.190000001</v>
      </c>
      <c r="O1685">
        <v>22298013.52</v>
      </c>
      <c r="P1685">
        <v>19480699.66</v>
      </c>
      <c r="Q1685">
        <v>17838151.940000001</v>
      </c>
      <c r="R1685">
        <v>18467813.23</v>
      </c>
    </row>
    <row r="1686" spans="1:18">
      <c r="A1686" t="s">
        <v>6558</v>
      </c>
      <c r="B1686" t="s">
        <v>6559</v>
      </c>
      <c r="C1686" t="s">
        <v>376</v>
      </c>
      <c r="D1686" t="s">
        <v>687</v>
      </c>
      <c r="E1686" t="s">
        <v>494</v>
      </c>
      <c r="F1686" t="s">
        <v>6560</v>
      </c>
      <c r="I1686">
        <v>6974452.6459999997</v>
      </c>
      <c r="J1686">
        <v>13294884.890000001</v>
      </c>
      <c r="K1686">
        <v>11980131.939999999</v>
      </c>
      <c r="L1686">
        <v>2709185.585</v>
      </c>
      <c r="M1686">
        <v>22141950.25</v>
      </c>
      <c r="N1686">
        <v>11793570.73</v>
      </c>
      <c r="O1686">
        <v>13379384.810000001</v>
      </c>
      <c r="P1686">
        <v>11361703.49</v>
      </c>
      <c r="Q1686">
        <v>8376541.9550000001</v>
      </c>
      <c r="R1686">
        <v>10912738.539999999</v>
      </c>
    </row>
    <row r="1687" spans="1:18">
      <c r="A1687" t="s">
        <v>6561</v>
      </c>
      <c r="B1687" t="s">
        <v>6562</v>
      </c>
      <c r="I1687">
        <v>47213495.219999999</v>
      </c>
      <c r="J1687">
        <v>44629447.850000001</v>
      </c>
      <c r="K1687">
        <v>47807967.189999998</v>
      </c>
      <c r="L1687">
        <v>46843807.43</v>
      </c>
      <c r="M1687">
        <v>50772084.659999996</v>
      </c>
      <c r="N1687">
        <v>46701578.090000004</v>
      </c>
      <c r="O1687">
        <v>50835176.539999999</v>
      </c>
      <c r="P1687">
        <v>44924930.399999999</v>
      </c>
      <c r="Q1687">
        <v>43302659.719999999</v>
      </c>
      <c r="R1687">
        <v>46166648.530000001</v>
      </c>
    </row>
    <row r="1688" spans="1:18">
      <c r="A1688" t="s">
        <v>6563</v>
      </c>
      <c r="B1688" t="s">
        <v>6564</v>
      </c>
      <c r="C1688" t="s">
        <v>633</v>
      </c>
      <c r="D1688" t="s">
        <v>634</v>
      </c>
      <c r="E1688" t="s">
        <v>384</v>
      </c>
      <c r="F1688" t="s">
        <v>6565</v>
      </c>
      <c r="G1688" t="s">
        <v>635</v>
      </c>
      <c r="H1688" t="s">
        <v>636</v>
      </c>
      <c r="I1688">
        <v>1647660.469</v>
      </c>
      <c r="J1688">
        <v>1641335.3559999999</v>
      </c>
      <c r="K1688">
        <v>1247817.936</v>
      </c>
      <c r="L1688">
        <v>1934210.1170000001</v>
      </c>
      <c r="M1688">
        <v>2336983</v>
      </c>
      <c r="N1688">
        <v>1363565.5530000001</v>
      </c>
      <c r="O1688">
        <v>2196704.5079999999</v>
      </c>
      <c r="P1688">
        <v>1768578.1950000001</v>
      </c>
      <c r="Q1688">
        <v>1430551.2050000001</v>
      </c>
      <c r="R1688">
        <v>1848850.8529999999</v>
      </c>
    </row>
    <row r="1689" spans="1:18">
      <c r="A1689" t="s">
        <v>6566</v>
      </c>
      <c r="B1689" t="s">
        <v>6567</v>
      </c>
      <c r="C1689" t="s">
        <v>480</v>
      </c>
      <c r="D1689" t="s">
        <v>603</v>
      </c>
      <c r="E1689" t="s">
        <v>362</v>
      </c>
      <c r="F1689" t="s">
        <v>6568</v>
      </c>
      <c r="I1689">
        <v>185804130</v>
      </c>
      <c r="J1689">
        <v>170871688</v>
      </c>
      <c r="K1689">
        <v>188137600.59999999</v>
      </c>
      <c r="L1689">
        <v>175211709.59999999</v>
      </c>
      <c r="M1689">
        <v>184547867.59999999</v>
      </c>
      <c r="N1689">
        <v>161368398.69999999</v>
      </c>
      <c r="O1689">
        <v>175417335.5</v>
      </c>
      <c r="P1689">
        <v>194863304.40000001</v>
      </c>
      <c r="Q1689">
        <v>169870323.59999999</v>
      </c>
      <c r="R1689">
        <v>182308474.80000001</v>
      </c>
    </row>
    <row r="1690" spans="1:18">
      <c r="A1690" t="s">
        <v>6569</v>
      </c>
      <c r="B1690" t="s">
        <v>6570</v>
      </c>
      <c r="C1690" t="s">
        <v>332</v>
      </c>
      <c r="D1690" t="s">
        <v>574</v>
      </c>
      <c r="E1690" t="s">
        <v>334</v>
      </c>
      <c r="F1690" t="s">
        <v>6571</v>
      </c>
      <c r="I1690">
        <v>829068429.70000005</v>
      </c>
      <c r="J1690">
        <v>798257803.70000005</v>
      </c>
      <c r="K1690">
        <v>836930907</v>
      </c>
      <c r="L1690">
        <v>673506918.39999998</v>
      </c>
      <c r="M1690">
        <v>772136295.10000002</v>
      </c>
      <c r="N1690">
        <v>762483479.10000002</v>
      </c>
      <c r="O1690">
        <v>790137088.39999998</v>
      </c>
      <c r="P1690">
        <v>735899296.5</v>
      </c>
      <c r="Q1690">
        <v>720142252.10000002</v>
      </c>
      <c r="R1690">
        <v>811108370</v>
      </c>
    </row>
    <row r="1691" spans="1:18">
      <c r="A1691" t="s">
        <v>6572</v>
      </c>
      <c r="B1691" t="s">
        <v>6573</v>
      </c>
      <c r="C1691" t="s">
        <v>480</v>
      </c>
      <c r="D1691" t="s">
        <v>687</v>
      </c>
      <c r="E1691" t="s">
        <v>362</v>
      </c>
      <c r="F1691" t="s">
        <v>6574</v>
      </c>
      <c r="I1691">
        <v>16644311.880000001</v>
      </c>
      <c r="J1691">
        <v>21049057.859999999</v>
      </c>
      <c r="K1691">
        <v>18687818.030000001</v>
      </c>
      <c r="L1691">
        <v>18215729.969999999</v>
      </c>
      <c r="M1691">
        <v>18996574.379999999</v>
      </c>
      <c r="N1691">
        <v>21245663.140000001</v>
      </c>
      <c r="O1691">
        <v>18179407.390000001</v>
      </c>
      <c r="P1691">
        <v>19747259.780000001</v>
      </c>
      <c r="Q1691">
        <v>17127978.949999999</v>
      </c>
      <c r="R1691">
        <v>15127460.390000001</v>
      </c>
    </row>
    <row r="1692" spans="1:18">
      <c r="A1692" t="s">
        <v>6575</v>
      </c>
      <c r="B1692" t="s">
        <v>6576</v>
      </c>
      <c r="C1692" t="s">
        <v>370</v>
      </c>
      <c r="D1692" t="s">
        <v>603</v>
      </c>
      <c r="E1692" t="s">
        <v>378</v>
      </c>
      <c r="F1692" t="s">
        <v>6577</v>
      </c>
      <c r="I1692">
        <v>23507588.57</v>
      </c>
      <c r="J1692">
        <v>23493839.02</v>
      </c>
      <c r="K1692">
        <v>24454144.649999999</v>
      </c>
      <c r="L1692">
        <v>20431148.120000001</v>
      </c>
      <c r="M1692">
        <v>18510455.25</v>
      </c>
      <c r="N1692">
        <v>18964578.649999999</v>
      </c>
      <c r="O1692">
        <v>16193710.710000001</v>
      </c>
      <c r="P1692">
        <v>19855164.329999998</v>
      </c>
      <c r="Q1692">
        <v>26551363.670000002</v>
      </c>
      <c r="R1692">
        <v>26269811.690000001</v>
      </c>
    </row>
    <row r="1693" spans="1:18">
      <c r="A1693" t="s">
        <v>6578</v>
      </c>
      <c r="B1693" t="s">
        <v>6579</v>
      </c>
      <c r="C1693" t="s">
        <v>1408</v>
      </c>
      <c r="D1693" t="s">
        <v>1032</v>
      </c>
      <c r="E1693" t="s">
        <v>5227</v>
      </c>
      <c r="F1693" t="s">
        <v>6580</v>
      </c>
      <c r="G1693" t="s">
        <v>6581</v>
      </c>
      <c r="H1693" t="s">
        <v>6582</v>
      </c>
      <c r="I1693">
        <v>3223693.72</v>
      </c>
      <c r="J1693">
        <v>4261593.807</v>
      </c>
      <c r="K1693">
        <v>1659004.0260000001</v>
      </c>
      <c r="L1693">
        <v>2980134.412</v>
      </c>
      <c r="M1693">
        <v>0</v>
      </c>
      <c r="N1693">
        <v>3003079.1749999998</v>
      </c>
      <c r="O1693">
        <v>645847.22869999998</v>
      </c>
      <c r="P1693">
        <v>2246012.5750000002</v>
      </c>
      <c r="Q1693">
        <v>3627926.344</v>
      </c>
      <c r="R1693">
        <v>2319401</v>
      </c>
    </row>
    <row r="1694" spans="1:18">
      <c r="A1694" t="s">
        <v>6583</v>
      </c>
      <c r="B1694" t="s">
        <v>6584</v>
      </c>
      <c r="C1694" t="s">
        <v>370</v>
      </c>
      <c r="D1694" t="s">
        <v>432</v>
      </c>
      <c r="E1694" t="s">
        <v>6585</v>
      </c>
      <c r="F1694" t="s">
        <v>6586</v>
      </c>
      <c r="I1694">
        <v>271099270.60000002</v>
      </c>
      <c r="J1694">
        <v>241662234</v>
      </c>
      <c r="K1694">
        <v>264871212.59999999</v>
      </c>
      <c r="L1694">
        <v>220938571.59999999</v>
      </c>
      <c r="M1694">
        <v>262237845.59999999</v>
      </c>
      <c r="N1694">
        <v>247930455.80000001</v>
      </c>
      <c r="O1694">
        <v>250323997.40000001</v>
      </c>
      <c r="P1694">
        <v>244416824.59999999</v>
      </c>
      <c r="Q1694">
        <v>219597232.19999999</v>
      </c>
      <c r="R1694">
        <v>268435029.90000001</v>
      </c>
    </row>
    <row r="1695" spans="1:18">
      <c r="A1695" t="s">
        <v>6587</v>
      </c>
      <c r="B1695" t="s">
        <v>6588</v>
      </c>
      <c r="C1695" t="s">
        <v>480</v>
      </c>
      <c r="D1695" t="s">
        <v>481</v>
      </c>
      <c r="E1695" t="s">
        <v>433</v>
      </c>
      <c r="F1695" t="s">
        <v>6589</v>
      </c>
      <c r="I1695">
        <v>173075572.80000001</v>
      </c>
      <c r="J1695">
        <v>145080675.5</v>
      </c>
      <c r="K1695">
        <v>176154390.59999999</v>
      </c>
      <c r="L1695">
        <v>182075938</v>
      </c>
      <c r="M1695">
        <v>160438175.09999999</v>
      </c>
      <c r="N1695">
        <v>148455162.59999999</v>
      </c>
      <c r="O1695">
        <v>164956299.90000001</v>
      </c>
      <c r="P1695">
        <v>178255664.59999999</v>
      </c>
      <c r="Q1695">
        <v>160336353.19999999</v>
      </c>
      <c r="R1695">
        <v>164540260.90000001</v>
      </c>
    </row>
    <row r="1696" spans="1:18">
      <c r="A1696" t="s">
        <v>6590</v>
      </c>
      <c r="B1696" t="s">
        <v>6591</v>
      </c>
      <c r="C1696" t="s">
        <v>1085</v>
      </c>
      <c r="D1696" t="s">
        <v>603</v>
      </c>
      <c r="E1696" t="s">
        <v>745</v>
      </c>
      <c r="F1696" t="s">
        <v>6592</v>
      </c>
      <c r="I1696">
        <v>48859707.280000001</v>
      </c>
      <c r="J1696">
        <v>43586393.219999999</v>
      </c>
      <c r="K1696">
        <v>44129496.560000002</v>
      </c>
      <c r="L1696">
        <v>38654749.840000004</v>
      </c>
      <c r="M1696">
        <v>51405974.380000003</v>
      </c>
      <c r="N1696">
        <v>36952461.590000004</v>
      </c>
      <c r="O1696">
        <v>49962413.299999997</v>
      </c>
      <c r="P1696">
        <v>44496815.490000002</v>
      </c>
      <c r="Q1696">
        <v>43741967.329999998</v>
      </c>
      <c r="R1696">
        <v>45989423.229999997</v>
      </c>
    </row>
    <row r="1697" spans="1:18">
      <c r="A1697" t="s">
        <v>6593</v>
      </c>
      <c r="B1697" t="s">
        <v>6594</v>
      </c>
      <c r="C1697" t="s">
        <v>737</v>
      </c>
      <c r="D1697" t="s">
        <v>6595</v>
      </c>
      <c r="E1697" t="s">
        <v>6596</v>
      </c>
      <c r="F1697" t="s">
        <v>6597</v>
      </c>
      <c r="G1697" t="s">
        <v>1405</v>
      </c>
      <c r="I1697">
        <v>14296587.710000001</v>
      </c>
      <c r="J1697">
        <v>17421771.5</v>
      </c>
      <c r="K1697">
        <v>14618514.68</v>
      </c>
      <c r="L1697">
        <v>16958371.780000001</v>
      </c>
      <c r="M1697">
        <v>14275668.83</v>
      </c>
      <c r="N1697">
        <v>18418150.989999998</v>
      </c>
      <c r="O1697">
        <v>13805965.74</v>
      </c>
      <c r="P1697">
        <v>13594693.77</v>
      </c>
      <c r="Q1697">
        <v>12326218.300000001</v>
      </c>
      <c r="R1697">
        <v>17485364.93</v>
      </c>
    </row>
    <row r="1698" spans="1:18">
      <c r="A1698" t="s">
        <v>6598</v>
      </c>
      <c r="B1698" t="s">
        <v>6599</v>
      </c>
      <c r="D1698" t="s">
        <v>581</v>
      </c>
      <c r="E1698" t="s">
        <v>362</v>
      </c>
      <c r="F1698" t="s">
        <v>6600</v>
      </c>
      <c r="I1698">
        <v>16919365.609999999</v>
      </c>
      <c r="J1698">
        <v>19376461.32</v>
      </c>
      <c r="K1698">
        <v>16391425.609999999</v>
      </c>
      <c r="L1698">
        <v>16819516.870000001</v>
      </c>
      <c r="M1698">
        <v>16679492</v>
      </c>
      <c r="N1698">
        <v>15012205.060000001</v>
      </c>
      <c r="O1698">
        <v>18138033.260000002</v>
      </c>
      <c r="P1698">
        <v>20320678.77</v>
      </c>
      <c r="Q1698">
        <v>15239418.960000001</v>
      </c>
      <c r="R1698">
        <v>15282784.84</v>
      </c>
    </row>
    <row r="1699" spans="1:18">
      <c r="A1699" t="s">
        <v>6601</v>
      </c>
      <c r="B1699" t="s">
        <v>6602</v>
      </c>
      <c r="C1699" t="s">
        <v>332</v>
      </c>
      <c r="D1699" t="s">
        <v>305</v>
      </c>
      <c r="E1699" t="s">
        <v>527</v>
      </c>
      <c r="F1699" t="s">
        <v>6603</v>
      </c>
      <c r="I1699">
        <v>7883303.6859999998</v>
      </c>
      <c r="J1699">
        <v>11075510.52</v>
      </c>
      <c r="K1699">
        <v>10949134.09</v>
      </c>
      <c r="L1699">
        <v>4271385.6509999996</v>
      </c>
      <c r="M1699">
        <v>8565987.875</v>
      </c>
      <c r="N1699">
        <v>6903037.7180000003</v>
      </c>
      <c r="O1699">
        <v>6131138.8890000004</v>
      </c>
      <c r="P1699">
        <v>6043588.6339999996</v>
      </c>
      <c r="Q1699">
        <v>11628505.9</v>
      </c>
      <c r="R1699">
        <v>10950263.02</v>
      </c>
    </row>
    <row r="1700" spans="1:18">
      <c r="A1700" t="s">
        <v>6604</v>
      </c>
      <c r="B1700" t="s">
        <v>6605</v>
      </c>
      <c r="C1700" t="s">
        <v>419</v>
      </c>
      <c r="D1700" t="s">
        <v>596</v>
      </c>
      <c r="E1700" t="s">
        <v>306</v>
      </c>
      <c r="F1700" t="s">
        <v>6606</v>
      </c>
      <c r="I1700">
        <v>24838058.359999999</v>
      </c>
      <c r="J1700">
        <v>30210220.399999999</v>
      </c>
      <c r="K1700">
        <v>29714506.079999998</v>
      </c>
      <c r="L1700">
        <v>23907888.510000002</v>
      </c>
      <c r="M1700">
        <v>31620298.75</v>
      </c>
      <c r="N1700">
        <v>21747034.440000001</v>
      </c>
      <c r="O1700">
        <v>28389187.93</v>
      </c>
      <c r="P1700">
        <v>29008741.760000002</v>
      </c>
      <c r="Q1700">
        <v>25294538.289999999</v>
      </c>
      <c r="R1700">
        <v>32274017.350000001</v>
      </c>
    </row>
    <row r="1701" spans="1:18">
      <c r="A1701" t="s">
        <v>6607</v>
      </c>
      <c r="B1701" t="s">
        <v>6608</v>
      </c>
      <c r="C1701" t="s">
        <v>332</v>
      </c>
      <c r="D1701" t="s">
        <v>617</v>
      </c>
      <c r="E1701" t="s">
        <v>334</v>
      </c>
      <c r="F1701" t="s">
        <v>6609</v>
      </c>
      <c r="G1701" t="s">
        <v>1565</v>
      </c>
      <c r="H1701" t="s">
        <v>6610</v>
      </c>
      <c r="I1701">
        <v>3938824.56</v>
      </c>
      <c r="J1701">
        <v>3039104.659</v>
      </c>
      <c r="K1701">
        <v>1607976.3970000001</v>
      </c>
      <c r="L1701">
        <v>5056740.0769999996</v>
      </c>
      <c r="M1701">
        <v>4021616.375</v>
      </c>
      <c r="N1701">
        <v>1288881.1000000001</v>
      </c>
      <c r="O1701">
        <v>4561747.4019999998</v>
      </c>
      <c r="P1701">
        <v>2986368.8790000002</v>
      </c>
      <c r="Q1701">
        <v>3230900.787</v>
      </c>
      <c r="R1701">
        <v>5142043.49</v>
      </c>
    </row>
    <row r="1702" spans="1:18">
      <c r="A1702" t="s">
        <v>6611</v>
      </c>
      <c r="B1702" t="s">
        <v>6612</v>
      </c>
      <c r="C1702" t="s">
        <v>503</v>
      </c>
      <c r="D1702" t="s">
        <v>1070</v>
      </c>
      <c r="E1702" t="s">
        <v>429</v>
      </c>
      <c r="F1702" t="s">
        <v>6613</v>
      </c>
      <c r="G1702" t="s">
        <v>4085</v>
      </c>
      <c r="I1702">
        <v>12780309.449999999</v>
      </c>
      <c r="J1702">
        <v>12256961.91</v>
      </c>
      <c r="K1702">
        <v>10555859.220000001</v>
      </c>
      <c r="L1702">
        <v>10143930.199999999</v>
      </c>
      <c r="M1702">
        <v>14625248.75</v>
      </c>
      <c r="N1702">
        <v>10073447.800000001</v>
      </c>
      <c r="O1702">
        <v>15163019.57</v>
      </c>
      <c r="P1702">
        <v>6839866.0319999997</v>
      </c>
      <c r="Q1702">
        <v>12924195.960000001</v>
      </c>
      <c r="R1702">
        <v>13808750.720000001</v>
      </c>
    </row>
    <row r="1703" spans="1:18">
      <c r="A1703" t="s">
        <v>6614</v>
      </c>
      <c r="B1703" t="s">
        <v>6615</v>
      </c>
      <c r="C1703" t="s">
        <v>580</v>
      </c>
      <c r="D1703" t="s">
        <v>407</v>
      </c>
      <c r="E1703" t="s">
        <v>362</v>
      </c>
      <c r="F1703" t="s">
        <v>6616</v>
      </c>
      <c r="I1703">
        <v>85536389.870000005</v>
      </c>
      <c r="J1703">
        <v>94244129.870000005</v>
      </c>
      <c r="K1703">
        <v>94517631.019999996</v>
      </c>
      <c r="L1703">
        <v>83791702.560000002</v>
      </c>
      <c r="M1703">
        <v>90479163.129999995</v>
      </c>
      <c r="N1703">
        <v>91401583.760000005</v>
      </c>
      <c r="O1703">
        <v>90597547.409999996</v>
      </c>
      <c r="P1703">
        <v>77556708.349999994</v>
      </c>
      <c r="Q1703">
        <v>88365576.239999995</v>
      </c>
      <c r="R1703">
        <v>89072194.430000007</v>
      </c>
    </row>
    <row r="1704" spans="1:18">
      <c r="A1704" t="s">
        <v>6617</v>
      </c>
      <c r="B1704" t="s">
        <v>6618</v>
      </c>
      <c r="D1704" t="s">
        <v>574</v>
      </c>
      <c r="E1704" t="s">
        <v>351</v>
      </c>
      <c r="F1704" t="s">
        <v>6619</v>
      </c>
      <c r="I1704">
        <v>57197822.689999998</v>
      </c>
      <c r="J1704">
        <v>83193013.090000004</v>
      </c>
      <c r="K1704">
        <v>82823471.129999995</v>
      </c>
      <c r="L1704">
        <v>73792429.069999993</v>
      </c>
      <c r="M1704">
        <v>84710366.75</v>
      </c>
      <c r="N1704">
        <v>72002117.670000002</v>
      </c>
      <c r="O1704">
        <v>92901982.569999993</v>
      </c>
      <c r="P1704">
        <v>71209536.590000004</v>
      </c>
      <c r="Q1704">
        <v>67403214.310000002</v>
      </c>
      <c r="R1704">
        <v>68200640.379999995</v>
      </c>
    </row>
    <row r="1705" spans="1:18">
      <c r="A1705" t="s">
        <v>6620</v>
      </c>
      <c r="B1705" t="s">
        <v>6621</v>
      </c>
      <c r="C1705" t="s">
        <v>365</v>
      </c>
      <c r="D1705" t="s">
        <v>305</v>
      </c>
      <c r="E1705" t="s">
        <v>362</v>
      </c>
      <c r="F1705" t="s">
        <v>6622</v>
      </c>
      <c r="I1705">
        <v>7972109.9160000002</v>
      </c>
      <c r="J1705">
        <v>8903881.8540000003</v>
      </c>
      <c r="K1705">
        <v>9333593.6789999995</v>
      </c>
      <c r="L1705">
        <v>9650053.0209999997</v>
      </c>
      <c r="M1705">
        <v>9871792.875</v>
      </c>
      <c r="N1705">
        <v>8546950.2740000002</v>
      </c>
      <c r="O1705">
        <v>9386809.3760000002</v>
      </c>
      <c r="P1705">
        <v>8440780.4989999998</v>
      </c>
      <c r="Q1705">
        <v>9248386.7960000001</v>
      </c>
      <c r="R1705">
        <v>8906314.0140000004</v>
      </c>
    </row>
    <row r="1706" spans="1:18">
      <c r="A1706" t="s">
        <v>6623</v>
      </c>
      <c r="B1706" t="s">
        <v>6624</v>
      </c>
      <c r="C1706" t="s">
        <v>370</v>
      </c>
      <c r="D1706" t="s">
        <v>366</v>
      </c>
      <c r="E1706" t="s">
        <v>421</v>
      </c>
      <c r="F1706" t="s">
        <v>6625</v>
      </c>
      <c r="I1706">
        <v>3007061.2459999998</v>
      </c>
      <c r="J1706">
        <v>3074426.0460000001</v>
      </c>
      <c r="K1706">
        <v>2839878.2779999999</v>
      </c>
      <c r="L1706">
        <v>1915822.507</v>
      </c>
      <c r="M1706">
        <v>2942359.75</v>
      </c>
      <c r="N1706">
        <v>2719466.18</v>
      </c>
      <c r="O1706">
        <v>2115462.483</v>
      </c>
      <c r="P1706">
        <v>3403069.1209999998</v>
      </c>
      <c r="Q1706">
        <v>2492816.7030000002</v>
      </c>
      <c r="R1706">
        <v>2685422.7409999999</v>
      </c>
    </row>
    <row r="1707" spans="1:18">
      <c r="A1707" t="s">
        <v>6626</v>
      </c>
      <c r="B1707" t="s">
        <v>6627</v>
      </c>
      <c r="C1707" t="s">
        <v>376</v>
      </c>
      <c r="D1707" t="s">
        <v>502</v>
      </c>
      <c r="E1707" t="s">
        <v>433</v>
      </c>
      <c r="F1707" t="s">
        <v>6628</v>
      </c>
      <c r="G1707" t="s">
        <v>619</v>
      </c>
      <c r="H1707" t="s">
        <v>375</v>
      </c>
      <c r="I1707">
        <v>2037012.5090000001</v>
      </c>
      <c r="J1707">
        <v>4907931.818</v>
      </c>
      <c r="K1707">
        <v>5231820.6739999996</v>
      </c>
      <c r="L1707">
        <v>5839709.6050000004</v>
      </c>
      <c r="M1707">
        <v>7211387.5</v>
      </c>
      <c r="N1707">
        <v>4347125.9670000002</v>
      </c>
      <c r="O1707">
        <v>5328047.807</v>
      </c>
      <c r="P1707">
        <v>5069646.4819999998</v>
      </c>
      <c r="Q1707">
        <v>4575000.2750000004</v>
      </c>
      <c r="R1707">
        <v>5224299.5829999996</v>
      </c>
    </row>
    <row r="1708" spans="1:18">
      <c r="A1708" t="s">
        <v>6629</v>
      </c>
      <c r="B1708" t="s">
        <v>6630</v>
      </c>
      <c r="C1708" t="s">
        <v>518</v>
      </c>
      <c r="D1708" t="s">
        <v>603</v>
      </c>
      <c r="E1708" t="s">
        <v>801</v>
      </c>
      <c r="F1708" t="s">
        <v>6631</v>
      </c>
      <c r="I1708">
        <v>2691159574</v>
      </c>
      <c r="J1708">
        <v>2853853828</v>
      </c>
      <c r="K1708">
        <v>2997593705</v>
      </c>
      <c r="L1708">
        <v>2506018052</v>
      </c>
      <c r="M1708">
        <v>2456898346</v>
      </c>
      <c r="N1708">
        <v>2435110925</v>
      </c>
      <c r="O1708">
        <v>2584119206</v>
      </c>
      <c r="P1708">
        <v>2647840479</v>
      </c>
      <c r="Q1708">
        <v>2867669258</v>
      </c>
      <c r="R1708">
        <v>2602849183</v>
      </c>
    </row>
    <row r="1709" spans="1:18">
      <c r="A1709" t="s">
        <v>6632</v>
      </c>
      <c r="B1709" t="s">
        <v>6633</v>
      </c>
      <c r="C1709" t="s">
        <v>480</v>
      </c>
      <c r="D1709" t="s">
        <v>1368</v>
      </c>
      <c r="E1709" t="s">
        <v>490</v>
      </c>
      <c r="F1709" t="s">
        <v>6634</v>
      </c>
      <c r="I1709">
        <v>5338474.3509999998</v>
      </c>
      <c r="J1709">
        <v>5144153.7539999997</v>
      </c>
      <c r="K1709">
        <v>2071620.2220000001</v>
      </c>
      <c r="L1709">
        <v>2438327.0210000002</v>
      </c>
      <c r="M1709">
        <v>4896122.625</v>
      </c>
      <c r="N1709">
        <v>2872331.5240000002</v>
      </c>
      <c r="O1709">
        <v>1626921.2450000001</v>
      </c>
      <c r="P1709">
        <v>4002368.6069999998</v>
      </c>
      <c r="Q1709">
        <v>5016464.3169999998</v>
      </c>
      <c r="R1709">
        <v>5828230.0559999999</v>
      </c>
    </row>
    <row r="1710" spans="1:18">
      <c r="A1710" t="s">
        <v>6635</v>
      </c>
      <c r="B1710" t="s">
        <v>6636</v>
      </c>
      <c r="C1710" t="s">
        <v>419</v>
      </c>
      <c r="D1710" t="s">
        <v>664</v>
      </c>
      <c r="E1710" t="s">
        <v>6637</v>
      </c>
      <c r="F1710" t="s">
        <v>6638</v>
      </c>
      <c r="G1710" t="s">
        <v>322</v>
      </c>
      <c r="H1710" t="s">
        <v>364</v>
      </c>
      <c r="I1710">
        <v>1862440.105</v>
      </c>
      <c r="J1710">
        <v>2540009.1839999999</v>
      </c>
      <c r="K1710">
        <v>3245882.327</v>
      </c>
      <c r="L1710">
        <v>3588073.8330000001</v>
      </c>
      <c r="M1710">
        <v>2434172</v>
      </c>
      <c r="N1710">
        <v>3194613.156</v>
      </c>
      <c r="O1710">
        <v>2262685.4070000001</v>
      </c>
      <c r="P1710">
        <v>3426857.0430000001</v>
      </c>
      <c r="Q1710">
        <v>2359336.9559999998</v>
      </c>
      <c r="R1710">
        <v>2053813.916</v>
      </c>
    </row>
    <row r="1711" spans="1:18">
      <c r="A1711" t="s">
        <v>6639</v>
      </c>
      <c r="B1711" t="s">
        <v>6640</v>
      </c>
      <c r="C1711" t="s">
        <v>332</v>
      </c>
      <c r="D1711" t="s">
        <v>305</v>
      </c>
      <c r="E1711" t="s">
        <v>640</v>
      </c>
      <c r="F1711" t="s">
        <v>6641</v>
      </c>
      <c r="I1711">
        <v>71752780.799999997</v>
      </c>
      <c r="J1711">
        <v>88207246.090000004</v>
      </c>
      <c r="K1711">
        <v>79202123.879999995</v>
      </c>
      <c r="L1711">
        <v>89435355.989999995</v>
      </c>
      <c r="M1711">
        <v>78055906.5</v>
      </c>
      <c r="N1711">
        <v>79490778.579999998</v>
      </c>
      <c r="O1711">
        <v>67204359.549999997</v>
      </c>
      <c r="P1711">
        <v>82632304.150000006</v>
      </c>
      <c r="Q1711">
        <v>81621909.950000003</v>
      </c>
      <c r="R1711">
        <v>84594750.739999995</v>
      </c>
    </row>
    <row r="1712" spans="1:18">
      <c r="A1712" t="s">
        <v>6642</v>
      </c>
      <c r="B1712" t="s">
        <v>6643</v>
      </c>
      <c r="C1712" t="s">
        <v>337</v>
      </c>
      <c r="D1712" t="s">
        <v>504</v>
      </c>
      <c r="E1712" t="s">
        <v>362</v>
      </c>
      <c r="F1712" t="s">
        <v>6644</v>
      </c>
      <c r="G1712" t="s">
        <v>6645</v>
      </c>
      <c r="I1712">
        <v>27803948.32</v>
      </c>
      <c r="J1712">
        <v>30190635.41</v>
      </c>
      <c r="K1712">
        <v>27620269.82</v>
      </c>
      <c r="L1712">
        <v>35672217.600000001</v>
      </c>
      <c r="M1712">
        <v>35669823.25</v>
      </c>
      <c r="N1712">
        <v>32594203.170000002</v>
      </c>
      <c r="O1712">
        <v>30854369.800000001</v>
      </c>
      <c r="P1712">
        <v>24045936</v>
      </c>
      <c r="Q1712">
        <v>29674363.969999999</v>
      </c>
      <c r="R1712">
        <v>35335804.899999999</v>
      </c>
    </row>
    <row r="1713" spans="1:18">
      <c r="A1713" t="s">
        <v>6646</v>
      </c>
      <c r="B1713" t="s">
        <v>6647</v>
      </c>
      <c r="C1713" t="s">
        <v>332</v>
      </c>
      <c r="D1713" t="s">
        <v>603</v>
      </c>
      <c r="E1713" t="s">
        <v>490</v>
      </c>
      <c r="F1713" t="s">
        <v>6648</v>
      </c>
      <c r="G1713" t="s">
        <v>2002</v>
      </c>
      <c r="I1713">
        <v>42747966.609999999</v>
      </c>
      <c r="J1713">
        <v>37647599.670000002</v>
      </c>
      <c r="K1713">
        <v>34868836</v>
      </c>
      <c r="L1713">
        <v>30386872.719999999</v>
      </c>
      <c r="M1713">
        <v>39450373.060000002</v>
      </c>
      <c r="N1713">
        <v>31379757.73</v>
      </c>
      <c r="O1713">
        <v>40438445.600000001</v>
      </c>
      <c r="P1713">
        <v>34869319.939999998</v>
      </c>
      <c r="Q1713">
        <v>37358363.229999997</v>
      </c>
      <c r="R1713">
        <v>35801498.859999999</v>
      </c>
    </row>
    <row r="1714" spans="1:18">
      <c r="A1714" t="s">
        <v>6649</v>
      </c>
      <c r="B1714" t="s">
        <v>6650</v>
      </c>
      <c r="C1714" t="s">
        <v>1712</v>
      </c>
      <c r="D1714" t="s">
        <v>550</v>
      </c>
      <c r="E1714" t="s">
        <v>416</v>
      </c>
      <c r="F1714" t="s">
        <v>6651</v>
      </c>
      <c r="I1714">
        <v>9719260251</v>
      </c>
      <c r="J1714">
        <v>8956559119</v>
      </c>
      <c r="K1714">
        <v>8935804484</v>
      </c>
      <c r="L1714">
        <v>9844999012</v>
      </c>
      <c r="M1714">
        <v>8772819557</v>
      </c>
      <c r="N1714">
        <v>8839728082</v>
      </c>
      <c r="O1714">
        <v>9814456816</v>
      </c>
      <c r="P1714">
        <v>9197844471</v>
      </c>
      <c r="Q1714">
        <v>8847938174</v>
      </c>
      <c r="R1714">
        <v>8208385645</v>
      </c>
    </row>
    <row r="1715" spans="1:18">
      <c r="A1715" t="s">
        <v>6652</v>
      </c>
      <c r="B1715" t="s">
        <v>6653</v>
      </c>
      <c r="C1715" t="s">
        <v>6654</v>
      </c>
      <c r="D1715" t="s">
        <v>574</v>
      </c>
      <c r="E1715" t="s">
        <v>490</v>
      </c>
      <c r="F1715" t="s">
        <v>6655</v>
      </c>
      <c r="G1715" t="s">
        <v>4205</v>
      </c>
      <c r="H1715" t="s">
        <v>6656</v>
      </c>
      <c r="I1715">
        <v>282481.11109999998</v>
      </c>
      <c r="J1715">
        <v>184723.2818</v>
      </c>
      <c r="K1715">
        <v>146055.79399999999</v>
      </c>
      <c r="L1715">
        <v>246679.76010000001</v>
      </c>
      <c r="M1715">
        <v>163500.20310000001</v>
      </c>
      <c r="N1715">
        <v>186257.89230000001</v>
      </c>
      <c r="O1715">
        <v>129375.1833</v>
      </c>
      <c r="P1715">
        <v>171122.52799999999</v>
      </c>
      <c r="Q1715">
        <v>301374.64659999998</v>
      </c>
      <c r="R1715">
        <v>205960.6839</v>
      </c>
    </row>
    <row r="1716" spans="1:18">
      <c r="A1716" t="s">
        <v>6657</v>
      </c>
      <c r="B1716" t="s">
        <v>6658</v>
      </c>
      <c r="C1716" t="s">
        <v>304</v>
      </c>
      <c r="D1716" t="s">
        <v>420</v>
      </c>
      <c r="E1716" t="s">
        <v>416</v>
      </c>
      <c r="F1716" t="s">
        <v>6659</v>
      </c>
      <c r="G1716" t="s">
        <v>2367</v>
      </c>
      <c r="I1716">
        <v>32543944.120000001</v>
      </c>
      <c r="J1716">
        <v>30460488.199999999</v>
      </c>
      <c r="K1716">
        <v>29736908.23</v>
      </c>
      <c r="L1716">
        <v>34403814.460000001</v>
      </c>
      <c r="M1716">
        <v>37048947.75</v>
      </c>
      <c r="N1716">
        <v>31747668.670000002</v>
      </c>
      <c r="O1716">
        <v>36026858.380000003</v>
      </c>
      <c r="P1716">
        <v>32678226.260000002</v>
      </c>
      <c r="Q1716">
        <v>28822355.309999999</v>
      </c>
      <c r="R1716">
        <v>30185548.16</v>
      </c>
    </row>
    <row r="1717" spans="1:18">
      <c r="A1717" t="s">
        <v>6660</v>
      </c>
      <c r="B1717" t="s">
        <v>6661</v>
      </c>
      <c r="C1717" t="s">
        <v>1376</v>
      </c>
      <c r="D1717" t="s">
        <v>305</v>
      </c>
      <c r="E1717" t="s">
        <v>4186</v>
      </c>
      <c r="F1717" t="s">
        <v>6662</v>
      </c>
      <c r="G1717" t="s">
        <v>5632</v>
      </c>
      <c r="H1717" t="s">
        <v>6663</v>
      </c>
      <c r="I1717">
        <v>23211990.829999998</v>
      </c>
      <c r="J1717">
        <v>21334357.93</v>
      </c>
      <c r="K1717">
        <v>20953807.289999999</v>
      </c>
      <c r="L1717">
        <v>18018353.77</v>
      </c>
      <c r="M1717">
        <v>25395950</v>
      </c>
      <c r="N1717">
        <v>20590839.960000001</v>
      </c>
      <c r="O1717">
        <v>21933168.82</v>
      </c>
      <c r="P1717">
        <v>20802583.68</v>
      </c>
      <c r="Q1717">
        <v>23716227.920000002</v>
      </c>
      <c r="R1717">
        <v>18703080.739999998</v>
      </c>
    </row>
    <row r="1718" spans="1:18">
      <c r="A1718" t="s">
        <v>6664</v>
      </c>
      <c r="B1718" t="s">
        <v>6665</v>
      </c>
      <c r="C1718" t="s">
        <v>3747</v>
      </c>
      <c r="D1718" t="s">
        <v>366</v>
      </c>
      <c r="E1718" t="s">
        <v>378</v>
      </c>
      <c r="F1718" t="s">
        <v>6666</v>
      </c>
      <c r="G1718" t="s">
        <v>1233</v>
      </c>
      <c r="I1718">
        <v>149913652.09999999</v>
      </c>
      <c r="J1718">
        <v>154019640.09999999</v>
      </c>
      <c r="K1718">
        <v>154952480.40000001</v>
      </c>
      <c r="L1718">
        <v>148005737.40000001</v>
      </c>
      <c r="M1718">
        <v>185513162.09999999</v>
      </c>
      <c r="N1718">
        <v>159444163.40000001</v>
      </c>
      <c r="O1718">
        <v>155934680.30000001</v>
      </c>
      <c r="P1718">
        <v>163096903.5</v>
      </c>
      <c r="Q1718">
        <v>140899101.19999999</v>
      </c>
      <c r="R1718">
        <v>149923239.90000001</v>
      </c>
    </row>
    <row r="1719" spans="1:18">
      <c r="A1719" t="s">
        <v>6667</v>
      </c>
      <c r="B1719" t="s">
        <v>6668</v>
      </c>
      <c r="C1719" t="s">
        <v>376</v>
      </c>
      <c r="D1719" t="s">
        <v>617</v>
      </c>
      <c r="E1719" t="s">
        <v>351</v>
      </c>
      <c r="F1719" t="s">
        <v>6669</v>
      </c>
      <c r="G1719" t="s">
        <v>6670</v>
      </c>
      <c r="H1719" t="s">
        <v>6671</v>
      </c>
      <c r="I1719">
        <v>198647.5509</v>
      </c>
      <c r="J1719">
        <v>159571.42329999999</v>
      </c>
      <c r="K1719">
        <v>143388.5698</v>
      </c>
      <c r="L1719">
        <v>0</v>
      </c>
      <c r="M1719">
        <v>359169.5</v>
      </c>
      <c r="N1719">
        <v>0</v>
      </c>
      <c r="O1719">
        <v>316647.87579999998</v>
      </c>
      <c r="P1719">
        <v>179548.01449999999</v>
      </c>
      <c r="Q1719">
        <v>339021.8689</v>
      </c>
      <c r="R1719">
        <v>0</v>
      </c>
    </row>
    <row r="1720" spans="1:18">
      <c r="A1720" t="s">
        <v>6672</v>
      </c>
      <c r="B1720" t="s">
        <v>6673</v>
      </c>
      <c r="C1720" t="s">
        <v>6674</v>
      </c>
      <c r="D1720" t="s">
        <v>366</v>
      </c>
      <c r="E1720" t="s">
        <v>372</v>
      </c>
      <c r="F1720" t="s">
        <v>6675</v>
      </c>
      <c r="G1720" t="s">
        <v>6676</v>
      </c>
      <c r="H1720" t="s">
        <v>1652</v>
      </c>
      <c r="I1720">
        <v>7954495.7429999998</v>
      </c>
      <c r="J1720">
        <v>9131842.7390000001</v>
      </c>
      <c r="K1720">
        <v>8582538.5710000005</v>
      </c>
      <c r="L1720">
        <v>7209944.6610000003</v>
      </c>
      <c r="M1720">
        <v>12626365.880000001</v>
      </c>
      <c r="N1720">
        <v>6750666.0310000004</v>
      </c>
      <c r="O1720">
        <v>9722254.1799999997</v>
      </c>
      <c r="P1720">
        <v>8807828.8340000007</v>
      </c>
      <c r="Q1720">
        <v>9180157.0659999996</v>
      </c>
      <c r="R1720">
        <v>9691172.3269999996</v>
      </c>
    </row>
    <row r="1721" spans="1:18">
      <c r="A1721" t="s">
        <v>6677</v>
      </c>
      <c r="B1721" t="s">
        <v>6678</v>
      </c>
      <c r="C1721" t="s">
        <v>541</v>
      </c>
      <c r="D1721" t="s">
        <v>687</v>
      </c>
      <c r="E1721" t="s">
        <v>775</v>
      </c>
      <c r="F1721" t="s">
        <v>6679</v>
      </c>
      <c r="G1721" t="s">
        <v>6680</v>
      </c>
      <c r="H1721" t="s">
        <v>886</v>
      </c>
      <c r="I1721">
        <v>51828478.409999996</v>
      </c>
      <c r="J1721">
        <v>37868649.189999998</v>
      </c>
      <c r="K1721">
        <v>49307958.189999998</v>
      </c>
      <c r="L1721">
        <v>44933756.439999998</v>
      </c>
      <c r="M1721">
        <v>41137960.380000003</v>
      </c>
      <c r="N1721">
        <v>50738073.090000004</v>
      </c>
      <c r="O1721">
        <v>43879192.359999999</v>
      </c>
      <c r="P1721">
        <v>41336333.259999998</v>
      </c>
      <c r="Q1721">
        <v>37886925.950000003</v>
      </c>
      <c r="R1721">
        <v>44516369.490000002</v>
      </c>
    </row>
    <row r="1722" spans="1:18">
      <c r="A1722" t="s">
        <v>6681</v>
      </c>
      <c r="B1722" t="s">
        <v>6682</v>
      </c>
      <c r="C1722" t="s">
        <v>1422</v>
      </c>
      <c r="D1722" t="s">
        <v>861</v>
      </c>
      <c r="E1722" t="s">
        <v>362</v>
      </c>
      <c r="F1722" t="s">
        <v>6683</v>
      </c>
      <c r="I1722">
        <v>3565775.9019999998</v>
      </c>
      <c r="J1722">
        <v>4006916.5210000002</v>
      </c>
      <c r="K1722">
        <v>3582103.2489999998</v>
      </c>
      <c r="L1722">
        <v>3843330.15</v>
      </c>
      <c r="M1722">
        <v>5912672.25</v>
      </c>
      <c r="N1722">
        <v>2733181.9640000002</v>
      </c>
      <c r="O1722">
        <v>5162656.8279999997</v>
      </c>
      <c r="P1722">
        <v>4194102.07</v>
      </c>
      <c r="Q1722">
        <v>3894656.7480000001</v>
      </c>
      <c r="R1722">
        <v>4299771.5109999999</v>
      </c>
    </row>
    <row r="1723" spans="1:18">
      <c r="A1723" t="s">
        <v>6684</v>
      </c>
      <c r="B1723" t="s">
        <v>6685</v>
      </c>
      <c r="C1723" t="s">
        <v>737</v>
      </c>
      <c r="D1723" t="s">
        <v>5613</v>
      </c>
      <c r="E1723" t="s">
        <v>1196</v>
      </c>
      <c r="F1723" t="s">
        <v>6686</v>
      </c>
      <c r="G1723" t="s">
        <v>6687</v>
      </c>
      <c r="H1723" t="s">
        <v>364</v>
      </c>
      <c r="I1723">
        <v>10233071.52</v>
      </c>
      <c r="J1723">
        <v>11162691.58</v>
      </c>
      <c r="K1723">
        <v>6519723.2479999997</v>
      </c>
      <c r="L1723">
        <v>6784130.0880000005</v>
      </c>
      <c r="M1723">
        <v>8807376.25</v>
      </c>
      <c r="N1723">
        <v>7290906.7949999999</v>
      </c>
      <c r="O1723">
        <v>5807439.3289999999</v>
      </c>
      <c r="P1723">
        <v>10147515.380000001</v>
      </c>
      <c r="Q1723">
        <v>9351132.8939999994</v>
      </c>
      <c r="R1723">
        <v>9592809.9930000007</v>
      </c>
    </row>
    <row r="1724" spans="1:18">
      <c r="A1724" t="s">
        <v>6688</v>
      </c>
      <c r="B1724" t="s">
        <v>6689</v>
      </c>
      <c r="C1724" t="s">
        <v>541</v>
      </c>
      <c r="D1724" t="s">
        <v>861</v>
      </c>
      <c r="E1724" t="s">
        <v>384</v>
      </c>
      <c r="F1724" t="s">
        <v>6690</v>
      </c>
      <c r="G1724" t="s">
        <v>2295</v>
      </c>
      <c r="I1724">
        <v>12734831.42</v>
      </c>
      <c r="J1724">
        <v>19244486.350000001</v>
      </c>
      <c r="K1724">
        <v>11611072.32</v>
      </c>
      <c r="L1724">
        <v>22671361.420000002</v>
      </c>
      <c r="M1724">
        <v>12391457.75</v>
      </c>
      <c r="N1724">
        <v>19125561.879999999</v>
      </c>
      <c r="O1724">
        <v>12196932.18</v>
      </c>
      <c r="P1724">
        <v>11634848.83</v>
      </c>
      <c r="Q1724">
        <v>16949686.23</v>
      </c>
      <c r="R1724">
        <v>16356297.34</v>
      </c>
    </row>
    <row r="1725" spans="1:18">
      <c r="A1725" t="s">
        <v>6691</v>
      </c>
      <c r="B1725" t="s">
        <v>6692</v>
      </c>
      <c r="C1725" t="s">
        <v>6693</v>
      </c>
      <c r="D1725" t="s">
        <v>6694</v>
      </c>
      <c r="E1725" t="s">
        <v>362</v>
      </c>
      <c r="F1725" t="s">
        <v>6695</v>
      </c>
      <c r="I1725">
        <v>9114200.9930000007</v>
      </c>
      <c r="J1725">
        <v>9041048.6469999999</v>
      </c>
      <c r="K1725">
        <v>9207993.3100000005</v>
      </c>
      <c r="L1725">
        <v>9355259.1380000003</v>
      </c>
      <c r="M1725">
        <v>8358280</v>
      </c>
      <c r="N1725">
        <v>7877157.9759999998</v>
      </c>
      <c r="O1725">
        <v>8786518.6319999993</v>
      </c>
      <c r="P1725">
        <v>9088550.7829999998</v>
      </c>
      <c r="Q1725">
        <v>8474542.3709999993</v>
      </c>
      <c r="R1725">
        <v>9471531.5380000006</v>
      </c>
    </row>
    <row r="1726" spans="1:18">
      <c r="A1726" t="s">
        <v>6696</v>
      </c>
      <c r="B1726" t="s">
        <v>6697</v>
      </c>
      <c r="C1726" t="s">
        <v>6698</v>
      </c>
      <c r="D1726" t="s">
        <v>312</v>
      </c>
      <c r="E1726" t="s">
        <v>494</v>
      </c>
      <c r="F1726" t="s">
        <v>6699</v>
      </c>
      <c r="G1726" t="s">
        <v>619</v>
      </c>
      <c r="I1726">
        <v>23287405.219999999</v>
      </c>
      <c r="J1726">
        <v>21384988.829999998</v>
      </c>
      <c r="K1726">
        <v>25377888.550000001</v>
      </c>
      <c r="L1726">
        <v>23379435.969999999</v>
      </c>
      <c r="M1726">
        <v>21666547.75</v>
      </c>
      <c r="N1726">
        <v>26324577.25</v>
      </c>
      <c r="O1726">
        <v>20383549.510000002</v>
      </c>
      <c r="P1726">
        <v>20768513.16</v>
      </c>
      <c r="Q1726">
        <v>19568278.550000001</v>
      </c>
      <c r="R1726">
        <v>24509385.879999999</v>
      </c>
    </row>
    <row r="1727" spans="1:18">
      <c r="A1727" t="s">
        <v>6700</v>
      </c>
      <c r="B1727" t="s">
        <v>6701</v>
      </c>
      <c r="C1727" t="s">
        <v>4396</v>
      </c>
      <c r="D1727" t="s">
        <v>504</v>
      </c>
      <c r="E1727" t="s">
        <v>390</v>
      </c>
      <c r="F1727" t="s">
        <v>6702</v>
      </c>
      <c r="I1727">
        <v>1457731.3859999999</v>
      </c>
      <c r="J1727">
        <v>1414256.223</v>
      </c>
      <c r="K1727">
        <v>1412472.1880000001</v>
      </c>
      <c r="L1727">
        <v>0</v>
      </c>
      <c r="M1727">
        <v>2396577</v>
      </c>
      <c r="N1727">
        <v>1714351.675</v>
      </c>
      <c r="O1727">
        <v>1365007.2309999999</v>
      </c>
      <c r="P1727">
        <v>2092371.34</v>
      </c>
      <c r="Q1727">
        <v>1303540.2860000001</v>
      </c>
      <c r="R1727">
        <v>0</v>
      </c>
    </row>
    <row r="1728" spans="1:18">
      <c r="A1728" t="s">
        <v>6703</v>
      </c>
      <c r="B1728" t="s">
        <v>6704</v>
      </c>
      <c r="C1728" t="s">
        <v>332</v>
      </c>
      <c r="D1728" t="s">
        <v>526</v>
      </c>
      <c r="E1728" t="s">
        <v>576</v>
      </c>
      <c r="F1728" t="s">
        <v>6705</v>
      </c>
      <c r="G1728" t="s">
        <v>6114</v>
      </c>
      <c r="H1728" t="s">
        <v>364</v>
      </c>
      <c r="I1728">
        <v>17558896.52</v>
      </c>
      <c r="J1728">
        <v>18640376.52</v>
      </c>
      <c r="K1728">
        <v>19805110.559999999</v>
      </c>
      <c r="L1728">
        <v>15918752.5</v>
      </c>
      <c r="M1728">
        <v>21113224.879999999</v>
      </c>
      <c r="N1728">
        <v>18402154.120000001</v>
      </c>
      <c r="O1728">
        <v>22333533.739999998</v>
      </c>
      <c r="P1728">
        <v>16651251.949999999</v>
      </c>
      <c r="Q1728">
        <v>16640706.710000001</v>
      </c>
      <c r="R1728">
        <v>16132188.369999999</v>
      </c>
    </row>
    <row r="1729" spans="1:18">
      <c r="A1729" t="s">
        <v>6706</v>
      </c>
      <c r="B1729" t="s">
        <v>6707</v>
      </c>
      <c r="C1729" t="s">
        <v>536</v>
      </c>
      <c r="D1729" t="s">
        <v>870</v>
      </c>
      <c r="E1729" t="s">
        <v>527</v>
      </c>
      <c r="F1729" t="s">
        <v>6708</v>
      </c>
      <c r="G1729" t="s">
        <v>437</v>
      </c>
      <c r="H1729" t="s">
        <v>364</v>
      </c>
      <c r="I1729">
        <v>56527899.159999996</v>
      </c>
      <c r="J1729">
        <v>49300525.840000004</v>
      </c>
      <c r="K1729">
        <v>55166516.020000003</v>
      </c>
      <c r="L1729">
        <v>60148442.149999999</v>
      </c>
      <c r="M1729">
        <v>59943457.969999999</v>
      </c>
      <c r="N1729">
        <v>56085904.399999999</v>
      </c>
      <c r="O1729">
        <v>59110909.579999998</v>
      </c>
      <c r="P1729">
        <v>55270712.579999998</v>
      </c>
      <c r="Q1729">
        <v>47066857.460000001</v>
      </c>
      <c r="R1729">
        <v>54838085.740000002</v>
      </c>
    </row>
    <row r="1730" spans="1:18">
      <c r="A1730" t="s">
        <v>6709</v>
      </c>
      <c r="B1730" t="s">
        <v>6710</v>
      </c>
      <c r="C1730" t="s">
        <v>332</v>
      </c>
      <c r="D1730" t="s">
        <v>420</v>
      </c>
      <c r="E1730" t="s">
        <v>447</v>
      </c>
      <c r="F1730" t="s">
        <v>6711</v>
      </c>
      <c r="I1730">
        <v>456105589.10000002</v>
      </c>
      <c r="J1730">
        <v>485777450.69999999</v>
      </c>
      <c r="K1730">
        <v>408701115.10000002</v>
      </c>
      <c r="L1730">
        <v>470239685.89999998</v>
      </c>
      <c r="M1730">
        <v>394629858.30000001</v>
      </c>
      <c r="N1730">
        <v>404519283.60000002</v>
      </c>
      <c r="O1730">
        <v>421180722.80000001</v>
      </c>
      <c r="P1730">
        <v>386599175</v>
      </c>
      <c r="Q1730">
        <v>492787602.19999999</v>
      </c>
      <c r="R1730">
        <v>441507416.89999998</v>
      </c>
    </row>
    <row r="1731" spans="1:18">
      <c r="A1731" t="s">
        <v>6712</v>
      </c>
      <c r="B1731" t="s">
        <v>6713</v>
      </c>
      <c r="D1731" t="s">
        <v>550</v>
      </c>
      <c r="E1731" t="s">
        <v>362</v>
      </c>
      <c r="F1731" t="s">
        <v>6714</v>
      </c>
      <c r="I1731">
        <v>881748632.10000002</v>
      </c>
      <c r="J1731">
        <v>688401129.39999998</v>
      </c>
      <c r="K1731">
        <v>751145293.5</v>
      </c>
      <c r="L1731">
        <v>522075127.30000001</v>
      </c>
      <c r="M1731">
        <v>625535741.70000005</v>
      </c>
      <c r="N1731">
        <v>738030351.39999998</v>
      </c>
      <c r="O1731">
        <v>547336776.70000005</v>
      </c>
      <c r="P1731">
        <v>765230382.60000002</v>
      </c>
      <c r="Q1731">
        <v>602690857</v>
      </c>
      <c r="R1731">
        <v>707777448.39999998</v>
      </c>
    </row>
    <row r="1732" spans="1:18">
      <c r="A1732" t="s">
        <v>6715</v>
      </c>
      <c r="B1732" t="s">
        <v>6716</v>
      </c>
      <c r="C1732" t="s">
        <v>332</v>
      </c>
      <c r="D1732" t="s">
        <v>2721</v>
      </c>
      <c r="E1732" t="s">
        <v>351</v>
      </c>
      <c r="F1732" t="s">
        <v>6717</v>
      </c>
      <c r="G1732" t="s">
        <v>6718</v>
      </c>
      <c r="H1732" t="s">
        <v>6719</v>
      </c>
      <c r="I1732">
        <v>49053364.700000003</v>
      </c>
      <c r="J1732">
        <v>49751658.439999998</v>
      </c>
      <c r="K1732">
        <v>47457526.030000001</v>
      </c>
      <c r="L1732">
        <v>57615192</v>
      </c>
      <c r="M1732">
        <v>62045130.5</v>
      </c>
      <c r="N1732">
        <v>54309926.869999997</v>
      </c>
      <c r="O1732">
        <v>50298889.530000001</v>
      </c>
      <c r="P1732">
        <v>50631939.600000001</v>
      </c>
      <c r="Q1732">
        <v>42572818.68</v>
      </c>
      <c r="R1732">
        <v>59820739.770000003</v>
      </c>
    </row>
    <row r="1733" spans="1:18">
      <c r="A1733" t="s">
        <v>6720</v>
      </c>
      <c r="B1733" t="s">
        <v>6721</v>
      </c>
      <c r="C1733" t="s">
        <v>332</v>
      </c>
      <c r="E1733" t="s">
        <v>490</v>
      </c>
      <c r="F1733" t="s">
        <v>6722</v>
      </c>
      <c r="I1733">
        <v>4260368014</v>
      </c>
      <c r="J1733">
        <v>3671386308</v>
      </c>
      <c r="K1733">
        <v>3525215808</v>
      </c>
      <c r="L1733">
        <v>3341297890</v>
      </c>
      <c r="M1733">
        <v>3411995246</v>
      </c>
      <c r="N1733">
        <v>3545537659</v>
      </c>
      <c r="O1733">
        <v>3521016555</v>
      </c>
      <c r="P1733">
        <v>3283777824</v>
      </c>
      <c r="Q1733">
        <v>3376029252</v>
      </c>
      <c r="R1733">
        <v>3914452126</v>
      </c>
    </row>
    <row r="1734" spans="1:18">
      <c r="A1734" t="s">
        <v>6723</v>
      </c>
      <c r="B1734" t="s">
        <v>6724</v>
      </c>
      <c r="C1734" t="s">
        <v>332</v>
      </c>
      <c r="D1734" t="s">
        <v>420</v>
      </c>
      <c r="F1734" t="s">
        <v>6725</v>
      </c>
      <c r="I1734">
        <v>20582360.84</v>
      </c>
      <c r="J1734">
        <v>14520768.029999999</v>
      </c>
      <c r="K1734">
        <v>18819045.079999998</v>
      </c>
      <c r="L1734">
        <v>13179426.960000001</v>
      </c>
      <c r="M1734">
        <v>21582020.25</v>
      </c>
      <c r="N1734">
        <v>19477385.719999999</v>
      </c>
      <c r="O1734">
        <v>19324951.460000001</v>
      </c>
      <c r="P1734">
        <v>15080822.619999999</v>
      </c>
      <c r="Q1734">
        <v>15077926.310000001</v>
      </c>
      <c r="R1734">
        <v>16944093.329999998</v>
      </c>
    </row>
    <row r="1735" spans="1:18">
      <c r="A1735" t="s">
        <v>6726</v>
      </c>
      <c r="B1735" t="s">
        <v>6727</v>
      </c>
      <c r="C1735" t="s">
        <v>304</v>
      </c>
      <c r="D1735" t="s">
        <v>1708</v>
      </c>
      <c r="E1735" t="s">
        <v>665</v>
      </c>
      <c r="F1735" t="s">
        <v>6728</v>
      </c>
      <c r="G1735" t="s">
        <v>322</v>
      </c>
      <c r="H1735" t="s">
        <v>323</v>
      </c>
      <c r="I1735">
        <v>1402629.7169999999</v>
      </c>
      <c r="J1735">
        <v>1334405.334</v>
      </c>
      <c r="K1735">
        <v>985006.38699999999</v>
      </c>
      <c r="L1735">
        <v>1131857.3030000001</v>
      </c>
      <c r="M1735">
        <v>1388020.5</v>
      </c>
      <c r="N1735">
        <v>1036019.903</v>
      </c>
      <c r="O1735">
        <v>1118631.514</v>
      </c>
      <c r="P1735">
        <v>1172933.578</v>
      </c>
      <c r="Q1735">
        <v>1377205.209</v>
      </c>
      <c r="R1735">
        <v>1339661.3089999999</v>
      </c>
    </row>
    <row r="1736" spans="1:18">
      <c r="A1736" t="s">
        <v>6729</v>
      </c>
      <c r="B1736" t="s">
        <v>6730</v>
      </c>
      <c r="C1736" t="s">
        <v>326</v>
      </c>
      <c r="D1736" t="s">
        <v>1252</v>
      </c>
      <c r="E1736" t="s">
        <v>362</v>
      </c>
      <c r="F1736" t="s">
        <v>6731</v>
      </c>
      <c r="I1736">
        <v>8394119.1190000009</v>
      </c>
      <c r="J1736">
        <v>10495964.279999999</v>
      </c>
      <c r="K1736">
        <v>13391295.609999999</v>
      </c>
      <c r="L1736">
        <v>9825510.523</v>
      </c>
      <c r="M1736">
        <v>5545667.5</v>
      </c>
      <c r="N1736">
        <v>10268923.5</v>
      </c>
      <c r="O1736">
        <v>9104477.2679999992</v>
      </c>
      <c r="P1736">
        <v>15070698.49</v>
      </c>
      <c r="Q1736">
        <v>6009106.2290000003</v>
      </c>
      <c r="R1736">
        <v>5685427.915</v>
      </c>
    </row>
    <row r="1737" spans="1:18">
      <c r="A1737" t="s">
        <v>6732</v>
      </c>
      <c r="B1737" t="s">
        <v>6733</v>
      </c>
      <c r="C1737" t="s">
        <v>5934</v>
      </c>
      <c r="D1737" t="s">
        <v>6734</v>
      </c>
      <c r="F1737" t="s">
        <v>6735</v>
      </c>
      <c r="I1737">
        <v>24806368.559999999</v>
      </c>
      <c r="J1737">
        <v>36846431.780000001</v>
      </c>
      <c r="K1737">
        <v>35115848.780000001</v>
      </c>
      <c r="L1737">
        <v>24926273.890000001</v>
      </c>
      <c r="M1737">
        <v>30526960</v>
      </c>
      <c r="N1737">
        <v>38802462.969999999</v>
      </c>
      <c r="O1737">
        <v>26558680.289999999</v>
      </c>
      <c r="P1737">
        <v>21492399.27</v>
      </c>
      <c r="Q1737">
        <v>25818963.109999999</v>
      </c>
      <c r="R1737">
        <v>34711845.600000001</v>
      </c>
    </row>
    <row r="1738" spans="1:18">
      <c r="A1738" t="s">
        <v>6736</v>
      </c>
      <c r="B1738" t="s">
        <v>6737</v>
      </c>
      <c r="D1738" t="s">
        <v>651</v>
      </c>
      <c r="F1738" t="s">
        <v>6738</v>
      </c>
      <c r="I1738">
        <v>67629837.349999994</v>
      </c>
      <c r="J1738">
        <v>57259118.789999999</v>
      </c>
      <c r="K1738">
        <v>54202368.729999997</v>
      </c>
      <c r="L1738">
        <v>57984586.799999997</v>
      </c>
      <c r="M1738">
        <v>59045031.380000003</v>
      </c>
      <c r="N1738">
        <v>52729181.840000004</v>
      </c>
      <c r="O1738">
        <v>53551188.219999999</v>
      </c>
      <c r="P1738">
        <v>61105451.82</v>
      </c>
      <c r="Q1738">
        <v>58365281.299999997</v>
      </c>
      <c r="R1738">
        <v>60928760.329999998</v>
      </c>
    </row>
    <row r="1739" spans="1:18">
      <c r="A1739" t="s">
        <v>6739</v>
      </c>
      <c r="B1739" t="s">
        <v>6740</v>
      </c>
      <c r="C1739" t="s">
        <v>503</v>
      </c>
      <c r="D1739" t="s">
        <v>550</v>
      </c>
      <c r="E1739" t="s">
        <v>362</v>
      </c>
      <c r="F1739" t="s">
        <v>6741</v>
      </c>
      <c r="G1739" t="s">
        <v>551</v>
      </c>
      <c r="H1739" t="s">
        <v>460</v>
      </c>
      <c r="I1739">
        <v>33801925.270000003</v>
      </c>
      <c r="J1739">
        <v>38494194.399999999</v>
      </c>
      <c r="K1739">
        <v>42104198.729999997</v>
      </c>
      <c r="L1739">
        <v>35155263.200000003</v>
      </c>
      <c r="M1739">
        <v>41686814.880000003</v>
      </c>
      <c r="N1739">
        <v>35970125.259999998</v>
      </c>
      <c r="O1739">
        <v>40753219</v>
      </c>
      <c r="P1739">
        <v>34673261.439999998</v>
      </c>
      <c r="Q1739">
        <v>39081433.799999997</v>
      </c>
      <c r="R1739">
        <v>34644641.5</v>
      </c>
    </row>
    <row r="1740" spans="1:18">
      <c r="A1740" t="s">
        <v>6742</v>
      </c>
      <c r="B1740" t="s">
        <v>6743</v>
      </c>
      <c r="C1740" t="s">
        <v>699</v>
      </c>
      <c r="D1740" t="s">
        <v>502</v>
      </c>
      <c r="E1740" t="s">
        <v>378</v>
      </c>
      <c r="F1740" t="s">
        <v>6744</v>
      </c>
      <c r="I1740">
        <v>74572511.780000001</v>
      </c>
      <c r="J1740">
        <v>81717660.859999999</v>
      </c>
      <c r="K1740">
        <v>85700964.640000001</v>
      </c>
      <c r="L1740">
        <v>102116211.90000001</v>
      </c>
      <c r="M1740">
        <v>66356999.380000003</v>
      </c>
      <c r="N1740">
        <v>91838372.890000001</v>
      </c>
      <c r="O1740">
        <v>63806148.369999997</v>
      </c>
      <c r="P1740">
        <v>94424009.170000002</v>
      </c>
      <c r="Q1740">
        <v>83946142.560000002</v>
      </c>
      <c r="R1740">
        <v>63280471.770000003</v>
      </c>
    </row>
    <row r="1741" spans="1:18">
      <c r="A1741" t="s">
        <v>6745</v>
      </c>
      <c r="B1741" t="s">
        <v>6746</v>
      </c>
      <c r="C1741" t="s">
        <v>592</v>
      </c>
      <c r="D1741" t="s">
        <v>603</v>
      </c>
      <c r="E1741" t="s">
        <v>745</v>
      </c>
      <c r="F1741" t="s">
        <v>6747</v>
      </c>
      <c r="I1741">
        <v>2658375.5869999998</v>
      </c>
      <c r="J1741">
        <v>2456915.8990000002</v>
      </c>
      <c r="K1741">
        <v>1915252.102</v>
      </c>
      <c r="L1741">
        <v>2704141.9939999999</v>
      </c>
      <c r="M1741">
        <v>3220481.5</v>
      </c>
      <c r="N1741">
        <v>2520150.0350000001</v>
      </c>
      <c r="O1741">
        <v>2470988.6269999999</v>
      </c>
      <c r="P1741">
        <v>2164226.9750000001</v>
      </c>
      <c r="Q1741">
        <v>2635620.7200000002</v>
      </c>
      <c r="R1741">
        <v>2748227.395</v>
      </c>
    </row>
    <row r="1742" spans="1:18">
      <c r="A1742" t="s">
        <v>6748</v>
      </c>
      <c r="B1742" t="s">
        <v>6749</v>
      </c>
      <c r="C1742" t="s">
        <v>332</v>
      </c>
      <c r="D1742" t="s">
        <v>603</v>
      </c>
      <c r="E1742" t="s">
        <v>490</v>
      </c>
      <c r="F1742" t="s">
        <v>6750</v>
      </c>
      <c r="G1742" t="s">
        <v>3324</v>
      </c>
      <c r="I1742">
        <v>37944969.509999998</v>
      </c>
      <c r="J1742">
        <v>43697389.130000003</v>
      </c>
      <c r="K1742">
        <v>37132461.07</v>
      </c>
      <c r="L1742">
        <v>32968545.050000001</v>
      </c>
      <c r="M1742">
        <v>44649500.130000003</v>
      </c>
      <c r="N1742">
        <v>42329808.420000002</v>
      </c>
      <c r="O1742">
        <v>42362665.579999998</v>
      </c>
      <c r="P1742">
        <v>36727031.740000002</v>
      </c>
      <c r="Q1742">
        <v>32067325.559999999</v>
      </c>
      <c r="R1742">
        <v>36529484.520000003</v>
      </c>
    </row>
    <row r="1743" spans="1:18">
      <c r="A1743" t="s">
        <v>6751</v>
      </c>
      <c r="B1743" t="s">
        <v>6752</v>
      </c>
      <c r="C1743" t="s">
        <v>406</v>
      </c>
      <c r="D1743" t="s">
        <v>6753</v>
      </c>
      <c r="E1743" t="s">
        <v>362</v>
      </c>
      <c r="F1743" t="s">
        <v>6754</v>
      </c>
      <c r="G1743" t="s">
        <v>5548</v>
      </c>
      <c r="H1743" t="s">
        <v>6755</v>
      </c>
      <c r="I1743">
        <v>345465184.69999999</v>
      </c>
      <c r="J1743">
        <v>368109651.19999999</v>
      </c>
      <c r="K1743">
        <v>377212570.89999998</v>
      </c>
      <c r="L1743">
        <v>312661344.39999998</v>
      </c>
      <c r="M1743">
        <v>295134081.39999998</v>
      </c>
      <c r="N1743">
        <v>369707016.39999998</v>
      </c>
      <c r="O1743">
        <v>313451027.89999998</v>
      </c>
      <c r="P1743">
        <v>315263611.5</v>
      </c>
      <c r="Q1743">
        <v>333689305.69999999</v>
      </c>
      <c r="R1743">
        <v>311275495.60000002</v>
      </c>
    </row>
    <row r="1744" spans="1:18">
      <c r="A1744" t="s">
        <v>6756</v>
      </c>
      <c r="B1744" t="s">
        <v>6757</v>
      </c>
      <c r="C1744" t="s">
        <v>332</v>
      </c>
      <c r="D1744" t="s">
        <v>432</v>
      </c>
      <c r="E1744" t="s">
        <v>527</v>
      </c>
      <c r="F1744" t="s">
        <v>6758</v>
      </c>
      <c r="I1744">
        <v>19463696.449999999</v>
      </c>
      <c r="J1744">
        <v>20098921.890000001</v>
      </c>
      <c r="K1744">
        <v>13959196.810000001</v>
      </c>
      <c r="L1744">
        <v>18266962.07</v>
      </c>
      <c r="M1744">
        <v>11590362.75</v>
      </c>
      <c r="N1744">
        <v>13648530.77</v>
      </c>
      <c r="O1744">
        <v>16232547.970000001</v>
      </c>
      <c r="P1744">
        <v>12003413.949999999</v>
      </c>
      <c r="Q1744">
        <v>15063283.77</v>
      </c>
      <c r="R1744">
        <v>23720037.120000001</v>
      </c>
    </row>
    <row r="1745" spans="1:18">
      <c r="A1745" t="s">
        <v>6759</v>
      </c>
      <c r="B1745" t="s">
        <v>6760</v>
      </c>
      <c r="C1745" t="s">
        <v>6761</v>
      </c>
      <c r="D1745" t="s">
        <v>396</v>
      </c>
      <c r="E1745" t="s">
        <v>351</v>
      </c>
      <c r="F1745" t="s">
        <v>6762</v>
      </c>
      <c r="G1745" t="s">
        <v>6763</v>
      </c>
      <c r="I1745">
        <v>16534270.029999999</v>
      </c>
      <c r="J1745">
        <v>16485761.380000001</v>
      </c>
      <c r="K1745">
        <v>16901159.52</v>
      </c>
      <c r="L1745">
        <v>15677941.029999999</v>
      </c>
      <c r="M1745">
        <v>15694626</v>
      </c>
      <c r="N1745">
        <v>16821191.48</v>
      </c>
      <c r="O1745">
        <v>16914979.640000001</v>
      </c>
      <c r="P1745">
        <v>14110995.84</v>
      </c>
      <c r="Q1745">
        <v>17717276.079999998</v>
      </c>
      <c r="R1745">
        <v>13018019.689999999</v>
      </c>
    </row>
    <row r="1746" spans="1:18">
      <c r="A1746" t="s">
        <v>6764</v>
      </c>
      <c r="B1746" t="s">
        <v>6765</v>
      </c>
      <c r="C1746" t="s">
        <v>536</v>
      </c>
      <c r="D1746" t="s">
        <v>5777</v>
      </c>
      <c r="E1746" t="s">
        <v>401</v>
      </c>
      <c r="F1746" t="s">
        <v>6766</v>
      </c>
      <c r="G1746" t="s">
        <v>798</v>
      </c>
      <c r="I1746">
        <v>41045202.649999999</v>
      </c>
      <c r="J1746">
        <v>20500877.23</v>
      </c>
      <c r="K1746">
        <v>32948460.809999999</v>
      </c>
      <c r="L1746">
        <v>33458373.710000001</v>
      </c>
      <c r="M1746">
        <v>38986923</v>
      </c>
      <c r="N1746">
        <v>33501449.879999999</v>
      </c>
      <c r="O1746">
        <v>30547266.52</v>
      </c>
      <c r="P1746">
        <v>31914308.690000001</v>
      </c>
      <c r="Q1746">
        <v>35658591.579999998</v>
      </c>
      <c r="R1746">
        <v>29732405.52</v>
      </c>
    </row>
    <row r="1747" spans="1:18">
      <c r="A1747" t="s">
        <v>6767</v>
      </c>
      <c r="B1747" t="s">
        <v>6768</v>
      </c>
      <c r="C1747" t="s">
        <v>370</v>
      </c>
      <c r="D1747" t="s">
        <v>305</v>
      </c>
      <c r="E1747" t="s">
        <v>490</v>
      </c>
      <c r="F1747" t="s">
        <v>6769</v>
      </c>
      <c r="G1747" t="s">
        <v>6770</v>
      </c>
      <c r="H1747" t="s">
        <v>1222</v>
      </c>
      <c r="I1747">
        <v>407994723.19999999</v>
      </c>
      <c r="J1747">
        <v>386506480.80000001</v>
      </c>
      <c r="K1747">
        <v>405317666.5</v>
      </c>
      <c r="L1747">
        <v>419977089.19999999</v>
      </c>
      <c r="M1747">
        <v>455164832.19999999</v>
      </c>
      <c r="N1747">
        <v>395947772.39999998</v>
      </c>
      <c r="O1747">
        <v>428426698.89999998</v>
      </c>
      <c r="P1747">
        <v>393714243.69999999</v>
      </c>
      <c r="Q1747">
        <v>389252515.19999999</v>
      </c>
      <c r="R1747">
        <v>397463451.69999999</v>
      </c>
    </row>
    <row r="1748" spans="1:18">
      <c r="A1748" t="s">
        <v>6771</v>
      </c>
      <c r="B1748" t="s">
        <v>6772</v>
      </c>
      <c r="C1748" t="s">
        <v>536</v>
      </c>
      <c r="D1748" t="s">
        <v>305</v>
      </c>
      <c r="E1748" t="s">
        <v>433</v>
      </c>
      <c r="F1748" t="s">
        <v>6773</v>
      </c>
      <c r="G1748" t="s">
        <v>435</v>
      </c>
      <c r="I1748">
        <v>6910245.6210000003</v>
      </c>
      <c r="J1748">
        <v>11750203.210000001</v>
      </c>
      <c r="K1748">
        <v>13940970.9</v>
      </c>
      <c r="L1748">
        <v>14358069.449999999</v>
      </c>
      <c r="M1748">
        <v>15156159.5</v>
      </c>
      <c r="N1748">
        <v>13026709.060000001</v>
      </c>
      <c r="O1748">
        <v>14101495.130000001</v>
      </c>
      <c r="P1748">
        <v>12331539.91</v>
      </c>
      <c r="Q1748">
        <v>11072641.539999999</v>
      </c>
      <c r="R1748">
        <v>9477989.4890000001</v>
      </c>
    </row>
    <row r="1749" spans="1:18">
      <c r="A1749" t="s">
        <v>6774</v>
      </c>
      <c r="B1749" t="s">
        <v>6775</v>
      </c>
      <c r="C1749" t="s">
        <v>332</v>
      </c>
      <c r="E1749" t="s">
        <v>490</v>
      </c>
      <c r="F1749" t="s">
        <v>6776</v>
      </c>
      <c r="I1749">
        <v>19281620.960000001</v>
      </c>
      <c r="J1749">
        <v>15754588.23</v>
      </c>
      <c r="K1749">
        <v>23094983.629999999</v>
      </c>
      <c r="L1749">
        <v>28348680.960000001</v>
      </c>
      <c r="M1749">
        <v>21735459</v>
      </c>
      <c r="N1749">
        <v>27069657.890000001</v>
      </c>
      <c r="O1749">
        <v>23956961.829999998</v>
      </c>
      <c r="P1749">
        <v>23465503.84</v>
      </c>
      <c r="Q1749">
        <v>18937824.370000001</v>
      </c>
      <c r="R1749">
        <v>11103301.789999999</v>
      </c>
    </row>
    <row r="1750" spans="1:18">
      <c r="A1750" t="s">
        <v>6777</v>
      </c>
      <c r="B1750" t="s">
        <v>6778</v>
      </c>
      <c r="C1750" t="s">
        <v>370</v>
      </c>
      <c r="D1750" t="s">
        <v>626</v>
      </c>
      <c r="E1750" t="s">
        <v>416</v>
      </c>
      <c r="F1750" t="s">
        <v>6779</v>
      </c>
      <c r="G1750" t="s">
        <v>6780</v>
      </c>
      <c r="H1750" t="s">
        <v>4304</v>
      </c>
      <c r="I1750">
        <v>109571816.8</v>
      </c>
      <c r="J1750">
        <v>108878212.3</v>
      </c>
      <c r="K1750">
        <v>93902778.400000006</v>
      </c>
      <c r="L1750">
        <v>108084026.7</v>
      </c>
      <c r="M1750">
        <v>120174415.40000001</v>
      </c>
      <c r="N1750">
        <v>97604186.209999993</v>
      </c>
      <c r="O1750">
        <v>110585403.40000001</v>
      </c>
      <c r="P1750">
        <v>108911216</v>
      </c>
      <c r="Q1750">
        <v>90239158.409999996</v>
      </c>
      <c r="R1750">
        <v>114719702.8</v>
      </c>
    </row>
    <row r="1751" spans="1:18">
      <c r="A1751" t="s">
        <v>6781</v>
      </c>
      <c r="B1751" t="s">
        <v>6782</v>
      </c>
      <c r="C1751" t="s">
        <v>332</v>
      </c>
      <c r="D1751" t="s">
        <v>2502</v>
      </c>
      <c r="E1751" t="s">
        <v>433</v>
      </c>
      <c r="F1751" t="s">
        <v>6783</v>
      </c>
      <c r="H1751" t="s">
        <v>308</v>
      </c>
      <c r="I1751">
        <v>65267669.880000003</v>
      </c>
      <c r="J1751">
        <v>58665815.229999997</v>
      </c>
      <c r="K1751">
        <v>41678172.770000003</v>
      </c>
      <c r="L1751">
        <v>56004913.539999999</v>
      </c>
      <c r="M1751">
        <v>55792972</v>
      </c>
      <c r="N1751">
        <v>53928906.789999999</v>
      </c>
      <c r="O1751">
        <v>55708856.700000003</v>
      </c>
      <c r="P1751">
        <v>46435992.979999997</v>
      </c>
      <c r="Q1751">
        <v>48069749.07</v>
      </c>
      <c r="R1751">
        <v>63692206.109999999</v>
      </c>
    </row>
    <row r="1752" spans="1:18">
      <c r="A1752" t="s">
        <v>6784</v>
      </c>
      <c r="B1752" t="s">
        <v>6785</v>
      </c>
      <c r="C1752" t="s">
        <v>332</v>
      </c>
      <c r="D1752" t="s">
        <v>415</v>
      </c>
      <c r="E1752" t="s">
        <v>1196</v>
      </c>
      <c r="F1752" t="s">
        <v>6786</v>
      </c>
      <c r="I1752">
        <v>15849760.810000001</v>
      </c>
      <c r="J1752">
        <v>13420671.76</v>
      </c>
      <c r="K1752">
        <v>14041826.52</v>
      </c>
      <c r="L1752">
        <v>15940841.34</v>
      </c>
      <c r="M1752">
        <v>16050422.25</v>
      </c>
      <c r="N1752">
        <v>13929974</v>
      </c>
      <c r="O1752">
        <v>16605321.810000001</v>
      </c>
      <c r="P1752">
        <v>10476385.48</v>
      </c>
      <c r="Q1752">
        <v>16314885.77</v>
      </c>
      <c r="R1752">
        <v>15376452.359999999</v>
      </c>
    </row>
    <row r="1753" spans="1:18">
      <c r="A1753" t="s">
        <v>6787</v>
      </c>
      <c r="B1753" t="s">
        <v>6788</v>
      </c>
      <c r="C1753" t="s">
        <v>419</v>
      </c>
      <c r="D1753" t="s">
        <v>870</v>
      </c>
      <c r="E1753" t="s">
        <v>4620</v>
      </c>
      <c r="F1753" t="s">
        <v>6789</v>
      </c>
      <c r="G1753" t="s">
        <v>5103</v>
      </c>
      <c r="I1753">
        <v>29394842.07</v>
      </c>
      <c r="J1753">
        <v>27050890.059999999</v>
      </c>
      <c r="K1753">
        <v>19811777.300000001</v>
      </c>
      <c r="L1753">
        <v>22159700.640000001</v>
      </c>
      <c r="M1753">
        <v>17336840</v>
      </c>
      <c r="N1753">
        <v>24273577.489999998</v>
      </c>
      <c r="O1753">
        <v>21378348.600000001</v>
      </c>
      <c r="P1753">
        <v>16487669.289999999</v>
      </c>
      <c r="Q1753">
        <v>22847107.5</v>
      </c>
      <c r="R1753">
        <v>26714742.539999999</v>
      </c>
    </row>
    <row r="1754" spans="1:18">
      <c r="A1754" t="s">
        <v>6790</v>
      </c>
      <c r="B1754" t="s">
        <v>6791</v>
      </c>
      <c r="C1754" t="s">
        <v>663</v>
      </c>
      <c r="D1754" t="s">
        <v>5338</v>
      </c>
      <c r="E1754" t="s">
        <v>378</v>
      </c>
      <c r="F1754" t="s">
        <v>6792</v>
      </c>
      <c r="I1754">
        <v>14809062.5</v>
      </c>
      <c r="J1754">
        <v>16247222.630000001</v>
      </c>
      <c r="K1754">
        <v>13142442.439999999</v>
      </c>
      <c r="L1754">
        <v>21255003.370000001</v>
      </c>
      <c r="M1754">
        <v>11969593.25</v>
      </c>
      <c r="N1754">
        <v>16706861.07</v>
      </c>
      <c r="O1754">
        <v>13254100.98</v>
      </c>
      <c r="P1754">
        <v>11666642.51</v>
      </c>
      <c r="Q1754">
        <v>16147399.48</v>
      </c>
      <c r="R1754">
        <v>16937120.670000002</v>
      </c>
    </row>
    <row r="1755" spans="1:18">
      <c r="A1755" t="s">
        <v>6793</v>
      </c>
      <c r="B1755" t="s">
        <v>6794</v>
      </c>
      <c r="C1755" t="s">
        <v>332</v>
      </c>
      <c r="D1755" t="s">
        <v>554</v>
      </c>
      <c r="E1755" t="s">
        <v>362</v>
      </c>
      <c r="F1755" t="s">
        <v>6795</v>
      </c>
      <c r="G1755" t="s">
        <v>451</v>
      </c>
      <c r="H1755" t="s">
        <v>452</v>
      </c>
      <c r="I1755">
        <v>4756520.4680000003</v>
      </c>
      <c r="J1755">
        <v>4839077.2019999996</v>
      </c>
      <c r="K1755">
        <v>4343564.193</v>
      </c>
      <c r="L1755">
        <v>4488010.7929999996</v>
      </c>
      <c r="M1755">
        <v>7607850.625</v>
      </c>
      <c r="N1755">
        <v>5473562.4479999999</v>
      </c>
      <c r="O1755">
        <v>3249275.9410000001</v>
      </c>
      <c r="P1755">
        <v>4829617.5279999999</v>
      </c>
      <c r="Q1755">
        <v>5750458.5020000003</v>
      </c>
      <c r="R1755">
        <v>5820408.608</v>
      </c>
    </row>
    <row r="1756" spans="1:18">
      <c r="A1756" t="s">
        <v>6796</v>
      </c>
      <c r="B1756" t="s">
        <v>6797</v>
      </c>
      <c r="C1756" t="s">
        <v>3564</v>
      </c>
      <c r="D1756" t="s">
        <v>6798</v>
      </c>
      <c r="E1756" t="s">
        <v>476</v>
      </c>
      <c r="F1756" t="s">
        <v>6799</v>
      </c>
      <c r="I1756">
        <v>2629163.023</v>
      </c>
      <c r="J1756">
        <v>3457058.67</v>
      </c>
      <c r="K1756">
        <v>3548814.3530000001</v>
      </c>
      <c r="L1756">
        <v>4394316.6780000003</v>
      </c>
      <c r="M1756">
        <v>0</v>
      </c>
      <c r="N1756">
        <v>4674586.3619999997</v>
      </c>
      <c r="O1756">
        <v>0</v>
      </c>
      <c r="P1756">
        <v>2842466.6639999999</v>
      </c>
      <c r="Q1756">
        <v>3081300.61</v>
      </c>
      <c r="R1756">
        <v>2938761.318</v>
      </c>
    </row>
    <row r="1757" spans="1:18">
      <c r="A1757" t="s">
        <v>6800</v>
      </c>
      <c r="B1757" t="s">
        <v>6801</v>
      </c>
      <c r="C1757" t="s">
        <v>332</v>
      </c>
      <c r="D1757" t="s">
        <v>305</v>
      </c>
      <c r="E1757" t="s">
        <v>527</v>
      </c>
      <c r="F1757" t="s">
        <v>6802</v>
      </c>
      <c r="I1757">
        <v>11481510.49</v>
      </c>
      <c r="J1757">
        <v>9210875.3900000006</v>
      </c>
      <c r="K1757">
        <v>11464547.130000001</v>
      </c>
      <c r="L1757">
        <v>11597817.17</v>
      </c>
      <c r="M1757">
        <v>13850776.75</v>
      </c>
      <c r="N1757">
        <v>13283542.57</v>
      </c>
      <c r="O1757">
        <v>10541085.949999999</v>
      </c>
      <c r="P1757">
        <v>11555443.52</v>
      </c>
      <c r="Q1757">
        <v>10651654.42</v>
      </c>
      <c r="R1757">
        <v>9547490.1280000005</v>
      </c>
    </row>
    <row r="1758" spans="1:18">
      <c r="A1758" t="s">
        <v>6803</v>
      </c>
      <c r="B1758" t="s">
        <v>6804</v>
      </c>
      <c r="C1758" t="s">
        <v>1950</v>
      </c>
      <c r="D1758" t="s">
        <v>1782</v>
      </c>
      <c r="E1758" t="s">
        <v>490</v>
      </c>
      <c r="F1758" t="s">
        <v>6805</v>
      </c>
      <c r="G1758" t="s">
        <v>6806</v>
      </c>
      <c r="H1758" t="s">
        <v>6807</v>
      </c>
      <c r="I1758">
        <v>193896602.69999999</v>
      </c>
      <c r="J1758">
        <v>185446196.90000001</v>
      </c>
      <c r="K1758">
        <v>189542611.5</v>
      </c>
      <c r="L1758">
        <v>159213572.80000001</v>
      </c>
      <c r="M1758">
        <v>185559999.30000001</v>
      </c>
      <c r="N1758">
        <v>182541196.80000001</v>
      </c>
      <c r="O1758">
        <v>200423853</v>
      </c>
      <c r="P1758">
        <v>171108118.59999999</v>
      </c>
      <c r="Q1758">
        <v>153320759.59999999</v>
      </c>
      <c r="R1758">
        <v>174125506.40000001</v>
      </c>
    </row>
    <row r="1759" spans="1:18">
      <c r="A1759" t="s">
        <v>6808</v>
      </c>
      <c r="B1759" t="s">
        <v>6809</v>
      </c>
      <c r="C1759" t="s">
        <v>899</v>
      </c>
      <c r="D1759" t="s">
        <v>502</v>
      </c>
      <c r="E1759" t="s">
        <v>447</v>
      </c>
      <c r="F1759" t="s">
        <v>6810</v>
      </c>
      <c r="I1759">
        <v>90036078.870000005</v>
      </c>
      <c r="J1759">
        <v>71151268.400000006</v>
      </c>
      <c r="K1759">
        <v>96114064.540000007</v>
      </c>
      <c r="L1759">
        <v>88371521.129999995</v>
      </c>
      <c r="M1759">
        <v>73027162.5</v>
      </c>
      <c r="N1759">
        <v>91627660.379999995</v>
      </c>
      <c r="O1759">
        <v>72408336.459999993</v>
      </c>
      <c r="P1759">
        <v>85774106.519999996</v>
      </c>
      <c r="Q1759">
        <v>82379804.890000001</v>
      </c>
      <c r="R1759">
        <v>71764460.010000005</v>
      </c>
    </row>
    <row r="1760" spans="1:18">
      <c r="A1760" t="s">
        <v>6811</v>
      </c>
      <c r="B1760" t="s">
        <v>6812</v>
      </c>
      <c r="C1760" t="s">
        <v>419</v>
      </c>
      <c r="D1760" t="s">
        <v>846</v>
      </c>
      <c r="E1760" t="s">
        <v>339</v>
      </c>
      <c r="F1760" t="s">
        <v>6813</v>
      </c>
      <c r="G1760" t="s">
        <v>322</v>
      </c>
      <c r="H1760" t="s">
        <v>754</v>
      </c>
      <c r="I1760">
        <v>222861662.5</v>
      </c>
      <c r="J1760">
        <v>228097172.19999999</v>
      </c>
      <c r="K1760">
        <v>212945810.59999999</v>
      </c>
      <c r="L1760">
        <v>201123372.59999999</v>
      </c>
      <c r="M1760">
        <v>249474627.09999999</v>
      </c>
      <c r="N1760">
        <v>213897610.30000001</v>
      </c>
      <c r="O1760">
        <v>218010019</v>
      </c>
      <c r="P1760">
        <v>210640435.69999999</v>
      </c>
      <c r="Q1760">
        <v>197182864.19999999</v>
      </c>
      <c r="R1760">
        <v>235497418.19999999</v>
      </c>
    </row>
    <row r="1761" spans="1:18">
      <c r="A1761" t="s">
        <v>6814</v>
      </c>
      <c r="B1761" t="s">
        <v>6815</v>
      </c>
      <c r="C1761" t="s">
        <v>1296</v>
      </c>
      <c r="E1761" t="s">
        <v>362</v>
      </c>
      <c r="F1761" t="s">
        <v>6816</v>
      </c>
      <c r="I1761">
        <v>110937906.90000001</v>
      </c>
      <c r="J1761">
        <v>102647636.3</v>
      </c>
      <c r="K1761">
        <v>107857129.90000001</v>
      </c>
      <c r="L1761">
        <v>120711379.90000001</v>
      </c>
      <c r="M1761">
        <v>113822273</v>
      </c>
      <c r="N1761">
        <v>103152984.2</v>
      </c>
      <c r="O1761">
        <v>110211125.40000001</v>
      </c>
      <c r="P1761">
        <v>105768796.5</v>
      </c>
      <c r="Q1761">
        <v>104980824.8</v>
      </c>
      <c r="R1761">
        <v>112200634.8</v>
      </c>
    </row>
    <row r="1762" spans="1:18">
      <c r="A1762" t="s">
        <v>6817</v>
      </c>
      <c r="B1762" t="s">
        <v>6818</v>
      </c>
      <c r="C1762" t="s">
        <v>332</v>
      </c>
      <c r="D1762" t="s">
        <v>502</v>
      </c>
      <c r="E1762" t="s">
        <v>490</v>
      </c>
      <c r="F1762" t="s">
        <v>6819</v>
      </c>
      <c r="I1762">
        <v>52145303.009999998</v>
      </c>
      <c r="J1762">
        <v>42541715.210000001</v>
      </c>
      <c r="K1762">
        <v>36661391.75</v>
      </c>
      <c r="L1762">
        <v>32682790.469999999</v>
      </c>
      <c r="M1762">
        <v>32458469.5</v>
      </c>
      <c r="N1762">
        <v>38325760.189999998</v>
      </c>
      <c r="O1762">
        <v>37460429.75</v>
      </c>
      <c r="P1762">
        <v>40985312.07</v>
      </c>
      <c r="Q1762">
        <v>38347838.600000001</v>
      </c>
      <c r="R1762">
        <v>34404893.359999999</v>
      </c>
    </row>
    <row r="1763" spans="1:18">
      <c r="A1763" t="s">
        <v>6820</v>
      </c>
      <c r="B1763" t="s">
        <v>6821</v>
      </c>
      <c r="C1763" t="s">
        <v>332</v>
      </c>
      <c r="D1763" t="s">
        <v>550</v>
      </c>
      <c r="E1763" t="s">
        <v>362</v>
      </c>
      <c r="F1763" t="s">
        <v>6822</v>
      </c>
      <c r="I1763">
        <v>16725218.76</v>
      </c>
      <c r="J1763">
        <v>19198540.02</v>
      </c>
      <c r="K1763">
        <v>22364433.289999999</v>
      </c>
      <c r="L1763">
        <v>21639358.079999998</v>
      </c>
      <c r="M1763">
        <v>24710674.5</v>
      </c>
      <c r="N1763">
        <v>21486850.469999999</v>
      </c>
      <c r="O1763">
        <v>23014659.949999999</v>
      </c>
      <c r="P1763">
        <v>19909413.23</v>
      </c>
      <c r="Q1763">
        <v>20605738.199999999</v>
      </c>
      <c r="R1763">
        <v>15873901.359999999</v>
      </c>
    </row>
    <row r="1764" spans="1:18">
      <c r="A1764" t="s">
        <v>6823</v>
      </c>
      <c r="B1764" t="s">
        <v>6824</v>
      </c>
      <c r="D1764" t="s">
        <v>305</v>
      </c>
      <c r="E1764" t="s">
        <v>527</v>
      </c>
      <c r="F1764" t="s">
        <v>6825</v>
      </c>
      <c r="I1764">
        <v>5166154.7980000004</v>
      </c>
      <c r="J1764">
        <v>6204724.1150000002</v>
      </c>
      <c r="K1764">
        <v>10824194.4</v>
      </c>
      <c r="L1764">
        <v>6851341.9639999997</v>
      </c>
      <c r="M1764">
        <v>9810002</v>
      </c>
      <c r="N1764">
        <v>9802052.3499999996</v>
      </c>
      <c r="O1764">
        <v>7869262.0429999996</v>
      </c>
      <c r="P1764">
        <v>8914750.2589999996</v>
      </c>
      <c r="Q1764">
        <v>4553941.8789999997</v>
      </c>
      <c r="R1764">
        <v>6321184.4119999995</v>
      </c>
    </row>
    <row r="1765" spans="1:18">
      <c r="A1765" t="s">
        <v>6826</v>
      </c>
      <c r="B1765" t="s">
        <v>6827</v>
      </c>
      <c r="C1765" t="s">
        <v>592</v>
      </c>
      <c r="D1765" t="s">
        <v>1513</v>
      </c>
      <c r="F1765" t="s">
        <v>6828</v>
      </c>
      <c r="I1765">
        <v>4655760.1579999998</v>
      </c>
      <c r="J1765">
        <v>4804791.9879999999</v>
      </c>
      <c r="K1765">
        <v>3570271.7059999998</v>
      </c>
      <c r="L1765">
        <v>4337475.71</v>
      </c>
      <c r="M1765">
        <v>4193711.625</v>
      </c>
      <c r="N1765">
        <v>3458651.4</v>
      </c>
      <c r="O1765">
        <v>4345541.0630000001</v>
      </c>
      <c r="P1765">
        <v>3993162.2850000001</v>
      </c>
      <c r="Q1765">
        <v>4389365.7450000001</v>
      </c>
      <c r="R1765">
        <v>4596287.3370000003</v>
      </c>
    </row>
    <row r="1766" spans="1:18">
      <c r="A1766" t="s">
        <v>6829</v>
      </c>
      <c r="B1766" t="s">
        <v>6830</v>
      </c>
      <c r="C1766" t="s">
        <v>580</v>
      </c>
      <c r="D1766" t="s">
        <v>481</v>
      </c>
      <c r="E1766" t="s">
        <v>362</v>
      </c>
      <c r="F1766" t="s">
        <v>6831</v>
      </c>
      <c r="I1766">
        <v>30476234.170000002</v>
      </c>
      <c r="J1766">
        <v>27261138.329999998</v>
      </c>
      <c r="K1766">
        <v>30985539.289999999</v>
      </c>
      <c r="L1766">
        <v>27252577.710000001</v>
      </c>
      <c r="M1766">
        <v>27370448.5</v>
      </c>
      <c r="N1766">
        <v>24780309.100000001</v>
      </c>
      <c r="O1766">
        <v>26596838.359999999</v>
      </c>
      <c r="P1766">
        <v>27290182.68</v>
      </c>
      <c r="Q1766">
        <v>26105863.539999999</v>
      </c>
      <c r="R1766">
        <v>33346446.670000002</v>
      </c>
    </row>
    <row r="1767" spans="1:18">
      <c r="A1767" t="s">
        <v>6832</v>
      </c>
      <c r="B1767" t="s">
        <v>6833</v>
      </c>
      <c r="C1767" t="s">
        <v>332</v>
      </c>
      <c r="D1767" t="s">
        <v>574</v>
      </c>
      <c r="E1767" t="s">
        <v>351</v>
      </c>
      <c r="F1767" t="s">
        <v>6834</v>
      </c>
      <c r="G1767" t="s">
        <v>4205</v>
      </c>
      <c r="I1767">
        <v>6445501.5530000003</v>
      </c>
      <c r="J1767">
        <v>9163872.0830000006</v>
      </c>
      <c r="K1767">
        <v>7013959.5939999996</v>
      </c>
      <c r="L1767">
        <v>8263000.4790000003</v>
      </c>
      <c r="M1767">
        <v>8183086.5</v>
      </c>
      <c r="N1767">
        <v>9439358.7699999996</v>
      </c>
      <c r="O1767">
        <v>7004423.0539999995</v>
      </c>
      <c r="P1767">
        <v>6690804.1550000003</v>
      </c>
      <c r="Q1767">
        <v>7848318.1770000001</v>
      </c>
      <c r="R1767">
        <v>6655881.7230000002</v>
      </c>
    </row>
    <row r="1768" spans="1:18">
      <c r="A1768" t="s">
        <v>6835</v>
      </c>
      <c r="B1768" t="s">
        <v>6836</v>
      </c>
      <c r="C1768" t="s">
        <v>419</v>
      </c>
      <c r="D1768" t="s">
        <v>305</v>
      </c>
      <c r="E1768" t="s">
        <v>416</v>
      </c>
      <c r="F1768" t="s">
        <v>6837</v>
      </c>
      <c r="I1768">
        <v>28572518.989999998</v>
      </c>
      <c r="J1768">
        <v>21849634.48</v>
      </c>
      <c r="K1768">
        <v>32392770.879999999</v>
      </c>
      <c r="L1768">
        <v>17865261.390000001</v>
      </c>
      <c r="M1768">
        <v>24782535.75</v>
      </c>
      <c r="N1768">
        <v>27374532</v>
      </c>
      <c r="O1768">
        <v>29700354.280000001</v>
      </c>
      <c r="P1768">
        <v>23572054.5</v>
      </c>
      <c r="Q1768">
        <v>20872758.989999998</v>
      </c>
      <c r="R1768">
        <v>19335902.120000001</v>
      </c>
    </row>
    <row r="1769" spans="1:18">
      <c r="A1769" t="s">
        <v>6838</v>
      </c>
      <c r="B1769" t="s">
        <v>6839</v>
      </c>
      <c r="D1769" t="s">
        <v>305</v>
      </c>
      <c r="F1769" t="s">
        <v>6840</v>
      </c>
      <c r="I1769">
        <v>345781809.80000001</v>
      </c>
      <c r="J1769">
        <v>298442040.80000001</v>
      </c>
      <c r="K1769">
        <v>385376587.39999998</v>
      </c>
      <c r="L1769">
        <v>310494631.39999998</v>
      </c>
      <c r="M1769">
        <v>357033750.69999999</v>
      </c>
      <c r="N1769">
        <v>345039207</v>
      </c>
      <c r="O1769">
        <v>317588149</v>
      </c>
      <c r="P1769">
        <v>401601086.60000002</v>
      </c>
      <c r="Q1769">
        <v>277097196.5</v>
      </c>
      <c r="R1769">
        <v>293118936.10000002</v>
      </c>
    </row>
    <row r="1770" spans="1:18">
      <c r="A1770" t="s">
        <v>6841</v>
      </c>
      <c r="B1770" t="s">
        <v>6842</v>
      </c>
      <c r="C1770" t="s">
        <v>332</v>
      </c>
      <c r="E1770" t="s">
        <v>334</v>
      </c>
      <c r="F1770" t="s">
        <v>6843</v>
      </c>
      <c r="I1770">
        <v>17160359.539999999</v>
      </c>
      <c r="J1770">
        <v>17932223.620000001</v>
      </c>
      <c r="K1770">
        <v>18787281.190000001</v>
      </c>
      <c r="L1770">
        <v>17388629.850000001</v>
      </c>
      <c r="M1770">
        <v>20769107.5</v>
      </c>
      <c r="N1770">
        <v>17890253.870000001</v>
      </c>
      <c r="O1770">
        <v>17101299.600000001</v>
      </c>
      <c r="P1770">
        <v>19599912.920000002</v>
      </c>
      <c r="Q1770">
        <v>14393675.02</v>
      </c>
      <c r="R1770">
        <v>19578963.34</v>
      </c>
    </row>
    <row r="1771" spans="1:18">
      <c r="A1771" t="s">
        <v>6844</v>
      </c>
      <c r="B1771" t="s">
        <v>6845</v>
      </c>
      <c r="C1771" t="s">
        <v>6698</v>
      </c>
      <c r="D1771" t="s">
        <v>581</v>
      </c>
      <c r="E1771" t="s">
        <v>362</v>
      </c>
      <c r="F1771" t="s">
        <v>6846</v>
      </c>
      <c r="G1771" t="s">
        <v>6847</v>
      </c>
      <c r="H1771" t="s">
        <v>6848</v>
      </c>
      <c r="I1771">
        <v>0</v>
      </c>
      <c r="J1771">
        <v>2212953.952</v>
      </c>
      <c r="K1771">
        <v>4747451.7110000001</v>
      </c>
      <c r="L1771">
        <v>4003452.96</v>
      </c>
      <c r="M1771">
        <v>3935548.25</v>
      </c>
      <c r="N1771">
        <v>2251945.5780000002</v>
      </c>
      <c r="O1771">
        <v>3108234.1630000002</v>
      </c>
      <c r="P1771">
        <v>2759903.3879999998</v>
      </c>
      <c r="Q1771">
        <v>2195649.054</v>
      </c>
      <c r="R1771">
        <v>4021076.8859999999</v>
      </c>
    </row>
    <row r="1772" spans="1:18">
      <c r="A1772" t="s">
        <v>6849</v>
      </c>
      <c r="B1772" t="s">
        <v>6850</v>
      </c>
      <c r="C1772" t="s">
        <v>3801</v>
      </c>
      <c r="D1772" t="s">
        <v>4577</v>
      </c>
      <c r="E1772" t="s">
        <v>6851</v>
      </c>
      <c r="F1772" t="s">
        <v>6852</v>
      </c>
      <c r="I1772">
        <v>31080868.98</v>
      </c>
      <c r="J1772">
        <v>27952817.920000002</v>
      </c>
      <c r="K1772">
        <v>18375393.460000001</v>
      </c>
      <c r="L1772">
        <v>27609542.43</v>
      </c>
      <c r="M1772">
        <v>29442144.25</v>
      </c>
      <c r="N1772">
        <v>22410630.079999998</v>
      </c>
      <c r="O1772">
        <v>27076886.059999999</v>
      </c>
      <c r="P1772">
        <v>24751515.800000001</v>
      </c>
      <c r="Q1772">
        <v>27825606.989999998</v>
      </c>
      <c r="R1772">
        <v>27266257.210000001</v>
      </c>
    </row>
    <row r="1773" spans="1:18">
      <c r="A1773" t="s">
        <v>6853</v>
      </c>
      <c r="B1773" t="s">
        <v>6854</v>
      </c>
      <c r="C1773" t="s">
        <v>841</v>
      </c>
      <c r="D1773" t="s">
        <v>3393</v>
      </c>
      <c r="E1773" t="s">
        <v>384</v>
      </c>
      <c r="F1773" t="s">
        <v>6855</v>
      </c>
      <c r="G1773" t="s">
        <v>6856</v>
      </c>
      <c r="H1773" t="s">
        <v>6857</v>
      </c>
      <c r="I1773">
        <v>85355856.450000003</v>
      </c>
      <c r="J1773">
        <v>78906925.129999995</v>
      </c>
      <c r="K1773">
        <v>81798520.900000006</v>
      </c>
      <c r="L1773">
        <v>75842194.680000007</v>
      </c>
      <c r="M1773">
        <v>89801751.25</v>
      </c>
      <c r="N1773">
        <v>72197846.159999996</v>
      </c>
      <c r="O1773">
        <v>78564513.040000007</v>
      </c>
      <c r="P1773">
        <v>82088130.709999993</v>
      </c>
      <c r="Q1773">
        <v>78158020.459999993</v>
      </c>
      <c r="R1773">
        <v>84960217.120000005</v>
      </c>
    </row>
    <row r="1774" spans="1:18">
      <c r="A1774" t="s">
        <v>6858</v>
      </c>
      <c r="B1774" t="s">
        <v>6859</v>
      </c>
      <c r="C1774" t="s">
        <v>370</v>
      </c>
      <c r="D1774" t="s">
        <v>617</v>
      </c>
      <c r="E1774" t="s">
        <v>513</v>
      </c>
      <c r="F1774" t="s">
        <v>6860</v>
      </c>
      <c r="H1774" t="s">
        <v>609</v>
      </c>
      <c r="I1774">
        <v>28780178.960000001</v>
      </c>
      <c r="J1774">
        <v>45086156.310000002</v>
      </c>
      <c r="K1774">
        <v>33854636.369999997</v>
      </c>
      <c r="L1774">
        <v>38572927.710000001</v>
      </c>
      <c r="M1774">
        <v>37366331.939999998</v>
      </c>
      <c r="N1774">
        <v>35164523.789999999</v>
      </c>
      <c r="O1774">
        <v>35718276.560000002</v>
      </c>
      <c r="P1774">
        <v>40222086.25</v>
      </c>
      <c r="Q1774">
        <v>31980954.170000002</v>
      </c>
      <c r="R1774">
        <v>33511083.460000001</v>
      </c>
    </row>
    <row r="1775" spans="1:18">
      <c r="A1775" t="s">
        <v>6861</v>
      </c>
      <c r="B1775" t="s">
        <v>6862</v>
      </c>
      <c r="C1775" t="s">
        <v>6863</v>
      </c>
      <c r="D1775" t="s">
        <v>305</v>
      </c>
      <c r="E1775" t="s">
        <v>362</v>
      </c>
      <c r="F1775" t="s">
        <v>6864</v>
      </c>
      <c r="I1775">
        <v>224888990</v>
      </c>
      <c r="J1775">
        <v>205175422.5</v>
      </c>
      <c r="K1775">
        <v>206053795.80000001</v>
      </c>
      <c r="L1775">
        <v>167704420.80000001</v>
      </c>
      <c r="M1775">
        <v>170555994.19999999</v>
      </c>
      <c r="N1775">
        <v>179010213.40000001</v>
      </c>
      <c r="O1775">
        <v>186738997.40000001</v>
      </c>
      <c r="P1775">
        <v>183160440.09999999</v>
      </c>
      <c r="Q1775">
        <v>201094126.5</v>
      </c>
      <c r="R1775">
        <v>186789042.30000001</v>
      </c>
    </row>
    <row r="1776" spans="1:18">
      <c r="A1776" t="s">
        <v>6865</v>
      </c>
      <c r="B1776" t="s">
        <v>6866</v>
      </c>
      <c r="C1776" t="s">
        <v>1422</v>
      </c>
      <c r="D1776" t="s">
        <v>1563</v>
      </c>
      <c r="E1776" t="s">
        <v>362</v>
      </c>
      <c r="F1776" t="s">
        <v>6867</v>
      </c>
      <c r="I1776">
        <v>5323800.4230000004</v>
      </c>
      <c r="J1776">
        <v>4635351.1239999998</v>
      </c>
      <c r="K1776">
        <v>4797365.9460000005</v>
      </c>
      <c r="L1776">
        <v>3173866.62</v>
      </c>
      <c r="M1776">
        <v>6158494.75</v>
      </c>
      <c r="N1776">
        <v>3768957.4920000001</v>
      </c>
      <c r="O1776">
        <v>5174307.835</v>
      </c>
      <c r="P1776">
        <v>4508250.017</v>
      </c>
      <c r="Q1776">
        <v>4764388.9759999998</v>
      </c>
      <c r="R1776">
        <v>4941427.1069999998</v>
      </c>
    </row>
    <row r="1777" spans="1:18">
      <c r="A1777" t="s">
        <v>6868</v>
      </c>
      <c r="B1777" t="s">
        <v>6869</v>
      </c>
      <c r="C1777" t="s">
        <v>6870</v>
      </c>
      <c r="D1777" t="s">
        <v>305</v>
      </c>
      <c r="E1777" t="s">
        <v>351</v>
      </c>
      <c r="F1777" t="s">
        <v>6871</v>
      </c>
      <c r="G1777" t="s">
        <v>2260</v>
      </c>
      <c r="I1777">
        <v>130710276.90000001</v>
      </c>
      <c r="J1777">
        <v>119719520.8</v>
      </c>
      <c r="K1777">
        <v>132679336.40000001</v>
      </c>
      <c r="L1777">
        <v>122542333</v>
      </c>
      <c r="M1777">
        <v>116231961.5</v>
      </c>
      <c r="N1777">
        <v>129334071.8</v>
      </c>
      <c r="O1777">
        <v>111409814.3</v>
      </c>
      <c r="P1777">
        <v>128430076.40000001</v>
      </c>
      <c r="Q1777">
        <v>120518954.2</v>
      </c>
      <c r="R1777">
        <v>107806478.3</v>
      </c>
    </row>
    <row r="1778" spans="1:18">
      <c r="A1778" t="s">
        <v>6872</v>
      </c>
      <c r="B1778" t="s">
        <v>6873</v>
      </c>
      <c r="C1778" t="s">
        <v>419</v>
      </c>
      <c r="D1778" t="s">
        <v>371</v>
      </c>
      <c r="E1778" t="s">
        <v>1544</v>
      </c>
      <c r="F1778" t="s">
        <v>6874</v>
      </c>
      <c r="G1778" t="s">
        <v>1405</v>
      </c>
      <c r="I1778">
        <v>19159108.899999999</v>
      </c>
      <c r="J1778">
        <v>14368278.039999999</v>
      </c>
      <c r="K1778">
        <v>12536425.050000001</v>
      </c>
      <c r="L1778">
        <v>43344259.520000003</v>
      </c>
      <c r="M1778">
        <v>25307648</v>
      </c>
      <c r="N1778">
        <v>13970363.52</v>
      </c>
      <c r="O1778">
        <v>23360337.23</v>
      </c>
      <c r="P1778">
        <v>20439767.370000001</v>
      </c>
      <c r="Q1778">
        <v>40310080.450000003</v>
      </c>
      <c r="R1778">
        <v>12072561.85</v>
      </c>
    </row>
    <row r="1779" spans="1:18">
      <c r="A1779" t="s">
        <v>6875</v>
      </c>
      <c r="B1779" t="s">
        <v>6876</v>
      </c>
      <c r="C1779" t="s">
        <v>332</v>
      </c>
      <c r="E1779" t="s">
        <v>527</v>
      </c>
      <c r="F1779" t="s">
        <v>6877</v>
      </c>
      <c r="I1779">
        <v>155304092.59999999</v>
      </c>
      <c r="J1779">
        <v>154041447.59999999</v>
      </c>
      <c r="K1779">
        <v>153018210.30000001</v>
      </c>
      <c r="L1779">
        <v>162081826.30000001</v>
      </c>
      <c r="M1779">
        <v>118067187</v>
      </c>
      <c r="N1779">
        <v>133098256.59999999</v>
      </c>
      <c r="O1779">
        <v>137901228.30000001</v>
      </c>
      <c r="P1779">
        <v>151485376.80000001</v>
      </c>
      <c r="Q1779">
        <v>151542301.80000001</v>
      </c>
      <c r="R1779">
        <v>138944532.5</v>
      </c>
    </row>
    <row r="1780" spans="1:18">
      <c r="A1780" t="s">
        <v>6878</v>
      </c>
      <c r="B1780" t="s">
        <v>6879</v>
      </c>
      <c r="C1780" t="s">
        <v>541</v>
      </c>
      <c r="D1780" t="s">
        <v>333</v>
      </c>
      <c r="E1780" t="s">
        <v>416</v>
      </c>
      <c r="F1780" t="s">
        <v>6880</v>
      </c>
      <c r="G1780" t="s">
        <v>6881</v>
      </c>
      <c r="H1780" t="s">
        <v>3720</v>
      </c>
      <c r="I1780">
        <v>0</v>
      </c>
      <c r="J1780">
        <v>0</v>
      </c>
      <c r="K1780">
        <v>2182150.6869999999</v>
      </c>
      <c r="L1780">
        <v>2223391.9029999999</v>
      </c>
      <c r="M1780">
        <v>2317903</v>
      </c>
      <c r="N1780">
        <v>1459026.9210000001</v>
      </c>
      <c r="O1780">
        <v>1363808.923</v>
      </c>
      <c r="P1780">
        <v>942612.45700000005</v>
      </c>
      <c r="Q1780">
        <v>1588404.2309999999</v>
      </c>
      <c r="R1780">
        <v>1101723.7919999999</v>
      </c>
    </row>
    <row r="1781" spans="1:18">
      <c r="A1781" t="s">
        <v>6882</v>
      </c>
      <c r="B1781" t="s">
        <v>6883</v>
      </c>
      <c r="C1781" t="s">
        <v>419</v>
      </c>
      <c r="D1781" t="s">
        <v>371</v>
      </c>
      <c r="E1781" t="s">
        <v>499</v>
      </c>
      <c r="F1781" t="s">
        <v>6884</v>
      </c>
      <c r="G1781" t="s">
        <v>1696</v>
      </c>
      <c r="I1781">
        <v>13647721.720000001</v>
      </c>
      <c r="J1781">
        <v>10225640.66</v>
      </c>
      <c r="K1781">
        <v>9669691.7239999995</v>
      </c>
      <c r="L1781">
        <v>11581439.039999999</v>
      </c>
      <c r="M1781">
        <v>10718497.380000001</v>
      </c>
      <c r="N1781">
        <v>9394217.2929999996</v>
      </c>
      <c r="O1781">
        <v>13926808.57</v>
      </c>
      <c r="P1781">
        <v>11216249.4</v>
      </c>
      <c r="Q1781">
        <v>8741500.0460000001</v>
      </c>
      <c r="R1781">
        <v>10330359.99</v>
      </c>
    </row>
    <row r="1782" spans="1:18">
      <c r="A1782" t="s">
        <v>6885</v>
      </c>
      <c r="B1782" t="s">
        <v>6886</v>
      </c>
      <c r="C1782" t="s">
        <v>419</v>
      </c>
      <c r="D1782" t="s">
        <v>502</v>
      </c>
      <c r="E1782" t="s">
        <v>351</v>
      </c>
      <c r="F1782" t="s">
        <v>6887</v>
      </c>
      <c r="I1782">
        <v>92263316.680000007</v>
      </c>
      <c r="J1782">
        <v>80564711.459999993</v>
      </c>
      <c r="K1782">
        <v>80135592.890000001</v>
      </c>
      <c r="L1782">
        <v>85265499.579999998</v>
      </c>
      <c r="M1782">
        <v>100722453.3</v>
      </c>
      <c r="N1782">
        <v>80941408.680000007</v>
      </c>
      <c r="O1782">
        <v>89417895.640000001</v>
      </c>
      <c r="P1782">
        <v>84285581.709999993</v>
      </c>
      <c r="Q1782">
        <v>80368935.579999998</v>
      </c>
      <c r="R1782">
        <v>86370163</v>
      </c>
    </row>
    <row r="1783" spans="1:18">
      <c r="A1783" t="s">
        <v>6888</v>
      </c>
      <c r="B1783" t="s">
        <v>6889</v>
      </c>
      <c r="C1783" t="s">
        <v>480</v>
      </c>
      <c r="D1783" t="s">
        <v>383</v>
      </c>
      <c r="E1783" t="s">
        <v>362</v>
      </c>
      <c r="F1783" t="s">
        <v>6890</v>
      </c>
      <c r="G1783" t="s">
        <v>945</v>
      </c>
      <c r="I1783">
        <v>16014284.800000001</v>
      </c>
      <c r="J1783">
        <v>15180299.210000001</v>
      </c>
      <c r="K1783">
        <v>11371873.810000001</v>
      </c>
      <c r="L1783">
        <v>10790509.970000001</v>
      </c>
      <c r="M1783">
        <v>13314540.5</v>
      </c>
      <c r="N1783">
        <v>15698161.98</v>
      </c>
      <c r="O1783">
        <v>15199058.41</v>
      </c>
      <c r="P1783">
        <v>14146843.470000001</v>
      </c>
      <c r="Q1783">
        <v>9150663.6109999996</v>
      </c>
      <c r="R1783">
        <v>9807326.0700000003</v>
      </c>
    </row>
    <row r="1784" spans="1:18">
      <c r="A1784" t="s">
        <v>6891</v>
      </c>
      <c r="B1784" t="s">
        <v>6892</v>
      </c>
      <c r="C1784" t="s">
        <v>1408</v>
      </c>
      <c r="D1784" t="s">
        <v>396</v>
      </c>
      <c r="E1784" t="s">
        <v>6893</v>
      </c>
      <c r="F1784" t="s">
        <v>6894</v>
      </c>
      <c r="G1784" t="s">
        <v>6895</v>
      </c>
      <c r="H1784" t="s">
        <v>6896</v>
      </c>
      <c r="I1784">
        <v>204675.25630000001</v>
      </c>
      <c r="J1784">
        <v>236664.63130000001</v>
      </c>
      <c r="K1784">
        <v>179732.1244</v>
      </c>
      <c r="L1784">
        <v>171430.5159</v>
      </c>
      <c r="M1784">
        <v>292112.625</v>
      </c>
      <c r="N1784">
        <v>255059.85320000001</v>
      </c>
      <c r="O1784">
        <v>230953.15599999999</v>
      </c>
      <c r="P1784">
        <v>265300.21169999999</v>
      </c>
      <c r="Q1784">
        <v>288877.92359999998</v>
      </c>
      <c r="R1784">
        <v>0</v>
      </c>
    </row>
    <row r="1785" spans="1:18">
      <c r="A1785" t="s">
        <v>6897</v>
      </c>
      <c r="B1785" t="s">
        <v>6898</v>
      </c>
      <c r="C1785" t="s">
        <v>6899</v>
      </c>
      <c r="D1785" t="s">
        <v>617</v>
      </c>
      <c r="E1785" t="s">
        <v>351</v>
      </c>
      <c r="F1785" t="s">
        <v>6900</v>
      </c>
      <c r="G1785" t="s">
        <v>1553</v>
      </c>
      <c r="I1785">
        <v>3246997.7170000002</v>
      </c>
      <c r="J1785">
        <v>2637118.753</v>
      </c>
      <c r="K1785">
        <v>2658179.29</v>
      </c>
      <c r="L1785">
        <v>1769362.193</v>
      </c>
      <c r="M1785">
        <v>3099634.25</v>
      </c>
      <c r="N1785">
        <v>2653940.594</v>
      </c>
      <c r="O1785">
        <v>2681558.3620000002</v>
      </c>
      <c r="P1785">
        <v>2819734.7540000002</v>
      </c>
      <c r="Q1785">
        <v>1962208.679</v>
      </c>
      <c r="R1785">
        <v>2743319.3029999998</v>
      </c>
    </row>
    <row r="1786" spans="1:18">
      <c r="A1786" t="s">
        <v>6901</v>
      </c>
      <c r="B1786" t="s">
        <v>6902</v>
      </c>
      <c r="C1786" t="s">
        <v>592</v>
      </c>
      <c r="D1786" t="s">
        <v>1138</v>
      </c>
      <c r="E1786" t="s">
        <v>362</v>
      </c>
      <c r="F1786" t="s">
        <v>6903</v>
      </c>
      <c r="I1786">
        <v>18818871.32</v>
      </c>
      <c r="J1786">
        <v>8748697.0350000001</v>
      </c>
      <c r="K1786">
        <v>9067213.2850000001</v>
      </c>
      <c r="L1786">
        <v>17262662.829999998</v>
      </c>
      <c r="M1786">
        <v>15755090</v>
      </c>
      <c r="N1786">
        <v>14673407.880000001</v>
      </c>
      <c r="O1786">
        <v>15078332.460000001</v>
      </c>
      <c r="P1786">
        <v>11292787.07</v>
      </c>
      <c r="Q1786">
        <v>11805655.550000001</v>
      </c>
      <c r="R1786">
        <v>13939211.49</v>
      </c>
    </row>
    <row r="1787" spans="1:18">
      <c r="A1787" t="s">
        <v>6904</v>
      </c>
      <c r="B1787" t="s">
        <v>6905</v>
      </c>
      <c r="F1787" t="s">
        <v>6906</v>
      </c>
      <c r="I1787">
        <v>899907235.70000005</v>
      </c>
      <c r="J1787">
        <v>907968171.29999995</v>
      </c>
      <c r="K1787">
        <v>1090766807</v>
      </c>
      <c r="L1787">
        <v>997546000.5</v>
      </c>
      <c r="M1787">
        <v>996827769.60000002</v>
      </c>
      <c r="N1787">
        <v>921237117.5</v>
      </c>
      <c r="O1787">
        <v>993757433.29999995</v>
      </c>
      <c r="P1787">
        <v>849312876.60000002</v>
      </c>
      <c r="Q1787">
        <v>1073294420</v>
      </c>
      <c r="R1787">
        <v>849396124.60000002</v>
      </c>
    </row>
    <row r="1788" spans="1:18">
      <c r="A1788" t="s">
        <v>6907</v>
      </c>
      <c r="B1788" t="s">
        <v>6908</v>
      </c>
      <c r="C1788" t="s">
        <v>424</v>
      </c>
      <c r="D1788" t="s">
        <v>3084</v>
      </c>
      <c r="E1788" t="s">
        <v>490</v>
      </c>
      <c r="F1788" t="s">
        <v>6909</v>
      </c>
      <c r="G1788" t="s">
        <v>5999</v>
      </c>
      <c r="I1788">
        <v>33683840.490000002</v>
      </c>
      <c r="J1788">
        <v>27221230.989999998</v>
      </c>
      <c r="K1788">
        <v>34282080.32</v>
      </c>
      <c r="L1788">
        <v>26818086.309999999</v>
      </c>
      <c r="M1788">
        <v>35477239.5</v>
      </c>
      <c r="N1788">
        <v>34190057.689999998</v>
      </c>
      <c r="O1788">
        <v>28212986.91</v>
      </c>
      <c r="P1788">
        <v>32324340.649999999</v>
      </c>
      <c r="Q1788">
        <v>27575268.010000002</v>
      </c>
      <c r="R1788">
        <v>28533002.539999999</v>
      </c>
    </row>
    <row r="1789" spans="1:18">
      <c r="A1789" t="s">
        <v>6910</v>
      </c>
      <c r="B1789" t="s">
        <v>6911</v>
      </c>
      <c r="C1789" t="s">
        <v>370</v>
      </c>
      <c r="D1789" t="s">
        <v>312</v>
      </c>
      <c r="E1789" t="s">
        <v>351</v>
      </c>
      <c r="F1789" t="s">
        <v>6912</v>
      </c>
      <c r="I1789">
        <v>106729223.09999999</v>
      </c>
      <c r="J1789">
        <v>80146067.260000005</v>
      </c>
      <c r="K1789">
        <v>105223466.7</v>
      </c>
      <c r="L1789">
        <v>75203621.680000007</v>
      </c>
      <c r="M1789">
        <v>92019373.879999995</v>
      </c>
      <c r="N1789">
        <v>95661967.980000004</v>
      </c>
      <c r="O1789">
        <v>93501845.560000002</v>
      </c>
      <c r="P1789">
        <v>81643815.319999993</v>
      </c>
      <c r="Q1789">
        <v>73368104.079999998</v>
      </c>
      <c r="R1789">
        <v>95650639.700000003</v>
      </c>
    </row>
    <row r="1790" spans="1:18">
      <c r="A1790" t="s">
        <v>6913</v>
      </c>
      <c r="B1790" t="s">
        <v>6914</v>
      </c>
      <c r="C1790" t="s">
        <v>419</v>
      </c>
      <c r="D1790" t="s">
        <v>305</v>
      </c>
      <c r="E1790" t="s">
        <v>334</v>
      </c>
      <c r="F1790" t="s">
        <v>6915</v>
      </c>
      <c r="I1790">
        <v>48702870.859999999</v>
      </c>
      <c r="J1790">
        <v>51250346.369999997</v>
      </c>
      <c r="K1790">
        <v>53618113.060000002</v>
      </c>
      <c r="L1790">
        <v>45548303.189999998</v>
      </c>
      <c r="M1790">
        <v>51042077.5</v>
      </c>
      <c r="N1790">
        <v>44150190.770000003</v>
      </c>
      <c r="O1790">
        <v>52688445.670000002</v>
      </c>
      <c r="P1790">
        <v>48770105.259999998</v>
      </c>
      <c r="Q1790">
        <v>46932721.899999999</v>
      </c>
      <c r="R1790">
        <v>47000581.619999997</v>
      </c>
    </row>
    <row r="1791" spans="1:18">
      <c r="A1791" t="s">
        <v>6916</v>
      </c>
      <c r="B1791" t="s">
        <v>6917</v>
      </c>
      <c r="C1791" t="s">
        <v>541</v>
      </c>
      <c r="D1791" t="s">
        <v>305</v>
      </c>
      <c r="E1791" t="s">
        <v>351</v>
      </c>
      <c r="F1791" t="s">
        <v>6918</v>
      </c>
      <c r="G1791" t="s">
        <v>6919</v>
      </c>
      <c r="H1791" t="s">
        <v>6920</v>
      </c>
      <c r="I1791">
        <v>2230968.5819999999</v>
      </c>
      <c r="J1791">
        <v>4943267.3289999999</v>
      </c>
      <c r="K1791">
        <v>4293340.3859999999</v>
      </c>
      <c r="L1791">
        <v>1856969.1270000001</v>
      </c>
      <c r="M1791">
        <v>2695657.5</v>
      </c>
      <c r="N1791">
        <v>5239546.1169999996</v>
      </c>
      <c r="O1791">
        <v>2844498.9679999999</v>
      </c>
      <c r="P1791">
        <v>3281272.47</v>
      </c>
      <c r="Q1791">
        <v>2678696.6970000002</v>
      </c>
      <c r="R1791">
        <v>1294093.1680000001</v>
      </c>
    </row>
    <row r="1792" spans="1:18">
      <c r="A1792" t="s">
        <v>6921</v>
      </c>
      <c r="B1792" t="s">
        <v>6922</v>
      </c>
      <c r="C1792" t="s">
        <v>5715</v>
      </c>
      <c r="D1792" t="s">
        <v>542</v>
      </c>
      <c r="F1792" t="s">
        <v>6923</v>
      </c>
      <c r="I1792">
        <v>15789304.77</v>
      </c>
      <c r="J1792">
        <v>13162907.01</v>
      </c>
      <c r="K1792">
        <v>13416518.449999999</v>
      </c>
      <c r="L1792">
        <v>11300119.68</v>
      </c>
      <c r="M1792">
        <v>10563881</v>
      </c>
      <c r="N1792">
        <v>9532640.9989999998</v>
      </c>
      <c r="O1792">
        <v>12979595.720000001</v>
      </c>
      <c r="P1792">
        <v>10726708.390000001</v>
      </c>
      <c r="Q1792">
        <v>17484504.920000002</v>
      </c>
      <c r="R1792">
        <v>10761225.890000001</v>
      </c>
    </row>
    <row r="1793" spans="1:18">
      <c r="A1793" t="s">
        <v>6924</v>
      </c>
      <c r="B1793" t="s">
        <v>6925</v>
      </c>
      <c r="C1793" t="s">
        <v>332</v>
      </c>
      <c r="D1793" t="s">
        <v>502</v>
      </c>
      <c r="E1793" t="s">
        <v>421</v>
      </c>
      <c r="F1793" t="s">
        <v>6926</v>
      </c>
      <c r="G1793" t="s">
        <v>715</v>
      </c>
      <c r="H1793" t="s">
        <v>347</v>
      </c>
      <c r="I1793">
        <v>14946443.189999999</v>
      </c>
      <c r="J1793">
        <v>11121005.060000001</v>
      </c>
      <c r="K1793">
        <v>5658507.6040000003</v>
      </c>
      <c r="L1793">
        <v>5286404.0729999999</v>
      </c>
      <c r="M1793">
        <v>12508512.75</v>
      </c>
      <c r="N1793">
        <v>10587181.220000001</v>
      </c>
      <c r="O1793">
        <v>8459590.5170000009</v>
      </c>
      <c r="P1793">
        <v>8778388.3399999999</v>
      </c>
      <c r="Q1793">
        <v>10793592.18</v>
      </c>
      <c r="R1793">
        <v>8777188.352</v>
      </c>
    </row>
    <row r="1794" spans="1:18">
      <c r="A1794" t="s">
        <v>6927</v>
      </c>
      <c r="B1794" t="s">
        <v>6928</v>
      </c>
      <c r="C1794" t="s">
        <v>332</v>
      </c>
      <c r="D1794" t="s">
        <v>522</v>
      </c>
      <c r="E1794" t="s">
        <v>384</v>
      </c>
      <c r="F1794" t="s">
        <v>6929</v>
      </c>
      <c r="G1794" t="s">
        <v>6930</v>
      </c>
      <c r="H1794" t="s">
        <v>6931</v>
      </c>
      <c r="I1794">
        <v>5187594.0199999996</v>
      </c>
      <c r="J1794">
        <v>4695387.5269999998</v>
      </c>
      <c r="K1794">
        <v>2953332.8450000002</v>
      </c>
      <c r="L1794">
        <v>3844147.4810000001</v>
      </c>
      <c r="M1794">
        <v>5314192.625</v>
      </c>
      <c r="N1794">
        <v>8623705.3039999995</v>
      </c>
      <c r="O1794">
        <v>6379608.2699999996</v>
      </c>
      <c r="P1794">
        <v>3048043.3169999998</v>
      </c>
      <c r="Q1794">
        <v>2998768.6189999999</v>
      </c>
      <c r="R1794">
        <v>0</v>
      </c>
    </row>
    <row r="1795" spans="1:18">
      <c r="A1795" t="s">
        <v>6932</v>
      </c>
      <c r="B1795" t="s">
        <v>6933</v>
      </c>
      <c r="C1795" t="s">
        <v>676</v>
      </c>
      <c r="D1795" t="s">
        <v>371</v>
      </c>
      <c r="E1795" t="s">
        <v>362</v>
      </c>
      <c r="F1795" t="s">
        <v>6934</v>
      </c>
      <c r="H1795" t="s">
        <v>354</v>
      </c>
      <c r="I1795">
        <v>210788546.30000001</v>
      </c>
      <c r="J1795">
        <v>278049202.80000001</v>
      </c>
      <c r="K1795">
        <v>249735605.40000001</v>
      </c>
      <c r="L1795">
        <v>226790408.09999999</v>
      </c>
      <c r="M1795">
        <v>239295681.80000001</v>
      </c>
      <c r="N1795">
        <v>229524148.59999999</v>
      </c>
      <c r="O1795">
        <v>209798416.59999999</v>
      </c>
      <c r="P1795">
        <v>239248288.69999999</v>
      </c>
      <c r="Q1795">
        <v>276317604.80000001</v>
      </c>
      <c r="R1795">
        <v>197844448.30000001</v>
      </c>
    </row>
    <row r="1796" spans="1:18">
      <c r="A1796" t="s">
        <v>6935</v>
      </c>
      <c r="B1796" t="s">
        <v>6936</v>
      </c>
      <c r="C1796" t="s">
        <v>360</v>
      </c>
      <c r="D1796" t="s">
        <v>6937</v>
      </c>
      <c r="E1796" t="s">
        <v>384</v>
      </c>
      <c r="F1796" t="s">
        <v>6938</v>
      </c>
      <c r="I1796">
        <v>66977188.219999999</v>
      </c>
      <c r="J1796">
        <v>65651661.670000002</v>
      </c>
      <c r="K1796">
        <v>71904632.340000004</v>
      </c>
      <c r="L1796">
        <v>81782032.730000004</v>
      </c>
      <c r="M1796">
        <v>74625838.450000003</v>
      </c>
      <c r="N1796">
        <v>65227717.57</v>
      </c>
      <c r="O1796">
        <v>68164401.099999994</v>
      </c>
      <c r="P1796">
        <v>72910312.519999996</v>
      </c>
      <c r="Q1796">
        <v>70198195.969999999</v>
      </c>
      <c r="R1796">
        <v>68813536.150000006</v>
      </c>
    </row>
    <row r="1797" spans="1:18">
      <c r="A1797" t="s">
        <v>6939</v>
      </c>
      <c r="B1797" t="s">
        <v>6940</v>
      </c>
      <c r="C1797" t="s">
        <v>332</v>
      </c>
      <c r="D1797" t="s">
        <v>690</v>
      </c>
      <c r="E1797" t="s">
        <v>911</v>
      </c>
      <c r="F1797" t="s">
        <v>6941</v>
      </c>
      <c r="I1797">
        <v>109819197.2</v>
      </c>
      <c r="J1797">
        <v>134084177</v>
      </c>
      <c r="K1797">
        <v>131755177.59999999</v>
      </c>
      <c r="L1797">
        <v>115090061.3</v>
      </c>
      <c r="M1797">
        <v>134033956.8</v>
      </c>
      <c r="N1797">
        <v>122524803.59999999</v>
      </c>
      <c r="O1797">
        <v>129980964.7</v>
      </c>
      <c r="P1797">
        <v>126602278.5</v>
      </c>
      <c r="Q1797">
        <v>106064504.2</v>
      </c>
      <c r="R1797">
        <v>112498258.90000001</v>
      </c>
    </row>
    <row r="1798" spans="1:18">
      <c r="A1798" t="s">
        <v>6942</v>
      </c>
      <c r="B1798" t="s">
        <v>6943</v>
      </c>
      <c r="C1798" t="s">
        <v>1527</v>
      </c>
      <c r="D1798" t="s">
        <v>861</v>
      </c>
      <c r="E1798" t="s">
        <v>411</v>
      </c>
      <c r="F1798" t="s">
        <v>6944</v>
      </c>
      <c r="G1798" t="s">
        <v>6945</v>
      </c>
      <c r="I1798">
        <v>63639479.960000001</v>
      </c>
      <c r="J1798">
        <v>73441869.409999996</v>
      </c>
      <c r="K1798">
        <v>74246563.530000001</v>
      </c>
      <c r="L1798">
        <v>69830701.799999997</v>
      </c>
      <c r="M1798">
        <v>86296208</v>
      </c>
      <c r="N1798">
        <v>72698485.120000005</v>
      </c>
      <c r="O1798">
        <v>73322548.209999993</v>
      </c>
      <c r="P1798">
        <v>73716227.189999998</v>
      </c>
      <c r="Q1798">
        <v>59555069.32</v>
      </c>
      <c r="R1798">
        <v>72191720.099999994</v>
      </c>
    </row>
    <row r="1799" spans="1:18">
      <c r="A1799" t="s">
        <v>6946</v>
      </c>
      <c r="B1799" t="s">
        <v>6947</v>
      </c>
      <c r="C1799" t="s">
        <v>541</v>
      </c>
      <c r="D1799" t="s">
        <v>6948</v>
      </c>
      <c r="E1799" t="s">
        <v>450</v>
      </c>
      <c r="F1799" t="s">
        <v>6949</v>
      </c>
      <c r="I1799">
        <v>1635487170</v>
      </c>
      <c r="J1799">
        <v>1554566660</v>
      </c>
      <c r="K1799">
        <v>1648937538</v>
      </c>
      <c r="L1799">
        <v>1617458579</v>
      </c>
      <c r="M1799">
        <v>1846929052</v>
      </c>
      <c r="N1799">
        <v>1527268513</v>
      </c>
      <c r="O1799">
        <v>1625486204</v>
      </c>
      <c r="P1799">
        <v>1600643521</v>
      </c>
      <c r="Q1799">
        <v>1483868409</v>
      </c>
      <c r="R1799">
        <v>1705118015</v>
      </c>
    </row>
    <row r="1800" spans="1:18">
      <c r="A1800" t="s">
        <v>6950</v>
      </c>
      <c r="B1800" t="s">
        <v>6951</v>
      </c>
      <c r="C1800" t="s">
        <v>424</v>
      </c>
      <c r="D1800" t="s">
        <v>1110</v>
      </c>
      <c r="E1800" t="s">
        <v>362</v>
      </c>
      <c r="F1800" t="s">
        <v>6952</v>
      </c>
      <c r="G1800" t="s">
        <v>1112</v>
      </c>
      <c r="I1800">
        <v>8342041.0360000003</v>
      </c>
      <c r="J1800">
        <v>20611107.719999999</v>
      </c>
      <c r="K1800">
        <v>6782567.6789999995</v>
      </c>
      <c r="L1800">
        <v>9494683.4570000004</v>
      </c>
      <c r="M1800">
        <v>8438852</v>
      </c>
      <c r="N1800">
        <v>2975200.2119999998</v>
      </c>
      <c r="O1800">
        <v>7451265.8399999999</v>
      </c>
      <c r="P1800">
        <v>4802394.4349999996</v>
      </c>
      <c r="Q1800">
        <v>19634266.780000001</v>
      </c>
      <c r="R1800">
        <v>16468730.99</v>
      </c>
    </row>
    <row r="1801" spans="1:18">
      <c r="A1801" t="s">
        <v>6953</v>
      </c>
      <c r="B1801" t="s">
        <v>6954</v>
      </c>
      <c r="C1801" t="s">
        <v>592</v>
      </c>
      <c r="D1801" t="s">
        <v>1844</v>
      </c>
      <c r="F1801" t="s">
        <v>6955</v>
      </c>
      <c r="I1801">
        <v>92675619.459999993</v>
      </c>
      <c r="J1801">
        <v>87147778.069999993</v>
      </c>
      <c r="K1801">
        <v>106839227.3</v>
      </c>
      <c r="L1801">
        <v>98093405.680000007</v>
      </c>
      <c r="M1801">
        <v>110155743.5</v>
      </c>
      <c r="N1801">
        <v>104997932.2</v>
      </c>
      <c r="O1801">
        <v>90938266.489999995</v>
      </c>
      <c r="P1801">
        <v>100539827.5</v>
      </c>
      <c r="Q1801">
        <v>88607214.879999995</v>
      </c>
      <c r="R1801">
        <v>88237514.870000005</v>
      </c>
    </row>
    <row r="1802" spans="1:18">
      <c r="A1802" t="s">
        <v>6956</v>
      </c>
      <c r="B1802" t="s">
        <v>6957</v>
      </c>
      <c r="C1802" t="s">
        <v>332</v>
      </c>
      <c r="D1802" t="s">
        <v>502</v>
      </c>
      <c r="E1802" t="s">
        <v>416</v>
      </c>
      <c r="F1802" t="s">
        <v>6958</v>
      </c>
      <c r="I1802">
        <v>186693744</v>
      </c>
      <c r="J1802">
        <v>204248990.69999999</v>
      </c>
      <c r="K1802">
        <v>190499464.40000001</v>
      </c>
      <c r="L1802">
        <v>176561545.69999999</v>
      </c>
      <c r="M1802">
        <v>226370471.40000001</v>
      </c>
      <c r="N1802">
        <v>176295889.19999999</v>
      </c>
      <c r="O1802">
        <v>196507278.59999999</v>
      </c>
      <c r="P1802">
        <v>191370538.09999999</v>
      </c>
      <c r="Q1802">
        <v>165369464.59999999</v>
      </c>
      <c r="R1802">
        <v>211023965.30000001</v>
      </c>
    </row>
    <row r="1803" spans="1:18">
      <c r="A1803" t="s">
        <v>6959</v>
      </c>
      <c r="B1803" t="s">
        <v>6960</v>
      </c>
      <c r="C1803" t="s">
        <v>4642</v>
      </c>
      <c r="D1803" t="s">
        <v>6961</v>
      </c>
      <c r="E1803" t="s">
        <v>6962</v>
      </c>
      <c r="F1803" t="s">
        <v>6963</v>
      </c>
      <c r="G1803" t="s">
        <v>6964</v>
      </c>
      <c r="H1803" t="s">
        <v>1974</v>
      </c>
      <c r="I1803">
        <v>581163856.60000002</v>
      </c>
      <c r="J1803">
        <v>619435362.70000005</v>
      </c>
      <c r="K1803">
        <v>624276119.70000005</v>
      </c>
      <c r="L1803">
        <v>598737795.5</v>
      </c>
      <c r="M1803">
        <v>626783424.79999995</v>
      </c>
      <c r="N1803">
        <v>564635790.89999998</v>
      </c>
      <c r="O1803">
        <v>607971380.70000005</v>
      </c>
      <c r="P1803">
        <v>603590909.89999998</v>
      </c>
      <c r="Q1803">
        <v>546518654.39999998</v>
      </c>
      <c r="R1803">
        <v>591927317.10000002</v>
      </c>
    </row>
    <row r="1804" spans="1:18">
      <c r="A1804" t="s">
        <v>6965</v>
      </c>
      <c r="B1804" t="s">
        <v>6966</v>
      </c>
      <c r="C1804" t="s">
        <v>406</v>
      </c>
      <c r="D1804" t="s">
        <v>366</v>
      </c>
      <c r="F1804" t="s">
        <v>6967</v>
      </c>
      <c r="I1804">
        <v>9268588.5950000007</v>
      </c>
      <c r="J1804">
        <v>11086948.4</v>
      </c>
      <c r="K1804">
        <v>9578202.0280000009</v>
      </c>
      <c r="L1804">
        <v>6433345.8140000002</v>
      </c>
      <c r="M1804">
        <v>9954504</v>
      </c>
      <c r="N1804">
        <v>8488031.2390000001</v>
      </c>
      <c r="O1804">
        <v>9109661.648</v>
      </c>
      <c r="P1804">
        <v>8093079.5480000004</v>
      </c>
      <c r="Q1804">
        <v>8255647.6210000003</v>
      </c>
      <c r="R1804">
        <v>10308637.99</v>
      </c>
    </row>
    <row r="1805" spans="1:18">
      <c r="A1805" t="s">
        <v>6968</v>
      </c>
      <c r="B1805" t="s">
        <v>6969</v>
      </c>
      <c r="C1805" t="s">
        <v>6970</v>
      </c>
      <c r="D1805" t="s">
        <v>4821</v>
      </c>
      <c r="E1805" t="s">
        <v>3114</v>
      </c>
      <c r="F1805" t="s">
        <v>6971</v>
      </c>
      <c r="I1805">
        <v>159254722</v>
      </c>
      <c r="J1805">
        <v>158968717.40000001</v>
      </c>
      <c r="K1805">
        <v>124727370.5</v>
      </c>
      <c r="L1805">
        <v>178356375.80000001</v>
      </c>
      <c r="M1805">
        <v>134797358.90000001</v>
      </c>
      <c r="N1805">
        <v>157350185.40000001</v>
      </c>
      <c r="O1805">
        <v>133336133.59999999</v>
      </c>
      <c r="P1805">
        <v>129074287.2</v>
      </c>
      <c r="Q1805">
        <v>163381468.5</v>
      </c>
      <c r="R1805">
        <v>139207816.30000001</v>
      </c>
    </row>
    <row r="1806" spans="1:18">
      <c r="A1806" t="s">
        <v>6972</v>
      </c>
      <c r="B1806" t="s">
        <v>6973</v>
      </c>
      <c r="C1806" t="s">
        <v>304</v>
      </c>
      <c r="D1806" t="s">
        <v>371</v>
      </c>
      <c r="E1806" t="s">
        <v>357</v>
      </c>
      <c r="F1806" t="s">
        <v>6974</v>
      </c>
      <c r="H1806" t="s">
        <v>886</v>
      </c>
      <c r="I1806">
        <v>5752394.0930000003</v>
      </c>
      <c r="J1806">
        <v>5915911.1560000004</v>
      </c>
      <c r="K1806">
        <v>5488464.4960000003</v>
      </c>
      <c r="L1806">
        <v>5919223.5659999996</v>
      </c>
      <c r="M1806">
        <v>5534920</v>
      </c>
      <c r="N1806">
        <v>4602671.2640000004</v>
      </c>
      <c r="O1806">
        <v>5478105.9349999996</v>
      </c>
      <c r="P1806">
        <v>5285120.7829999998</v>
      </c>
      <c r="Q1806">
        <v>5450813.8229999999</v>
      </c>
      <c r="R1806">
        <v>6507339.0690000001</v>
      </c>
    </row>
    <row r="1807" spans="1:18">
      <c r="A1807" t="s">
        <v>6975</v>
      </c>
      <c r="B1807" t="s">
        <v>6976</v>
      </c>
      <c r="C1807" t="s">
        <v>304</v>
      </c>
      <c r="D1807" t="s">
        <v>305</v>
      </c>
      <c r="E1807" t="s">
        <v>306</v>
      </c>
      <c r="F1807" t="s">
        <v>6977</v>
      </c>
      <c r="I1807">
        <v>6797736.983</v>
      </c>
      <c r="J1807">
        <v>7045214.5820000004</v>
      </c>
      <c r="K1807">
        <v>5822914.5880000005</v>
      </c>
      <c r="L1807">
        <v>6353069.3770000003</v>
      </c>
      <c r="M1807">
        <v>7000762.5939999996</v>
      </c>
      <c r="N1807">
        <v>4995726.3329999996</v>
      </c>
      <c r="O1807">
        <v>6775975.3250000002</v>
      </c>
      <c r="P1807">
        <v>6666355.182</v>
      </c>
      <c r="Q1807">
        <v>6523684.6140000001</v>
      </c>
      <c r="R1807">
        <v>6572110.801</v>
      </c>
    </row>
    <row r="1808" spans="1:18">
      <c r="A1808" t="s">
        <v>6978</v>
      </c>
      <c r="B1808" t="s">
        <v>6979</v>
      </c>
      <c r="C1808" t="s">
        <v>633</v>
      </c>
      <c r="D1808" t="s">
        <v>481</v>
      </c>
      <c r="E1808" t="s">
        <v>416</v>
      </c>
      <c r="F1808" t="s">
        <v>6980</v>
      </c>
      <c r="I1808">
        <v>20641566.760000002</v>
      </c>
      <c r="J1808">
        <v>19327724.640000001</v>
      </c>
      <c r="K1808">
        <v>22989845.629999999</v>
      </c>
      <c r="L1808">
        <v>22208539.5</v>
      </c>
      <c r="M1808">
        <v>24984106</v>
      </c>
      <c r="N1808">
        <v>23046656.41</v>
      </c>
      <c r="O1808">
        <v>22548514.43</v>
      </c>
      <c r="P1808">
        <v>23348745.41</v>
      </c>
      <c r="Q1808">
        <v>19354146.98</v>
      </c>
      <c r="R1808">
        <v>16894643.559999999</v>
      </c>
    </row>
    <row r="1809" spans="1:18">
      <c r="A1809" t="s">
        <v>6981</v>
      </c>
      <c r="B1809" t="s">
        <v>6982</v>
      </c>
      <c r="C1809" t="s">
        <v>332</v>
      </c>
      <c r="D1809" t="s">
        <v>526</v>
      </c>
      <c r="E1809" t="s">
        <v>433</v>
      </c>
      <c r="F1809" t="s">
        <v>6983</v>
      </c>
      <c r="G1809" t="s">
        <v>437</v>
      </c>
      <c r="H1809" t="s">
        <v>364</v>
      </c>
      <c r="I1809">
        <v>1107254.2339999999</v>
      </c>
      <c r="J1809">
        <v>1970070.7209999999</v>
      </c>
      <c r="K1809">
        <v>2041448.541</v>
      </c>
      <c r="L1809">
        <v>2185591.1460000002</v>
      </c>
      <c r="M1809">
        <v>1020175.5</v>
      </c>
      <c r="N1809">
        <v>1957984.87</v>
      </c>
      <c r="O1809">
        <v>1394297.23</v>
      </c>
      <c r="P1809">
        <v>1573324.862</v>
      </c>
      <c r="Q1809">
        <v>1845756.906</v>
      </c>
      <c r="R1809">
        <v>1173043.669</v>
      </c>
    </row>
    <row r="1810" spans="1:18">
      <c r="A1810" t="s">
        <v>6984</v>
      </c>
      <c r="B1810" t="s">
        <v>6985</v>
      </c>
      <c r="C1810" t="s">
        <v>657</v>
      </c>
      <c r="F1810" t="s">
        <v>6986</v>
      </c>
      <c r="I1810">
        <v>24880470.579999998</v>
      </c>
      <c r="J1810">
        <v>27164454.359999999</v>
      </c>
      <c r="K1810">
        <v>24568404.199999999</v>
      </c>
      <c r="L1810">
        <v>27640752.34</v>
      </c>
      <c r="M1810">
        <v>29621093.75</v>
      </c>
      <c r="N1810">
        <v>24454342.469999999</v>
      </c>
      <c r="O1810">
        <v>26735731.789999999</v>
      </c>
      <c r="P1810">
        <v>24327278.210000001</v>
      </c>
      <c r="Q1810">
        <v>22121081.789999999</v>
      </c>
      <c r="R1810">
        <v>30119332.039999999</v>
      </c>
    </row>
    <row r="1811" spans="1:18">
      <c r="A1811" t="s">
        <v>6987</v>
      </c>
      <c r="B1811" t="s">
        <v>6988</v>
      </c>
      <c r="C1811" t="s">
        <v>480</v>
      </c>
      <c r="D1811" t="s">
        <v>6989</v>
      </c>
      <c r="E1811" t="s">
        <v>471</v>
      </c>
      <c r="F1811" t="s">
        <v>6990</v>
      </c>
      <c r="I1811">
        <v>40368288.920000002</v>
      </c>
      <c r="J1811">
        <v>45177191.149999999</v>
      </c>
      <c r="K1811">
        <v>38401341.399999999</v>
      </c>
      <c r="L1811">
        <v>48084763.079999998</v>
      </c>
      <c r="M1811">
        <v>45621839.5</v>
      </c>
      <c r="N1811">
        <v>44007961.240000002</v>
      </c>
      <c r="O1811">
        <v>38729023.450000003</v>
      </c>
      <c r="P1811">
        <v>40733281.43</v>
      </c>
      <c r="Q1811">
        <v>48842034.280000001</v>
      </c>
      <c r="R1811">
        <v>35332799.219999999</v>
      </c>
    </row>
    <row r="1812" spans="1:18">
      <c r="A1812" t="s">
        <v>6991</v>
      </c>
      <c r="B1812" t="s">
        <v>6992</v>
      </c>
      <c r="C1812" t="s">
        <v>2923</v>
      </c>
      <c r="D1812" t="s">
        <v>561</v>
      </c>
      <c r="E1812" t="s">
        <v>527</v>
      </c>
      <c r="F1812" t="s">
        <v>6993</v>
      </c>
      <c r="G1812" t="s">
        <v>437</v>
      </c>
      <c r="I1812">
        <v>27441452.149999999</v>
      </c>
      <c r="J1812">
        <v>21759268.039999999</v>
      </c>
      <c r="K1812">
        <v>26473287.170000002</v>
      </c>
      <c r="L1812">
        <v>36396712.170000002</v>
      </c>
      <c r="M1812">
        <v>28379058</v>
      </c>
      <c r="N1812">
        <v>25340998.199999999</v>
      </c>
      <c r="O1812">
        <v>27273541.25</v>
      </c>
      <c r="P1812">
        <v>32151800.719999999</v>
      </c>
      <c r="Q1812">
        <v>22942158.149999999</v>
      </c>
      <c r="R1812">
        <v>26275572.140000001</v>
      </c>
    </row>
    <row r="1813" spans="1:18">
      <c r="A1813" t="s">
        <v>6994</v>
      </c>
      <c r="B1813" t="s">
        <v>6995</v>
      </c>
      <c r="C1813" t="s">
        <v>2418</v>
      </c>
      <c r="D1813" t="s">
        <v>581</v>
      </c>
      <c r="E1813" t="s">
        <v>457</v>
      </c>
      <c r="F1813" t="s">
        <v>6996</v>
      </c>
      <c r="H1813" t="s">
        <v>558</v>
      </c>
      <c r="I1813">
        <v>8016060.9570000004</v>
      </c>
      <c r="J1813">
        <v>9536217.9629999995</v>
      </c>
      <c r="K1813">
        <v>6736875.1840000004</v>
      </c>
      <c r="L1813">
        <v>12985694.26</v>
      </c>
      <c r="M1813">
        <v>11768736</v>
      </c>
      <c r="N1813">
        <v>8223101.5369999995</v>
      </c>
      <c r="O1813">
        <v>9468590.5470000003</v>
      </c>
      <c r="P1813">
        <v>9808735.8090000004</v>
      </c>
      <c r="Q1813">
        <v>9700700.7890000008</v>
      </c>
      <c r="R1813">
        <v>9531429.6640000008</v>
      </c>
    </row>
    <row r="1814" spans="1:18">
      <c r="A1814" t="s">
        <v>6997</v>
      </c>
      <c r="B1814" t="s">
        <v>6998</v>
      </c>
      <c r="C1814" t="s">
        <v>676</v>
      </c>
      <c r="E1814" t="s">
        <v>2551</v>
      </c>
      <c r="F1814" t="s">
        <v>6999</v>
      </c>
      <c r="I1814">
        <v>193004184.59999999</v>
      </c>
      <c r="J1814">
        <v>225750239.59999999</v>
      </c>
      <c r="K1814">
        <v>220311917.09999999</v>
      </c>
      <c r="L1814">
        <v>196609037.19999999</v>
      </c>
      <c r="M1814">
        <v>230843348.40000001</v>
      </c>
      <c r="N1814">
        <v>206625905.69999999</v>
      </c>
      <c r="O1814">
        <v>210169922.80000001</v>
      </c>
      <c r="P1814">
        <v>207194597.09999999</v>
      </c>
      <c r="Q1814">
        <v>182554486.40000001</v>
      </c>
      <c r="R1814">
        <v>209285671.90000001</v>
      </c>
    </row>
    <row r="1815" spans="1:18">
      <c r="A1815" t="s">
        <v>7000</v>
      </c>
      <c r="B1815" t="s">
        <v>7001</v>
      </c>
      <c r="C1815" t="s">
        <v>419</v>
      </c>
      <c r="D1815" t="s">
        <v>851</v>
      </c>
      <c r="E1815" t="s">
        <v>357</v>
      </c>
      <c r="F1815" t="s">
        <v>7002</v>
      </c>
      <c r="G1815" t="s">
        <v>7003</v>
      </c>
      <c r="H1815" t="s">
        <v>7004</v>
      </c>
      <c r="I1815">
        <v>2285431.8220000002</v>
      </c>
      <c r="J1815">
        <v>2315681.71</v>
      </c>
      <c r="K1815">
        <v>1914899.7679999999</v>
      </c>
      <c r="L1815">
        <v>1585419.149</v>
      </c>
      <c r="M1815">
        <v>2492476.25</v>
      </c>
      <c r="N1815">
        <v>1515489.7579999999</v>
      </c>
      <c r="O1815">
        <v>2273883.48</v>
      </c>
      <c r="P1815">
        <v>1563215.594</v>
      </c>
      <c r="Q1815">
        <v>2174556.2319999998</v>
      </c>
      <c r="R1815">
        <v>2560933.4649999999</v>
      </c>
    </row>
    <row r="1816" spans="1:18">
      <c r="A1816" t="s">
        <v>7005</v>
      </c>
      <c r="B1816" t="s">
        <v>7006</v>
      </c>
      <c r="C1816" t="s">
        <v>370</v>
      </c>
      <c r="D1816" t="s">
        <v>305</v>
      </c>
      <c r="E1816" t="s">
        <v>362</v>
      </c>
      <c r="F1816" t="s">
        <v>7007</v>
      </c>
      <c r="I1816">
        <v>7818638.8260000004</v>
      </c>
      <c r="J1816">
        <v>14727865.939999999</v>
      </c>
      <c r="K1816">
        <v>15724487.060000001</v>
      </c>
      <c r="L1816">
        <v>16723313.859999999</v>
      </c>
      <c r="M1816">
        <v>12804267.550000001</v>
      </c>
      <c r="N1816">
        <v>20496860.890000001</v>
      </c>
      <c r="O1816">
        <v>14618401.1</v>
      </c>
      <c r="P1816">
        <v>8845338.4460000005</v>
      </c>
      <c r="Q1816">
        <v>9108915.5659999996</v>
      </c>
      <c r="R1816">
        <v>11468122.91</v>
      </c>
    </row>
    <row r="1817" spans="1:18">
      <c r="A1817" t="s">
        <v>7008</v>
      </c>
      <c r="B1817" t="s">
        <v>7009</v>
      </c>
      <c r="C1817" t="s">
        <v>304</v>
      </c>
      <c r="D1817" t="s">
        <v>851</v>
      </c>
      <c r="E1817" t="s">
        <v>362</v>
      </c>
      <c r="F1817" t="s">
        <v>7010</v>
      </c>
      <c r="I1817">
        <v>300096928.5</v>
      </c>
      <c r="J1817">
        <v>330989167.30000001</v>
      </c>
      <c r="K1817">
        <v>370503639.5</v>
      </c>
      <c r="L1817">
        <v>328250246.89999998</v>
      </c>
      <c r="M1817">
        <v>302633720.30000001</v>
      </c>
      <c r="N1817">
        <v>328425563.69999999</v>
      </c>
      <c r="O1817">
        <v>318597689.19999999</v>
      </c>
      <c r="P1817">
        <v>316339889.19999999</v>
      </c>
      <c r="Q1817">
        <v>331652091.19999999</v>
      </c>
      <c r="R1817">
        <v>258790712.40000001</v>
      </c>
    </row>
    <row r="1818" spans="1:18">
      <c r="A1818" t="s">
        <v>7011</v>
      </c>
      <c r="B1818" t="s">
        <v>7012</v>
      </c>
      <c r="C1818" t="s">
        <v>370</v>
      </c>
      <c r="D1818" t="s">
        <v>6439</v>
      </c>
      <c r="E1818" t="s">
        <v>362</v>
      </c>
      <c r="F1818" t="s">
        <v>7013</v>
      </c>
      <c r="I1818">
        <v>5785971.7630000003</v>
      </c>
      <c r="J1818">
        <v>5584962.3360000001</v>
      </c>
      <c r="K1818">
        <v>4762828.0870000003</v>
      </c>
      <c r="L1818">
        <v>6432528.483</v>
      </c>
      <c r="M1818">
        <v>2723557.625</v>
      </c>
      <c r="N1818">
        <v>4173592.798</v>
      </c>
      <c r="O1818">
        <v>4535885.2970000003</v>
      </c>
      <c r="P1818">
        <v>4251953.3689999999</v>
      </c>
      <c r="Q1818">
        <v>5878538.602</v>
      </c>
      <c r="R1818">
        <v>5230842.9570000004</v>
      </c>
    </row>
    <row r="1819" spans="1:18">
      <c r="A1819" t="s">
        <v>7014</v>
      </c>
      <c r="B1819" t="s">
        <v>7015</v>
      </c>
      <c r="C1819" t="s">
        <v>644</v>
      </c>
      <c r="D1819" t="s">
        <v>7016</v>
      </c>
      <c r="E1819" t="s">
        <v>416</v>
      </c>
      <c r="F1819" t="s">
        <v>7017</v>
      </c>
      <c r="G1819" t="s">
        <v>7018</v>
      </c>
      <c r="I1819">
        <v>8100582.1050000004</v>
      </c>
      <c r="J1819">
        <v>10412197.16</v>
      </c>
      <c r="K1819">
        <v>14642377.57</v>
      </c>
      <c r="L1819">
        <v>6507838.1469999999</v>
      </c>
      <c r="M1819">
        <v>13149085.5</v>
      </c>
      <c r="N1819">
        <v>9453400.1549999993</v>
      </c>
      <c r="O1819">
        <v>11343389.26</v>
      </c>
      <c r="P1819">
        <v>9438955.0960000008</v>
      </c>
      <c r="Q1819">
        <v>8173063.29</v>
      </c>
      <c r="R1819">
        <v>11843403.66</v>
      </c>
    </row>
    <row r="1820" spans="1:18">
      <c r="A1820" t="s">
        <v>7019</v>
      </c>
      <c r="B1820" t="s">
        <v>7020</v>
      </c>
      <c r="C1820" t="s">
        <v>7021</v>
      </c>
      <c r="D1820" t="s">
        <v>3328</v>
      </c>
      <c r="E1820" t="s">
        <v>5075</v>
      </c>
      <c r="F1820" t="s">
        <v>7022</v>
      </c>
      <c r="G1820" t="s">
        <v>7023</v>
      </c>
      <c r="H1820" t="s">
        <v>7024</v>
      </c>
      <c r="I1820">
        <v>561350734.29999995</v>
      </c>
      <c r="J1820">
        <v>625288112.20000005</v>
      </c>
      <c r="K1820">
        <v>673396293.70000005</v>
      </c>
      <c r="L1820">
        <v>653321410.10000002</v>
      </c>
      <c r="M1820">
        <v>680943699.60000002</v>
      </c>
      <c r="N1820">
        <v>651971496</v>
      </c>
      <c r="O1820">
        <v>608545426.60000002</v>
      </c>
      <c r="P1820">
        <v>623188908.29999995</v>
      </c>
      <c r="Q1820">
        <v>538436333.79999995</v>
      </c>
      <c r="R1820">
        <v>616823174.89999998</v>
      </c>
    </row>
    <row r="1821" spans="1:18">
      <c r="A1821" t="s">
        <v>7025</v>
      </c>
      <c r="B1821" t="s">
        <v>7026</v>
      </c>
      <c r="C1821" t="s">
        <v>455</v>
      </c>
      <c r="D1821" t="s">
        <v>550</v>
      </c>
      <c r="E1821" t="s">
        <v>334</v>
      </c>
      <c r="F1821" t="s">
        <v>7027</v>
      </c>
      <c r="G1821" t="s">
        <v>551</v>
      </c>
      <c r="H1821" t="s">
        <v>460</v>
      </c>
      <c r="I1821">
        <v>86764564.790000007</v>
      </c>
      <c r="J1821">
        <v>79275074.189999998</v>
      </c>
      <c r="K1821">
        <v>91996707.760000005</v>
      </c>
      <c r="L1821">
        <v>78889643.719999999</v>
      </c>
      <c r="M1821">
        <v>113926600.3</v>
      </c>
      <c r="N1821">
        <v>83098273.859999999</v>
      </c>
      <c r="O1821">
        <v>99659755.469999999</v>
      </c>
      <c r="P1821">
        <v>69607599.640000001</v>
      </c>
      <c r="Q1821">
        <v>91652692.879999995</v>
      </c>
      <c r="R1821">
        <v>84803558.890000001</v>
      </c>
    </row>
    <row r="1822" spans="1:18">
      <c r="A1822" t="s">
        <v>7028</v>
      </c>
      <c r="B1822" t="s">
        <v>7029</v>
      </c>
      <c r="C1822" t="s">
        <v>7030</v>
      </c>
      <c r="E1822" t="s">
        <v>362</v>
      </c>
      <c r="F1822" t="s">
        <v>7031</v>
      </c>
      <c r="I1822">
        <v>7235561.1849999996</v>
      </c>
      <c r="J1822">
        <v>6593368.8540000003</v>
      </c>
      <c r="K1822">
        <v>5870581.915</v>
      </c>
      <c r="L1822">
        <v>5621797.3150000004</v>
      </c>
      <c r="M1822">
        <v>8138441.75</v>
      </c>
      <c r="N1822">
        <v>9961567.4419999998</v>
      </c>
      <c r="O1822">
        <v>3764734.4240000001</v>
      </c>
      <c r="P1822">
        <v>4156757.8089999999</v>
      </c>
      <c r="Q1822">
        <v>3618157.0490000001</v>
      </c>
      <c r="R1822">
        <v>10314658.67</v>
      </c>
    </row>
    <row r="1823" spans="1:18">
      <c r="A1823" t="s">
        <v>7032</v>
      </c>
      <c r="B1823" t="s">
        <v>7033</v>
      </c>
      <c r="C1823" t="s">
        <v>480</v>
      </c>
      <c r="D1823" t="s">
        <v>522</v>
      </c>
      <c r="E1823" t="s">
        <v>5062</v>
      </c>
      <c r="F1823" t="s">
        <v>7034</v>
      </c>
      <c r="I1823">
        <v>2526951.7659999998</v>
      </c>
      <c r="J1823">
        <v>2866807.0210000002</v>
      </c>
      <c r="K1823">
        <v>2658768.7250000001</v>
      </c>
      <c r="L1823">
        <v>2896016.7420000001</v>
      </c>
      <c r="M1823">
        <v>2713461.875</v>
      </c>
      <c r="N1823">
        <v>1699168.4110000001</v>
      </c>
      <c r="O1823">
        <v>2953662.037</v>
      </c>
      <c r="P1823">
        <v>2819889.4730000002</v>
      </c>
      <c r="Q1823">
        <v>2812066.1669999999</v>
      </c>
      <c r="R1823">
        <v>2705754.0070000002</v>
      </c>
    </row>
    <row r="1824" spans="1:18">
      <c r="A1824" t="s">
        <v>7035</v>
      </c>
      <c r="B1824" t="s">
        <v>7036</v>
      </c>
      <c r="C1824" t="s">
        <v>419</v>
      </c>
      <c r="D1824" t="s">
        <v>305</v>
      </c>
      <c r="E1824" t="s">
        <v>576</v>
      </c>
      <c r="F1824" t="s">
        <v>7037</v>
      </c>
      <c r="I1824">
        <v>82692284.230000004</v>
      </c>
      <c r="J1824">
        <v>64433723.219999999</v>
      </c>
      <c r="K1824">
        <v>67489067.909999996</v>
      </c>
      <c r="L1824">
        <v>61418793.009999998</v>
      </c>
      <c r="M1824">
        <v>67382453.25</v>
      </c>
      <c r="N1824">
        <v>65228937.979999997</v>
      </c>
      <c r="O1824">
        <v>64183898.520000003</v>
      </c>
      <c r="P1824">
        <v>61081265.390000001</v>
      </c>
      <c r="Q1824">
        <v>56825064.229999997</v>
      </c>
      <c r="R1824">
        <v>79097583.560000002</v>
      </c>
    </row>
    <row r="1825" spans="1:18">
      <c r="A1825" t="s">
        <v>7038</v>
      </c>
      <c r="B1825" t="s">
        <v>7039</v>
      </c>
      <c r="C1825" t="s">
        <v>376</v>
      </c>
      <c r="D1825" t="s">
        <v>420</v>
      </c>
      <c r="E1825" t="s">
        <v>490</v>
      </c>
      <c r="F1825" t="s">
        <v>7040</v>
      </c>
      <c r="I1825">
        <v>33820573.130000003</v>
      </c>
      <c r="J1825">
        <v>45413635.990000002</v>
      </c>
      <c r="K1825">
        <v>41071266.350000001</v>
      </c>
      <c r="L1825">
        <v>41601649.899999999</v>
      </c>
      <c r="M1825">
        <v>58352794</v>
      </c>
      <c r="N1825">
        <v>40083658.369999997</v>
      </c>
      <c r="O1825">
        <v>48671261.82</v>
      </c>
      <c r="P1825">
        <v>40122162.689999998</v>
      </c>
      <c r="Q1825">
        <v>40615849.969999999</v>
      </c>
      <c r="R1825">
        <v>39862267.909999996</v>
      </c>
    </row>
    <row r="1826" spans="1:18">
      <c r="A1826" t="s">
        <v>7041</v>
      </c>
      <c r="B1826" t="s">
        <v>7042</v>
      </c>
      <c r="C1826" t="s">
        <v>332</v>
      </c>
      <c r="D1826" t="s">
        <v>1127</v>
      </c>
      <c r="E1826" t="s">
        <v>372</v>
      </c>
      <c r="F1826" t="s">
        <v>7043</v>
      </c>
      <c r="G1826" t="s">
        <v>798</v>
      </c>
      <c r="I1826">
        <v>59312179.259999998</v>
      </c>
      <c r="J1826">
        <v>66714266.469999999</v>
      </c>
      <c r="K1826">
        <v>66090841.909999996</v>
      </c>
      <c r="L1826">
        <v>57669826.520000003</v>
      </c>
      <c r="M1826">
        <v>76977227.819999993</v>
      </c>
      <c r="N1826">
        <v>64614218.93</v>
      </c>
      <c r="O1826">
        <v>73343634.989999995</v>
      </c>
      <c r="P1826">
        <v>65101210.109999999</v>
      </c>
      <c r="Q1826">
        <v>53389090.030000001</v>
      </c>
      <c r="R1826">
        <v>54052410.869999997</v>
      </c>
    </row>
    <row r="1827" spans="1:18">
      <c r="A1827" t="s">
        <v>7044</v>
      </c>
      <c r="B1827" t="s">
        <v>7045</v>
      </c>
      <c r="C1827" t="s">
        <v>332</v>
      </c>
      <c r="D1827" t="s">
        <v>371</v>
      </c>
      <c r="E1827" t="s">
        <v>362</v>
      </c>
      <c r="F1827" t="s">
        <v>7046</v>
      </c>
      <c r="I1827">
        <v>2910033.0279999999</v>
      </c>
      <c r="J1827">
        <v>0</v>
      </c>
      <c r="K1827">
        <v>3523980.1850000001</v>
      </c>
      <c r="L1827">
        <v>3043714.409</v>
      </c>
      <c r="M1827">
        <v>3219768</v>
      </c>
      <c r="N1827">
        <v>2591785.2710000002</v>
      </c>
      <c r="O1827">
        <v>2665284.8459999999</v>
      </c>
      <c r="P1827">
        <v>3042411.9410000001</v>
      </c>
      <c r="Q1827">
        <v>3765973.9029999999</v>
      </c>
      <c r="R1827">
        <v>0</v>
      </c>
    </row>
    <row r="1828" spans="1:18">
      <c r="A1828" t="s">
        <v>7047</v>
      </c>
      <c r="B1828" t="s">
        <v>7048</v>
      </c>
      <c r="C1828" t="s">
        <v>332</v>
      </c>
      <c r="D1828" t="s">
        <v>305</v>
      </c>
      <c r="E1828" t="s">
        <v>433</v>
      </c>
      <c r="F1828" t="s">
        <v>7049</v>
      </c>
      <c r="G1828" t="s">
        <v>435</v>
      </c>
      <c r="I1828">
        <v>5204371.47</v>
      </c>
      <c r="J1828">
        <v>4822608.6849999996</v>
      </c>
      <c r="K1828">
        <v>4106213.7459999998</v>
      </c>
      <c r="L1828">
        <v>3223110.3080000002</v>
      </c>
      <c r="M1828">
        <v>6552166.25</v>
      </c>
      <c r="N1828">
        <v>3909039.0780000002</v>
      </c>
      <c r="O1828">
        <v>5191148.193</v>
      </c>
      <c r="P1828">
        <v>4135092.858</v>
      </c>
      <c r="Q1828">
        <v>4319173.2829999998</v>
      </c>
      <c r="R1828">
        <v>5160888.051</v>
      </c>
    </row>
    <row r="1829" spans="1:18">
      <c r="A1829" t="s">
        <v>7050</v>
      </c>
      <c r="B1829" t="s">
        <v>7051</v>
      </c>
      <c r="C1829" t="s">
        <v>332</v>
      </c>
      <c r="D1829" t="s">
        <v>526</v>
      </c>
      <c r="E1829" t="s">
        <v>351</v>
      </c>
      <c r="F1829" t="s">
        <v>7052</v>
      </c>
      <c r="I1829">
        <v>5209573.9620000003</v>
      </c>
      <c r="J1829">
        <v>8888806.1150000002</v>
      </c>
      <c r="K1829">
        <v>7077788.0810000002</v>
      </c>
      <c r="L1829">
        <v>6114882.1349999998</v>
      </c>
      <c r="M1829">
        <v>9791299</v>
      </c>
      <c r="N1829">
        <v>5292578.6720000003</v>
      </c>
      <c r="O1829">
        <v>10217276.25</v>
      </c>
      <c r="P1829">
        <v>3773967.787</v>
      </c>
      <c r="Q1829">
        <v>9127294.4399999995</v>
      </c>
      <c r="R1829">
        <v>6815452.1449999996</v>
      </c>
    </row>
    <row r="1830" spans="1:18">
      <c r="A1830" t="s">
        <v>7053</v>
      </c>
      <c r="B1830" t="s">
        <v>7054</v>
      </c>
      <c r="C1830" t="s">
        <v>424</v>
      </c>
      <c r="D1830" t="s">
        <v>626</v>
      </c>
      <c r="F1830" t="s">
        <v>7055</v>
      </c>
      <c r="G1830" t="s">
        <v>426</v>
      </c>
      <c r="I1830">
        <v>14836420.68</v>
      </c>
      <c r="J1830">
        <v>15070491.84</v>
      </c>
      <c r="K1830">
        <v>14726823.18</v>
      </c>
      <c r="L1830">
        <v>16132489.08</v>
      </c>
      <c r="M1830">
        <v>18065653.879999999</v>
      </c>
      <c r="N1830">
        <v>14441713.869999999</v>
      </c>
      <c r="O1830">
        <v>15514267.34</v>
      </c>
      <c r="P1830">
        <v>15088277.17</v>
      </c>
      <c r="Q1830">
        <v>14830274.640000001</v>
      </c>
      <c r="R1830">
        <v>15008034.220000001</v>
      </c>
    </row>
    <row r="1831" spans="1:18">
      <c r="A1831" t="s">
        <v>7056</v>
      </c>
      <c r="B1831" t="s">
        <v>7057</v>
      </c>
      <c r="C1831" t="s">
        <v>536</v>
      </c>
      <c r="D1831" t="s">
        <v>1180</v>
      </c>
      <c r="E1831" t="s">
        <v>665</v>
      </c>
      <c r="F1831" t="s">
        <v>7058</v>
      </c>
      <c r="G1831" t="s">
        <v>322</v>
      </c>
      <c r="I1831">
        <v>12610736.93</v>
      </c>
      <c r="J1831">
        <v>13365326.85</v>
      </c>
      <c r="K1831">
        <v>15028894.050000001</v>
      </c>
      <c r="L1831">
        <v>14279223.289999999</v>
      </c>
      <c r="M1831">
        <v>17400160.629999999</v>
      </c>
      <c r="N1831">
        <v>12885719.189999999</v>
      </c>
      <c r="O1831">
        <v>14889023.49</v>
      </c>
      <c r="P1831">
        <v>14280368.51</v>
      </c>
      <c r="Q1831">
        <v>12212664.449999999</v>
      </c>
      <c r="R1831">
        <v>14731972.710000001</v>
      </c>
    </row>
    <row r="1832" spans="1:18">
      <c r="A1832" t="s">
        <v>7059</v>
      </c>
      <c r="B1832" t="s">
        <v>7060</v>
      </c>
      <c r="C1832" t="s">
        <v>419</v>
      </c>
      <c r="D1832" t="s">
        <v>485</v>
      </c>
      <c r="E1832" t="s">
        <v>362</v>
      </c>
      <c r="F1832" t="s">
        <v>7061</v>
      </c>
      <c r="I1832">
        <v>245797824.59999999</v>
      </c>
      <c r="J1832">
        <v>230429885.30000001</v>
      </c>
      <c r="K1832">
        <v>239008859.30000001</v>
      </c>
      <c r="L1832">
        <v>304174166.60000002</v>
      </c>
      <c r="M1832">
        <v>229354200.19999999</v>
      </c>
      <c r="N1832">
        <v>282625611.80000001</v>
      </c>
      <c r="O1832">
        <v>216558413.09999999</v>
      </c>
      <c r="P1832">
        <v>263317146.5</v>
      </c>
      <c r="Q1832">
        <v>228578967.09999999</v>
      </c>
      <c r="R1832">
        <v>194214055.09999999</v>
      </c>
    </row>
    <row r="1833" spans="1:18">
      <c r="A1833" t="s">
        <v>7062</v>
      </c>
      <c r="B1833" t="s">
        <v>7063</v>
      </c>
      <c r="C1833" t="s">
        <v>332</v>
      </c>
      <c r="D1833" t="s">
        <v>305</v>
      </c>
      <c r="E1833" t="s">
        <v>362</v>
      </c>
      <c r="F1833" t="s">
        <v>7064</v>
      </c>
      <c r="I1833">
        <v>10600609.810000001</v>
      </c>
      <c r="J1833">
        <v>19243542.800000001</v>
      </c>
      <c r="K1833">
        <v>19035203.469999999</v>
      </c>
      <c r="L1833">
        <v>10238182.439999999</v>
      </c>
      <c r="M1833">
        <v>25520574.5</v>
      </c>
      <c r="N1833">
        <v>6189453.1339999996</v>
      </c>
      <c r="O1833">
        <v>20372667.460000001</v>
      </c>
      <c r="P1833">
        <v>19684753.629999999</v>
      </c>
      <c r="Q1833">
        <v>16907287.300000001</v>
      </c>
      <c r="R1833">
        <v>17154825.539999999</v>
      </c>
    </row>
    <row r="1834" spans="1:18">
      <c r="A1834" t="s">
        <v>7065</v>
      </c>
      <c r="B1834" t="s">
        <v>7066</v>
      </c>
      <c r="C1834" t="s">
        <v>332</v>
      </c>
      <c r="D1834" t="s">
        <v>3623</v>
      </c>
      <c r="E1834" t="s">
        <v>351</v>
      </c>
      <c r="F1834" t="s">
        <v>7067</v>
      </c>
      <c r="I1834">
        <v>4990748.4349999996</v>
      </c>
      <c r="J1834">
        <v>6963295.8830000004</v>
      </c>
      <c r="K1834">
        <v>6087033.0039999997</v>
      </c>
      <c r="L1834">
        <v>4004349.1209999998</v>
      </c>
      <c r="M1834">
        <v>8140495.625</v>
      </c>
      <c r="N1834">
        <v>5013913.2960000001</v>
      </c>
      <c r="O1834">
        <v>6527427.0109999999</v>
      </c>
      <c r="P1834">
        <v>4874224.7039999999</v>
      </c>
      <c r="Q1834">
        <v>7263606.9129999997</v>
      </c>
      <c r="R1834">
        <v>4956251.0820000004</v>
      </c>
    </row>
    <row r="1835" spans="1:18">
      <c r="A1835" t="s">
        <v>7068</v>
      </c>
      <c r="B1835" t="s">
        <v>7069</v>
      </c>
      <c r="C1835" t="s">
        <v>332</v>
      </c>
      <c r="E1835" t="s">
        <v>362</v>
      </c>
      <c r="I1835">
        <v>1020053.915</v>
      </c>
      <c r="J1835">
        <v>4558299.3990000002</v>
      </c>
      <c r="K1835">
        <v>6796371.3859999999</v>
      </c>
      <c r="L1835">
        <v>9807019.9379999992</v>
      </c>
      <c r="M1835">
        <v>8381709</v>
      </c>
      <c r="N1835">
        <v>6623957.8930000002</v>
      </c>
      <c r="O1835">
        <v>8145548.5020000003</v>
      </c>
      <c r="P1835">
        <v>6210994.3530000001</v>
      </c>
      <c r="Q1835">
        <v>3615460.5839999998</v>
      </c>
      <c r="R1835">
        <v>4396991.0020000003</v>
      </c>
    </row>
    <row r="1836" spans="1:18">
      <c r="A1836" t="s">
        <v>7070</v>
      </c>
      <c r="B1836" t="s">
        <v>7071</v>
      </c>
      <c r="C1836" t="s">
        <v>480</v>
      </c>
      <c r="D1836" t="s">
        <v>481</v>
      </c>
      <c r="E1836" t="s">
        <v>362</v>
      </c>
      <c r="F1836" t="s">
        <v>7072</v>
      </c>
      <c r="I1836">
        <v>62608776.340000004</v>
      </c>
      <c r="J1836">
        <v>81352207.900000006</v>
      </c>
      <c r="K1836">
        <v>83984642.599999994</v>
      </c>
      <c r="L1836">
        <v>60886196.119999997</v>
      </c>
      <c r="M1836">
        <v>72806452.5</v>
      </c>
      <c r="N1836">
        <v>63870505.890000001</v>
      </c>
      <c r="O1836">
        <v>67915560.829999998</v>
      </c>
      <c r="P1836">
        <v>68078968.739999995</v>
      </c>
      <c r="Q1836">
        <v>69087116.530000001</v>
      </c>
      <c r="R1836">
        <v>74055158.989999995</v>
      </c>
    </row>
    <row r="1837" spans="1:18">
      <c r="A1837" t="s">
        <v>7073</v>
      </c>
      <c r="B1837" t="s">
        <v>7074</v>
      </c>
      <c r="C1837" t="s">
        <v>536</v>
      </c>
      <c r="D1837" t="s">
        <v>4700</v>
      </c>
      <c r="E1837" t="s">
        <v>490</v>
      </c>
      <c r="F1837" t="s">
        <v>7075</v>
      </c>
      <c r="I1837">
        <v>8034047.068</v>
      </c>
      <c r="J1837">
        <v>4849381.7520000003</v>
      </c>
      <c r="K1837">
        <v>8394465.9780000001</v>
      </c>
      <c r="L1837">
        <v>4746311.3770000003</v>
      </c>
      <c r="M1837">
        <v>3905711.75</v>
      </c>
      <c r="N1837">
        <v>9882769.0850000009</v>
      </c>
      <c r="O1837">
        <v>5002639.9809999997</v>
      </c>
      <c r="P1837">
        <v>4272368.4950000001</v>
      </c>
      <c r="Q1837">
        <v>4059623.7489999998</v>
      </c>
      <c r="R1837">
        <v>5168039.0010000002</v>
      </c>
    </row>
    <row r="1838" spans="1:18">
      <c r="A1838" t="s">
        <v>7076</v>
      </c>
      <c r="B1838" t="s">
        <v>7077</v>
      </c>
      <c r="C1838" t="s">
        <v>592</v>
      </c>
      <c r="D1838" t="s">
        <v>432</v>
      </c>
      <c r="E1838" t="s">
        <v>745</v>
      </c>
      <c r="F1838" t="s">
        <v>7078</v>
      </c>
      <c r="I1838">
        <v>507863057</v>
      </c>
      <c r="J1838">
        <v>448465271.69999999</v>
      </c>
      <c r="K1838">
        <v>475011854.69999999</v>
      </c>
      <c r="L1838">
        <v>577513142</v>
      </c>
      <c r="M1838">
        <v>447413217.80000001</v>
      </c>
      <c r="N1838">
        <v>412411015.69999999</v>
      </c>
      <c r="O1838">
        <v>469255394.19999999</v>
      </c>
      <c r="P1838">
        <v>447338556.89999998</v>
      </c>
      <c r="Q1838">
        <v>528874735.80000001</v>
      </c>
      <c r="R1838">
        <v>471588148</v>
      </c>
    </row>
    <row r="1839" spans="1:18">
      <c r="A1839" t="s">
        <v>7079</v>
      </c>
      <c r="B1839" t="s">
        <v>7080</v>
      </c>
      <c r="E1839" t="s">
        <v>1765</v>
      </c>
      <c r="F1839" t="s">
        <v>7081</v>
      </c>
      <c r="I1839">
        <v>12326935.52</v>
      </c>
      <c r="J1839">
        <v>22526299.539999999</v>
      </c>
      <c r="K1839">
        <v>20296628.030000001</v>
      </c>
      <c r="L1839">
        <v>25307626.300000001</v>
      </c>
      <c r="M1839">
        <v>19639305.75</v>
      </c>
      <c r="N1839">
        <v>20017910.440000001</v>
      </c>
      <c r="O1839">
        <v>19978365.41</v>
      </c>
      <c r="P1839">
        <v>17550560.48</v>
      </c>
      <c r="Q1839">
        <v>23107256</v>
      </c>
      <c r="R1839">
        <v>14261126.960000001</v>
      </c>
    </row>
    <row r="1840" spans="1:18">
      <c r="A1840" t="s">
        <v>7082</v>
      </c>
      <c r="B1840" t="s">
        <v>7083</v>
      </c>
      <c r="C1840" t="s">
        <v>332</v>
      </c>
      <c r="D1840" t="s">
        <v>420</v>
      </c>
      <c r="E1840" t="s">
        <v>363</v>
      </c>
      <c r="F1840" t="s">
        <v>7084</v>
      </c>
      <c r="I1840">
        <v>29763406.800000001</v>
      </c>
      <c r="J1840">
        <v>26120263.920000002</v>
      </c>
      <c r="K1840">
        <v>33561791.020000003</v>
      </c>
      <c r="L1840">
        <v>23819357.879999999</v>
      </c>
      <c r="M1840">
        <v>24323739</v>
      </c>
      <c r="N1840">
        <v>24061152.25</v>
      </c>
      <c r="O1840">
        <v>27636613.170000002</v>
      </c>
      <c r="P1840">
        <v>30938048.800000001</v>
      </c>
      <c r="Q1840">
        <v>25665110</v>
      </c>
      <c r="R1840">
        <v>22131358.460000001</v>
      </c>
    </row>
    <row r="1841" spans="1:18">
      <c r="A1841" t="s">
        <v>7085</v>
      </c>
      <c r="B1841" t="s">
        <v>7086</v>
      </c>
      <c r="C1841" t="s">
        <v>549</v>
      </c>
      <c r="D1841" t="s">
        <v>519</v>
      </c>
      <c r="E1841" t="s">
        <v>313</v>
      </c>
      <c r="F1841" t="s">
        <v>7087</v>
      </c>
      <c r="I1841">
        <v>22614289.57</v>
      </c>
      <c r="J1841">
        <v>21065556.510000002</v>
      </c>
      <c r="K1841">
        <v>23780060.190000001</v>
      </c>
      <c r="L1841">
        <v>28310948.66</v>
      </c>
      <c r="M1841">
        <v>24477270</v>
      </c>
      <c r="N1841">
        <v>26952239.879999999</v>
      </c>
      <c r="O1841">
        <v>18921361.219999999</v>
      </c>
      <c r="P1841">
        <v>24525939.18</v>
      </c>
      <c r="Q1841">
        <v>16752004.93</v>
      </c>
      <c r="R1841">
        <v>26831144.640000001</v>
      </c>
    </row>
    <row r="1842" spans="1:18">
      <c r="A1842" t="s">
        <v>7088</v>
      </c>
      <c r="B1842" t="s">
        <v>7089</v>
      </c>
      <c r="C1842" t="s">
        <v>3327</v>
      </c>
      <c r="D1842" t="s">
        <v>7090</v>
      </c>
      <c r="E1842" t="s">
        <v>447</v>
      </c>
      <c r="F1842" t="s">
        <v>7091</v>
      </c>
      <c r="G1842" t="s">
        <v>7092</v>
      </c>
      <c r="H1842" t="s">
        <v>7093</v>
      </c>
      <c r="I1842">
        <v>25583936.379999999</v>
      </c>
      <c r="J1842">
        <v>27209803.129999999</v>
      </c>
      <c r="K1842">
        <v>32098429.440000001</v>
      </c>
      <c r="L1842">
        <v>27929089.57</v>
      </c>
      <c r="M1842">
        <v>35666262.75</v>
      </c>
      <c r="N1842">
        <v>30445037.960000001</v>
      </c>
      <c r="O1842">
        <v>29561315.129999999</v>
      </c>
      <c r="P1842">
        <v>27468359.109999999</v>
      </c>
      <c r="Q1842">
        <v>29923217.350000001</v>
      </c>
      <c r="R1842">
        <v>23320350.329999998</v>
      </c>
    </row>
    <row r="1843" spans="1:18">
      <c r="A1843" t="s">
        <v>7094</v>
      </c>
      <c r="B1843" t="s">
        <v>7095</v>
      </c>
      <c r="D1843" t="s">
        <v>705</v>
      </c>
      <c r="E1843" t="s">
        <v>362</v>
      </c>
      <c r="F1843" t="s">
        <v>7096</v>
      </c>
      <c r="I1843">
        <v>415531583.30000001</v>
      </c>
      <c r="J1843">
        <v>394317467.80000001</v>
      </c>
      <c r="K1843">
        <v>433815104.10000002</v>
      </c>
      <c r="L1843">
        <v>446833689.5</v>
      </c>
      <c r="M1843">
        <v>468922864.10000002</v>
      </c>
      <c r="N1843">
        <v>369406337.5</v>
      </c>
      <c r="O1843">
        <v>473709497</v>
      </c>
      <c r="P1843">
        <v>426453130.10000002</v>
      </c>
      <c r="Q1843">
        <v>378788124.10000002</v>
      </c>
      <c r="R1843">
        <v>398051287.30000001</v>
      </c>
    </row>
    <row r="1844" spans="1:18">
      <c r="A1844" t="s">
        <v>7097</v>
      </c>
      <c r="B1844" t="s">
        <v>7098</v>
      </c>
      <c r="C1844" t="s">
        <v>332</v>
      </c>
      <c r="D1844" t="s">
        <v>2401</v>
      </c>
      <c r="E1844" t="s">
        <v>351</v>
      </c>
      <c r="F1844" t="s">
        <v>7099</v>
      </c>
      <c r="I1844">
        <v>1009161.488</v>
      </c>
      <c r="J1844">
        <v>1174679.8430000001</v>
      </c>
      <c r="K1844">
        <v>698303.01699999999</v>
      </c>
      <c r="L1844">
        <v>768251.40729999996</v>
      </c>
      <c r="M1844">
        <v>899167.1875</v>
      </c>
      <c r="N1844">
        <v>719297.5736</v>
      </c>
      <c r="O1844">
        <v>988868.97900000005</v>
      </c>
      <c r="P1844">
        <v>801785.15509999997</v>
      </c>
      <c r="Q1844">
        <v>945783.49639999995</v>
      </c>
      <c r="R1844">
        <v>855320.55379999999</v>
      </c>
    </row>
    <row r="1845" spans="1:18">
      <c r="A1845" t="s">
        <v>7100</v>
      </c>
      <c r="B1845" t="s">
        <v>7101</v>
      </c>
      <c r="C1845" t="s">
        <v>5504</v>
      </c>
      <c r="D1845" t="s">
        <v>371</v>
      </c>
      <c r="E1845" t="s">
        <v>362</v>
      </c>
      <c r="F1845" t="s">
        <v>7102</v>
      </c>
      <c r="G1845" t="s">
        <v>2260</v>
      </c>
      <c r="I1845">
        <v>10049627.98</v>
      </c>
      <c r="J1845">
        <v>9060179.7559999991</v>
      </c>
      <c r="K1845">
        <v>9727007.1089999992</v>
      </c>
      <c r="L1845">
        <v>9082387.7300000004</v>
      </c>
      <c r="M1845">
        <v>9038673.2339999992</v>
      </c>
      <c r="N1845">
        <v>7650754.1100000003</v>
      </c>
      <c r="O1845">
        <v>9015916.8080000002</v>
      </c>
      <c r="P1845">
        <v>9702068.0500000007</v>
      </c>
      <c r="Q1845">
        <v>6528396.3679999998</v>
      </c>
      <c r="R1845">
        <v>11597429.52</v>
      </c>
    </row>
    <row r="1846" spans="1:18">
      <c r="A1846" t="s">
        <v>7103</v>
      </c>
      <c r="B1846" t="s">
        <v>7104</v>
      </c>
      <c r="C1846" t="s">
        <v>899</v>
      </c>
      <c r="D1846" t="s">
        <v>7105</v>
      </c>
      <c r="E1846" t="s">
        <v>384</v>
      </c>
      <c r="F1846" t="s">
        <v>7106</v>
      </c>
      <c r="G1846" t="s">
        <v>7107</v>
      </c>
      <c r="H1846" t="s">
        <v>525</v>
      </c>
      <c r="I1846">
        <v>31188124.640000001</v>
      </c>
      <c r="J1846">
        <v>38286947.990000002</v>
      </c>
      <c r="K1846">
        <v>33698267.100000001</v>
      </c>
      <c r="L1846">
        <v>39818167.799999997</v>
      </c>
      <c r="M1846">
        <v>32882599.559999999</v>
      </c>
      <c r="N1846">
        <v>35292119.530000001</v>
      </c>
      <c r="O1846">
        <v>38878996.289999999</v>
      </c>
      <c r="P1846">
        <v>35088608.869999997</v>
      </c>
      <c r="Q1846">
        <v>34189841.060000002</v>
      </c>
      <c r="R1846">
        <v>23186812.809999999</v>
      </c>
    </row>
    <row r="1847" spans="1:18">
      <c r="A1847" t="s">
        <v>7108</v>
      </c>
      <c r="B1847" t="s">
        <v>7109</v>
      </c>
      <c r="C1847" t="s">
        <v>536</v>
      </c>
      <c r="D1847" t="s">
        <v>350</v>
      </c>
      <c r="E1847" t="s">
        <v>433</v>
      </c>
      <c r="F1847" t="s">
        <v>7110</v>
      </c>
      <c r="G1847" t="s">
        <v>451</v>
      </c>
      <c r="H1847" t="s">
        <v>7111</v>
      </c>
      <c r="I1847">
        <v>614060.04740000004</v>
      </c>
      <c r="J1847">
        <v>352627.34860000003</v>
      </c>
      <c r="K1847">
        <v>796558.47459999996</v>
      </c>
      <c r="L1847">
        <v>640805.20380000002</v>
      </c>
      <c r="M1847">
        <v>1364782.344</v>
      </c>
      <c r="N1847">
        <v>662350.32270000002</v>
      </c>
      <c r="O1847">
        <v>1125703.473</v>
      </c>
      <c r="P1847">
        <v>403940.77759999997</v>
      </c>
      <c r="Q1847">
        <v>660091.63549999997</v>
      </c>
      <c r="R1847">
        <v>718288.7193</v>
      </c>
    </row>
    <row r="1848" spans="1:18">
      <c r="A1848" t="s">
        <v>7112</v>
      </c>
      <c r="B1848" t="s">
        <v>7113</v>
      </c>
      <c r="C1848" t="s">
        <v>753</v>
      </c>
      <c r="D1848" t="s">
        <v>7114</v>
      </c>
      <c r="E1848" t="s">
        <v>362</v>
      </c>
      <c r="F1848" t="s">
        <v>7115</v>
      </c>
      <c r="G1848" t="s">
        <v>7116</v>
      </c>
      <c r="I1848">
        <v>186827848.59999999</v>
      </c>
      <c r="J1848">
        <v>201984336.69999999</v>
      </c>
      <c r="K1848">
        <v>247330699.69999999</v>
      </c>
      <c r="L1848">
        <v>251232441</v>
      </c>
      <c r="M1848">
        <v>169462410.30000001</v>
      </c>
      <c r="N1848">
        <v>197212125.19999999</v>
      </c>
      <c r="O1848">
        <v>204863539.40000001</v>
      </c>
      <c r="P1848">
        <v>199468417.09999999</v>
      </c>
      <c r="Q1848">
        <v>200148833</v>
      </c>
      <c r="R1848">
        <v>198716192.90000001</v>
      </c>
    </row>
    <row r="1849" spans="1:18">
      <c r="A1849" t="s">
        <v>7117</v>
      </c>
      <c r="B1849" t="s">
        <v>7118</v>
      </c>
      <c r="C1849" t="s">
        <v>332</v>
      </c>
      <c r="D1849" t="s">
        <v>432</v>
      </c>
      <c r="E1849" t="s">
        <v>490</v>
      </c>
      <c r="F1849" t="s">
        <v>7119</v>
      </c>
      <c r="G1849" t="s">
        <v>1193</v>
      </c>
      <c r="I1849">
        <v>2335713.605</v>
      </c>
      <c r="J1849">
        <v>1966544.0090000001</v>
      </c>
      <c r="K1849">
        <v>1819653.16</v>
      </c>
      <c r="L1849">
        <v>2207128.33</v>
      </c>
      <c r="M1849">
        <v>1990945.3130000001</v>
      </c>
      <c r="N1849">
        <v>1456949.598</v>
      </c>
      <c r="O1849">
        <v>1654100.2520000001</v>
      </c>
      <c r="P1849">
        <v>2154207.0120000001</v>
      </c>
      <c r="Q1849">
        <v>2264761.139</v>
      </c>
      <c r="R1849">
        <v>2234781.7910000002</v>
      </c>
    </row>
    <row r="1850" spans="1:18">
      <c r="A1850" t="s">
        <v>7120</v>
      </c>
      <c r="B1850" t="s">
        <v>7121</v>
      </c>
      <c r="C1850" t="s">
        <v>332</v>
      </c>
      <c r="D1850" t="s">
        <v>305</v>
      </c>
      <c r="E1850" t="s">
        <v>433</v>
      </c>
      <c r="F1850" t="s">
        <v>7122</v>
      </c>
      <c r="G1850" t="s">
        <v>435</v>
      </c>
      <c r="I1850">
        <v>7136298.2429999998</v>
      </c>
      <c r="J1850">
        <v>8227533.0880000005</v>
      </c>
      <c r="K1850">
        <v>9148774.0869999994</v>
      </c>
      <c r="L1850">
        <v>18301022.489999998</v>
      </c>
      <c r="M1850">
        <v>12558817.5</v>
      </c>
      <c r="N1850">
        <v>10323122.380000001</v>
      </c>
      <c r="O1850">
        <v>8079867.0020000003</v>
      </c>
      <c r="P1850">
        <v>6431950.6109999996</v>
      </c>
      <c r="Q1850">
        <v>13525427.33</v>
      </c>
      <c r="R1850">
        <v>14028730.1</v>
      </c>
    </row>
    <row r="1851" spans="1:18">
      <c r="A1851" t="s">
        <v>7123</v>
      </c>
      <c r="B1851" t="s">
        <v>7124</v>
      </c>
      <c r="C1851" t="s">
        <v>549</v>
      </c>
      <c r="D1851" t="s">
        <v>603</v>
      </c>
      <c r="E1851" t="s">
        <v>745</v>
      </c>
      <c r="F1851" t="s">
        <v>7125</v>
      </c>
      <c r="I1851">
        <v>90379697.049999997</v>
      </c>
      <c r="J1851">
        <v>99145556.689999998</v>
      </c>
      <c r="K1851">
        <v>116379227.40000001</v>
      </c>
      <c r="L1851">
        <v>114095769.5</v>
      </c>
      <c r="M1851">
        <v>111677826.7</v>
      </c>
      <c r="N1851">
        <v>97927619.650000006</v>
      </c>
      <c r="O1851">
        <v>99497177.900000006</v>
      </c>
      <c r="P1851">
        <v>101814788.8</v>
      </c>
      <c r="Q1851">
        <v>93261722.129999995</v>
      </c>
      <c r="R1851">
        <v>110520681.09999999</v>
      </c>
    </row>
    <row r="1852" spans="1:18">
      <c r="A1852" t="s">
        <v>7126</v>
      </c>
      <c r="B1852" t="s">
        <v>7127</v>
      </c>
      <c r="C1852" t="s">
        <v>592</v>
      </c>
      <c r="D1852" t="s">
        <v>574</v>
      </c>
      <c r="E1852" t="s">
        <v>745</v>
      </c>
      <c r="F1852" t="s">
        <v>7128</v>
      </c>
      <c r="G1852" t="s">
        <v>4381</v>
      </c>
      <c r="I1852">
        <v>27816480.809999999</v>
      </c>
      <c r="J1852">
        <v>32756591.289999999</v>
      </c>
      <c r="K1852">
        <v>29537754.620000001</v>
      </c>
      <c r="L1852">
        <v>37291143.100000001</v>
      </c>
      <c r="M1852">
        <v>22713720.530000001</v>
      </c>
      <c r="N1852">
        <v>24207246.489999998</v>
      </c>
      <c r="O1852">
        <v>26474545.890000001</v>
      </c>
      <c r="P1852">
        <v>27310196.539999999</v>
      </c>
      <c r="Q1852">
        <v>41183945.259999998</v>
      </c>
      <c r="R1852">
        <v>22841471.399999999</v>
      </c>
    </row>
    <row r="1853" spans="1:18">
      <c r="A1853" t="s">
        <v>7129</v>
      </c>
      <c r="B1853" t="s">
        <v>7130</v>
      </c>
      <c r="C1853" t="s">
        <v>332</v>
      </c>
      <c r="E1853" t="s">
        <v>490</v>
      </c>
      <c r="F1853" t="s">
        <v>7131</v>
      </c>
      <c r="I1853">
        <v>104810680</v>
      </c>
      <c r="J1853">
        <v>98958607.760000005</v>
      </c>
      <c r="K1853">
        <v>85690689.109999999</v>
      </c>
      <c r="L1853">
        <v>99976114.260000005</v>
      </c>
      <c r="M1853">
        <v>101162422.5</v>
      </c>
      <c r="N1853">
        <v>85198074.340000004</v>
      </c>
      <c r="O1853">
        <v>97763676.609999999</v>
      </c>
      <c r="P1853">
        <v>98661971.75</v>
      </c>
      <c r="Q1853">
        <v>91247183.700000003</v>
      </c>
      <c r="R1853">
        <v>91237680.329999998</v>
      </c>
    </row>
    <row r="1854" spans="1:18">
      <c r="A1854" t="s">
        <v>7132</v>
      </c>
      <c r="B1854" t="s">
        <v>7133</v>
      </c>
      <c r="C1854" t="s">
        <v>337</v>
      </c>
      <c r="D1854" t="s">
        <v>1563</v>
      </c>
      <c r="E1854" t="s">
        <v>1634</v>
      </c>
      <c r="F1854" t="s">
        <v>7134</v>
      </c>
      <c r="I1854">
        <v>9759989.7410000004</v>
      </c>
      <c r="J1854">
        <v>10965156.77</v>
      </c>
      <c r="K1854">
        <v>8347137.4280000003</v>
      </c>
      <c r="L1854">
        <v>12831691.43</v>
      </c>
      <c r="M1854">
        <v>9092938.3129999992</v>
      </c>
      <c r="N1854">
        <v>8777364.3210000005</v>
      </c>
      <c r="O1854">
        <v>8917881.9169999994</v>
      </c>
      <c r="P1854">
        <v>6772074.432</v>
      </c>
      <c r="Q1854">
        <v>11811157.210000001</v>
      </c>
      <c r="R1854">
        <v>11960761.85</v>
      </c>
    </row>
    <row r="1855" spans="1:18">
      <c r="A1855" t="s">
        <v>7135</v>
      </c>
      <c r="B1855" t="s">
        <v>7136</v>
      </c>
      <c r="C1855" t="s">
        <v>612</v>
      </c>
      <c r="D1855" t="s">
        <v>1844</v>
      </c>
      <c r="E1855" t="s">
        <v>351</v>
      </c>
      <c r="F1855" t="s">
        <v>7137</v>
      </c>
      <c r="G1855" t="s">
        <v>7138</v>
      </c>
      <c r="I1855">
        <v>3738843.9730000002</v>
      </c>
      <c r="J1855">
        <v>4518987.8260000004</v>
      </c>
      <c r="K1855">
        <v>4081388.375</v>
      </c>
      <c r="L1855">
        <v>4855788.5650000004</v>
      </c>
      <c r="M1855">
        <v>3504267.125</v>
      </c>
      <c r="N1855">
        <v>5374185.551</v>
      </c>
      <c r="O1855">
        <v>2396199.878</v>
      </c>
      <c r="P1855">
        <v>3017660.2629999998</v>
      </c>
      <c r="Q1855">
        <v>4829574.6179999998</v>
      </c>
      <c r="R1855">
        <v>3961984.2590000001</v>
      </c>
    </row>
    <row r="1856" spans="1:18">
      <c r="A1856" t="s">
        <v>7139</v>
      </c>
      <c r="B1856" t="s">
        <v>7140</v>
      </c>
      <c r="C1856" t="s">
        <v>536</v>
      </c>
      <c r="D1856" t="s">
        <v>420</v>
      </c>
      <c r="E1856" t="s">
        <v>416</v>
      </c>
      <c r="F1856" t="s">
        <v>7141</v>
      </c>
      <c r="I1856">
        <v>95475163.430000007</v>
      </c>
      <c r="J1856">
        <v>75863302.060000002</v>
      </c>
      <c r="K1856">
        <v>76118346.319999993</v>
      </c>
      <c r="L1856">
        <v>77252714.310000002</v>
      </c>
      <c r="M1856">
        <v>104183393.90000001</v>
      </c>
      <c r="N1856">
        <v>75974062.019999996</v>
      </c>
      <c r="O1856">
        <v>68807334.25</v>
      </c>
      <c r="P1856">
        <v>86574434.140000001</v>
      </c>
      <c r="Q1856">
        <v>87789258.189999998</v>
      </c>
      <c r="R1856">
        <v>86502803.159999996</v>
      </c>
    </row>
    <row r="1857" spans="1:18">
      <c r="A1857" t="s">
        <v>7142</v>
      </c>
      <c r="B1857" t="s">
        <v>7143</v>
      </c>
      <c r="C1857" t="s">
        <v>3519</v>
      </c>
      <c r="D1857" t="s">
        <v>493</v>
      </c>
      <c r="E1857" t="s">
        <v>313</v>
      </c>
      <c r="F1857" t="s">
        <v>7144</v>
      </c>
      <c r="G1857" t="s">
        <v>5879</v>
      </c>
      <c r="I1857">
        <v>4097903.9989999998</v>
      </c>
      <c r="J1857">
        <v>3020254.4419999998</v>
      </c>
      <c r="K1857">
        <v>2594244.2220000001</v>
      </c>
      <c r="L1857">
        <v>2523551.3149999999</v>
      </c>
      <c r="M1857">
        <v>2186343.75</v>
      </c>
      <c r="N1857">
        <v>2098197.713</v>
      </c>
      <c r="O1857">
        <v>2724132.9270000001</v>
      </c>
      <c r="P1857">
        <v>2901161.0529999998</v>
      </c>
      <c r="Q1857">
        <v>2861150.202</v>
      </c>
      <c r="R1857">
        <v>3055598.9040000001</v>
      </c>
    </row>
    <row r="1858" spans="1:18">
      <c r="A1858" t="s">
        <v>7145</v>
      </c>
      <c r="B1858" t="s">
        <v>7146</v>
      </c>
      <c r="C1858" t="s">
        <v>455</v>
      </c>
      <c r="D1858" t="s">
        <v>1110</v>
      </c>
      <c r="E1858" t="s">
        <v>490</v>
      </c>
      <c r="F1858" t="s">
        <v>7147</v>
      </c>
      <c r="G1858" t="s">
        <v>1112</v>
      </c>
      <c r="I1858">
        <v>201942131.30000001</v>
      </c>
      <c r="J1858">
        <v>192142672.09999999</v>
      </c>
      <c r="K1858">
        <v>203030941.80000001</v>
      </c>
      <c r="L1858">
        <v>217532337.19999999</v>
      </c>
      <c r="M1858">
        <v>178358218.5</v>
      </c>
      <c r="N1858">
        <v>157816423.69999999</v>
      </c>
      <c r="O1858">
        <v>201961141</v>
      </c>
      <c r="P1858">
        <v>180217343.30000001</v>
      </c>
      <c r="Q1858">
        <v>193921418.40000001</v>
      </c>
      <c r="R1858">
        <v>205212244.30000001</v>
      </c>
    </row>
    <row r="1859" spans="1:18">
      <c r="A1859" t="s">
        <v>7148</v>
      </c>
      <c r="B1859" t="s">
        <v>7149</v>
      </c>
      <c r="C1859" t="s">
        <v>4004</v>
      </c>
      <c r="D1859" t="s">
        <v>7150</v>
      </c>
      <c r="E1859" t="s">
        <v>362</v>
      </c>
      <c r="F1859" t="s">
        <v>7151</v>
      </c>
      <c r="G1859" t="s">
        <v>7152</v>
      </c>
      <c r="H1859" t="s">
        <v>7153</v>
      </c>
      <c r="I1859">
        <v>42565224.780000001</v>
      </c>
      <c r="J1859">
        <v>43486445.130000003</v>
      </c>
      <c r="K1859">
        <v>46086723.259999998</v>
      </c>
      <c r="L1859">
        <v>41006847.100000001</v>
      </c>
      <c r="M1859">
        <v>44667392.130000003</v>
      </c>
      <c r="N1859">
        <v>41386004.75</v>
      </c>
      <c r="O1859">
        <v>43417119.770000003</v>
      </c>
      <c r="P1859">
        <v>35020941.890000001</v>
      </c>
      <c r="Q1859">
        <v>40560832.539999999</v>
      </c>
      <c r="R1859">
        <v>45587871.82</v>
      </c>
    </row>
    <row r="1860" spans="1:18">
      <c r="A1860" t="s">
        <v>7154</v>
      </c>
      <c r="B1860" t="s">
        <v>7155</v>
      </c>
      <c r="C1860" t="s">
        <v>419</v>
      </c>
      <c r="D1860" t="s">
        <v>1523</v>
      </c>
      <c r="E1860" t="s">
        <v>527</v>
      </c>
      <c r="F1860" t="s">
        <v>7156</v>
      </c>
      <c r="I1860">
        <v>8712020.7899999991</v>
      </c>
      <c r="J1860">
        <v>12726904.93</v>
      </c>
      <c r="K1860">
        <v>9149298.4780000001</v>
      </c>
      <c r="L1860">
        <v>16205311.85</v>
      </c>
      <c r="M1860">
        <v>15144091.5</v>
      </c>
      <c r="N1860">
        <v>10875100.359999999</v>
      </c>
      <c r="O1860">
        <v>11070123.5</v>
      </c>
      <c r="P1860">
        <v>15933136.91</v>
      </c>
      <c r="Q1860">
        <v>11787956.539999999</v>
      </c>
      <c r="R1860">
        <v>8879066.3420000002</v>
      </c>
    </row>
    <row r="1861" spans="1:18">
      <c r="A1861" t="s">
        <v>7157</v>
      </c>
      <c r="B1861" t="s">
        <v>7158</v>
      </c>
      <c r="C1861" t="s">
        <v>424</v>
      </c>
      <c r="D1861" t="s">
        <v>7159</v>
      </c>
      <c r="E1861" t="s">
        <v>351</v>
      </c>
      <c r="F1861" t="s">
        <v>7160</v>
      </c>
      <c r="G1861" t="s">
        <v>3089</v>
      </c>
      <c r="I1861">
        <v>171523537.69999999</v>
      </c>
      <c r="J1861">
        <v>154217705.30000001</v>
      </c>
      <c r="K1861">
        <v>140839778.30000001</v>
      </c>
      <c r="L1861">
        <v>164648045.90000001</v>
      </c>
      <c r="M1861">
        <v>161324687</v>
      </c>
      <c r="N1861">
        <v>129930471.7</v>
      </c>
      <c r="O1861">
        <v>155197304.19999999</v>
      </c>
      <c r="P1861">
        <v>144862795.80000001</v>
      </c>
      <c r="Q1861">
        <v>146947703.19999999</v>
      </c>
      <c r="R1861">
        <v>172164699.09999999</v>
      </c>
    </row>
    <row r="1862" spans="1:18">
      <c r="A1862" t="s">
        <v>7161</v>
      </c>
      <c r="B1862" t="s">
        <v>7162</v>
      </c>
      <c r="C1862" t="s">
        <v>503</v>
      </c>
      <c r="D1862" t="s">
        <v>4689</v>
      </c>
      <c r="F1862" t="s">
        <v>7163</v>
      </c>
      <c r="I1862">
        <v>5714464.0700000003</v>
      </c>
      <c r="J1862">
        <v>3825195.6159999999</v>
      </c>
      <c r="K1862">
        <v>3326193.9679999999</v>
      </c>
      <c r="L1862">
        <v>1857323.0889999999</v>
      </c>
      <c r="M1862">
        <v>1944475.156</v>
      </c>
      <c r="N1862">
        <v>1956639.534</v>
      </c>
      <c r="O1862">
        <v>4578393.5690000001</v>
      </c>
      <c r="P1862">
        <v>2110236.389</v>
      </c>
      <c r="Q1862">
        <v>3790825.6540000001</v>
      </c>
      <c r="R1862">
        <v>3316768.9380000001</v>
      </c>
    </row>
    <row r="1863" spans="1:18">
      <c r="A1863" t="s">
        <v>7164</v>
      </c>
      <c r="B1863" t="s">
        <v>7165</v>
      </c>
      <c r="C1863" t="s">
        <v>7166</v>
      </c>
      <c r="D1863" t="s">
        <v>7167</v>
      </c>
      <c r="E1863" t="s">
        <v>465</v>
      </c>
      <c r="F1863" t="s">
        <v>7168</v>
      </c>
      <c r="G1863" t="s">
        <v>7169</v>
      </c>
      <c r="I1863">
        <v>35915943.119999997</v>
      </c>
      <c r="J1863">
        <v>36968782.710000001</v>
      </c>
      <c r="K1863">
        <v>33014468.920000002</v>
      </c>
      <c r="L1863">
        <v>36264349.57</v>
      </c>
      <c r="M1863">
        <v>41053062</v>
      </c>
      <c r="N1863">
        <v>30426950.23</v>
      </c>
      <c r="O1863">
        <v>32921466.09</v>
      </c>
      <c r="P1863">
        <v>41771213.240000002</v>
      </c>
      <c r="Q1863">
        <v>39689018.829999998</v>
      </c>
      <c r="R1863">
        <v>28308541.559999999</v>
      </c>
    </row>
    <row r="1864" spans="1:18">
      <c r="A1864" t="s">
        <v>7170</v>
      </c>
      <c r="B1864" t="s">
        <v>7171</v>
      </c>
      <c r="C1864" t="s">
        <v>7172</v>
      </c>
      <c r="D1864" t="s">
        <v>2721</v>
      </c>
      <c r="E1864" t="s">
        <v>4791</v>
      </c>
      <c r="F1864" t="s">
        <v>7173</v>
      </c>
      <c r="H1864" t="s">
        <v>7174</v>
      </c>
      <c r="I1864">
        <v>22564748.899999999</v>
      </c>
      <c r="J1864">
        <v>24986030.780000001</v>
      </c>
      <c r="K1864">
        <v>25093699.91</v>
      </c>
      <c r="L1864">
        <v>24999218.059999999</v>
      </c>
      <c r="M1864">
        <v>27208703.690000001</v>
      </c>
      <c r="N1864">
        <v>27621678.100000001</v>
      </c>
      <c r="O1864">
        <v>22086081.289999999</v>
      </c>
      <c r="P1864">
        <v>22708661.800000001</v>
      </c>
      <c r="Q1864">
        <v>23246623.449999999</v>
      </c>
      <c r="R1864">
        <v>22296013.25</v>
      </c>
    </row>
    <row r="1865" spans="1:18">
      <c r="A1865" t="s">
        <v>7175</v>
      </c>
      <c r="B1865" t="s">
        <v>7176</v>
      </c>
      <c r="C1865" t="s">
        <v>332</v>
      </c>
      <c r="E1865" t="s">
        <v>384</v>
      </c>
      <c r="F1865" t="s">
        <v>7177</v>
      </c>
      <c r="G1865" t="s">
        <v>7178</v>
      </c>
      <c r="H1865" t="s">
        <v>347</v>
      </c>
      <c r="I1865">
        <v>7383084.1239999998</v>
      </c>
      <c r="J1865">
        <v>7858820.534</v>
      </c>
      <c r="K1865">
        <v>7579465.2740000002</v>
      </c>
      <c r="L1865">
        <v>7492962.693</v>
      </c>
      <c r="M1865">
        <v>8729540.75</v>
      </c>
      <c r="N1865">
        <v>6319210.1390000004</v>
      </c>
      <c r="O1865">
        <v>8226476.2139999997</v>
      </c>
      <c r="P1865">
        <v>6745920.2960000001</v>
      </c>
      <c r="Q1865">
        <v>7717931.6390000004</v>
      </c>
      <c r="R1865">
        <v>7876051.693</v>
      </c>
    </row>
    <row r="1866" spans="1:18">
      <c r="A1866" t="s">
        <v>7179</v>
      </c>
      <c r="B1866" t="s">
        <v>7180</v>
      </c>
      <c r="C1866" t="s">
        <v>639</v>
      </c>
      <c r="D1866" t="s">
        <v>687</v>
      </c>
      <c r="E1866" t="s">
        <v>306</v>
      </c>
      <c r="F1866" t="s">
        <v>7181</v>
      </c>
      <c r="H1866" t="s">
        <v>308</v>
      </c>
      <c r="I1866">
        <v>2948686.0789999999</v>
      </c>
      <c r="J1866">
        <v>3732145.3539999998</v>
      </c>
      <c r="K1866">
        <v>3777872.1060000001</v>
      </c>
      <c r="L1866">
        <v>1763566.11</v>
      </c>
      <c r="M1866">
        <v>3717934.75</v>
      </c>
      <c r="N1866">
        <v>3108293.6579999998</v>
      </c>
      <c r="O1866">
        <v>3663506.7859999998</v>
      </c>
      <c r="P1866">
        <v>2568609.67</v>
      </c>
      <c r="Q1866">
        <v>3069246.8489999999</v>
      </c>
      <c r="R1866">
        <v>2647960.1690000002</v>
      </c>
    </row>
    <row r="1867" spans="1:18">
      <c r="A1867" t="s">
        <v>7182</v>
      </c>
      <c r="B1867" t="s">
        <v>7183</v>
      </c>
      <c r="C1867" t="s">
        <v>518</v>
      </c>
      <c r="D1867" t="s">
        <v>603</v>
      </c>
      <c r="E1867" t="s">
        <v>745</v>
      </c>
      <c r="F1867" t="s">
        <v>7184</v>
      </c>
      <c r="G1867" t="s">
        <v>3743</v>
      </c>
      <c r="I1867">
        <v>8347585.733</v>
      </c>
      <c r="J1867">
        <v>6972801.1119999997</v>
      </c>
      <c r="K1867">
        <v>8975523.841</v>
      </c>
      <c r="L1867">
        <v>5390255.023</v>
      </c>
      <c r="M1867">
        <v>9774913.75</v>
      </c>
      <c r="N1867">
        <v>8005823.5719999997</v>
      </c>
      <c r="O1867">
        <v>9394498.7400000002</v>
      </c>
      <c r="P1867">
        <v>7264129.6780000003</v>
      </c>
      <c r="Q1867">
        <v>5423362.3090000004</v>
      </c>
      <c r="R1867">
        <v>7187748.1140000001</v>
      </c>
    </row>
    <row r="1868" spans="1:18">
      <c r="A1868" t="s">
        <v>7185</v>
      </c>
      <c r="B1868" t="s">
        <v>7186</v>
      </c>
      <c r="C1868" t="s">
        <v>503</v>
      </c>
      <c r="D1868" t="s">
        <v>1368</v>
      </c>
      <c r="F1868" t="s">
        <v>7187</v>
      </c>
      <c r="G1868" t="s">
        <v>551</v>
      </c>
      <c r="H1868" t="s">
        <v>1690</v>
      </c>
      <c r="I1868">
        <v>297481281.80000001</v>
      </c>
      <c r="J1868">
        <v>260501230.69999999</v>
      </c>
      <c r="K1868">
        <v>289790571.19999999</v>
      </c>
      <c r="L1868">
        <v>183960097.09999999</v>
      </c>
      <c r="M1868">
        <v>300261001</v>
      </c>
      <c r="N1868">
        <v>250489212.09999999</v>
      </c>
      <c r="O1868">
        <v>312323603.30000001</v>
      </c>
      <c r="P1868">
        <v>219057438.30000001</v>
      </c>
      <c r="Q1868">
        <v>225999096.90000001</v>
      </c>
      <c r="R1868">
        <v>250067125.5</v>
      </c>
    </row>
    <row r="1869" spans="1:18">
      <c r="A1869" t="s">
        <v>7188</v>
      </c>
      <c r="B1869" t="s">
        <v>7189</v>
      </c>
      <c r="C1869" t="s">
        <v>1251</v>
      </c>
      <c r="D1869" t="s">
        <v>305</v>
      </c>
      <c r="E1869" t="s">
        <v>362</v>
      </c>
      <c r="F1869" t="s">
        <v>7190</v>
      </c>
      <c r="G1869" t="s">
        <v>2260</v>
      </c>
      <c r="I1869">
        <v>122237220</v>
      </c>
      <c r="J1869">
        <v>111802852.5</v>
      </c>
      <c r="K1869">
        <v>97112847.230000004</v>
      </c>
      <c r="L1869">
        <v>118755010.2</v>
      </c>
      <c r="M1869">
        <v>102561607.8</v>
      </c>
      <c r="N1869">
        <v>124940444.2</v>
      </c>
      <c r="O1869">
        <v>99254834.909999996</v>
      </c>
      <c r="P1869">
        <v>81190046.640000001</v>
      </c>
      <c r="Q1869">
        <v>113652937.7</v>
      </c>
      <c r="R1869">
        <v>102704832.90000001</v>
      </c>
    </row>
    <row r="1870" spans="1:18">
      <c r="A1870" t="s">
        <v>7191</v>
      </c>
      <c r="B1870" t="s">
        <v>7192</v>
      </c>
      <c r="D1870" t="s">
        <v>603</v>
      </c>
      <c r="E1870" t="s">
        <v>471</v>
      </c>
      <c r="F1870" t="s">
        <v>7193</v>
      </c>
      <c r="I1870">
        <v>73056282.640000001</v>
      </c>
      <c r="J1870">
        <v>82841250.989999995</v>
      </c>
      <c r="K1870">
        <v>59817984.729999997</v>
      </c>
      <c r="L1870">
        <v>65408897.210000001</v>
      </c>
      <c r="M1870">
        <v>81438672.75</v>
      </c>
      <c r="N1870">
        <v>69476368.459999993</v>
      </c>
      <c r="O1870">
        <v>71277967.379999995</v>
      </c>
      <c r="P1870">
        <v>70609993.510000005</v>
      </c>
      <c r="Q1870">
        <v>61048485.170000002</v>
      </c>
      <c r="R1870">
        <v>69940451.040000007</v>
      </c>
    </row>
    <row r="1871" spans="1:18">
      <c r="A1871" t="s">
        <v>7194</v>
      </c>
      <c r="B1871" t="s">
        <v>7195</v>
      </c>
      <c r="C1871" t="s">
        <v>402</v>
      </c>
      <c r="D1871" t="s">
        <v>603</v>
      </c>
      <c r="E1871" t="s">
        <v>3329</v>
      </c>
      <c r="F1871" t="s">
        <v>7196</v>
      </c>
      <c r="I1871">
        <v>1256521947</v>
      </c>
      <c r="J1871">
        <v>1162478978</v>
      </c>
      <c r="K1871">
        <v>1254850906</v>
      </c>
      <c r="L1871">
        <v>1378009183</v>
      </c>
      <c r="M1871">
        <v>1256686219</v>
      </c>
      <c r="N1871">
        <v>1282170706</v>
      </c>
      <c r="O1871">
        <v>1071280745</v>
      </c>
      <c r="P1871">
        <v>1210908537</v>
      </c>
      <c r="Q1871">
        <v>1170378558</v>
      </c>
      <c r="R1871">
        <v>1221726946</v>
      </c>
    </row>
    <row r="1872" spans="1:18">
      <c r="A1872" t="s">
        <v>7197</v>
      </c>
      <c r="B1872" t="s">
        <v>7198</v>
      </c>
      <c r="C1872" t="s">
        <v>370</v>
      </c>
      <c r="D1872" t="s">
        <v>485</v>
      </c>
      <c r="E1872" t="s">
        <v>306</v>
      </c>
      <c r="F1872" t="s">
        <v>7199</v>
      </c>
      <c r="I1872">
        <v>98138501.870000005</v>
      </c>
      <c r="J1872">
        <v>90252161.890000001</v>
      </c>
      <c r="K1872">
        <v>96932336.049999997</v>
      </c>
      <c r="L1872">
        <v>90494484.700000003</v>
      </c>
      <c r="M1872">
        <v>83607820.939999998</v>
      </c>
      <c r="N1872">
        <v>85984688.480000004</v>
      </c>
      <c r="O1872">
        <v>78203530.819999993</v>
      </c>
      <c r="P1872">
        <v>86470101.930000007</v>
      </c>
      <c r="Q1872">
        <v>86745955.060000002</v>
      </c>
      <c r="R1872">
        <v>96347426.769999996</v>
      </c>
    </row>
    <row r="1873" spans="1:18">
      <c r="A1873" t="s">
        <v>7200</v>
      </c>
      <c r="B1873" t="s">
        <v>7201</v>
      </c>
      <c r="C1873" t="s">
        <v>332</v>
      </c>
      <c r="D1873" t="s">
        <v>371</v>
      </c>
      <c r="E1873" t="s">
        <v>447</v>
      </c>
      <c r="F1873" t="s">
        <v>7202</v>
      </c>
      <c r="I1873">
        <v>20006624.34</v>
      </c>
      <c r="J1873">
        <v>20078134.489999998</v>
      </c>
      <c r="K1873">
        <v>19513081.940000001</v>
      </c>
      <c r="L1873">
        <v>18979169.350000001</v>
      </c>
      <c r="M1873">
        <v>18778989.879999999</v>
      </c>
      <c r="N1873">
        <v>18530291.699999999</v>
      </c>
      <c r="O1873">
        <v>17491183.739999998</v>
      </c>
      <c r="P1873">
        <v>17157171.760000002</v>
      </c>
      <c r="Q1873">
        <v>16832140.850000001</v>
      </c>
      <c r="R1873">
        <v>21831615.039999999</v>
      </c>
    </row>
    <row r="1874" spans="1:18">
      <c r="A1874" t="s">
        <v>7203</v>
      </c>
      <c r="B1874" t="s">
        <v>7204</v>
      </c>
      <c r="C1874" t="s">
        <v>370</v>
      </c>
      <c r="D1874" t="s">
        <v>366</v>
      </c>
      <c r="E1874" t="s">
        <v>384</v>
      </c>
      <c r="F1874" t="s">
        <v>7205</v>
      </c>
      <c r="G1874" t="s">
        <v>7206</v>
      </c>
      <c r="H1874" t="s">
        <v>308</v>
      </c>
      <c r="I1874">
        <v>146710820.19999999</v>
      </c>
      <c r="J1874">
        <v>149408853.59999999</v>
      </c>
      <c r="K1874">
        <v>161294748.30000001</v>
      </c>
      <c r="L1874">
        <v>150733110.19999999</v>
      </c>
      <c r="M1874">
        <v>163712446.09999999</v>
      </c>
      <c r="N1874">
        <v>124986971</v>
      </c>
      <c r="O1874">
        <v>163295079.40000001</v>
      </c>
      <c r="P1874">
        <v>151270233.30000001</v>
      </c>
      <c r="Q1874">
        <v>142006337.19999999</v>
      </c>
      <c r="R1874">
        <v>146507439.09999999</v>
      </c>
    </row>
    <row r="1875" spans="1:18">
      <c r="A1875" t="s">
        <v>7207</v>
      </c>
      <c r="B1875" t="s">
        <v>7208</v>
      </c>
      <c r="C1875" t="s">
        <v>4688</v>
      </c>
      <c r="D1875" t="s">
        <v>550</v>
      </c>
      <c r="E1875" t="s">
        <v>745</v>
      </c>
      <c r="F1875" t="s">
        <v>7209</v>
      </c>
      <c r="I1875">
        <v>620901.94090000005</v>
      </c>
      <c r="J1875">
        <v>552538.84649999999</v>
      </c>
      <c r="K1875">
        <v>447372.58720000001</v>
      </c>
      <c r="L1875">
        <v>470401.97389999998</v>
      </c>
      <c r="M1875">
        <v>1135541.25</v>
      </c>
      <c r="N1875">
        <v>545057.69539999997</v>
      </c>
      <c r="O1875">
        <v>996722.45810000005</v>
      </c>
      <c r="P1875">
        <v>708702.48990000004</v>
      </c>
      <c r="Q1875">
        <v>606003.36930000002</v>
      </c>
      <c r="R1875">
        <v>186863.30809999999</v>
      </c>
    </row>
    <row r="1876" spans="1:18">
      <c r="A1876" t="s">
        <v>7210</v>
      </c>
      <c r="B1876" t="s">
        <v>7211</v>
      </c>
      <c r="C1876" t="s">
        <v>2888</v>
      </c>
      <c r="D1876" t="s">
        <v>350</v>
      </c>
      <c r="E1876" t="s">
        <v>450</v>
      </c>
      <c r="F1876" t="s">
        <v>7212</v>
      </c>
      <c r="G1876" t="s">
        <v>353</v>
      </c>
      <c r="I1876">
        <v>31081910.739999998</v>
      </c>
      <c r="J1876">
        <v>32091337.789999999</v>
      </c>
      <c r="K1876">
        <v>36757929.289999999</v>
      </c>
      <c r="L1876">
        <v>31790644.850000001</v>
      </c>
      <c r="M1876">
        <v>32955562.809999999</v>
      </c>
      <c r="N1876">
        <v>30732041.539999999</v>
      </c>
      <c r="O1876">
        <v>31320702.449999999</v>
      </c>
      <c r="P1876">
        <v>27915037.93</v>
      </c>
      <c r="Q1876">
        <v>32839006.329999998</v>
      </c>
      <c r="R1876">
        <v>32480621.59</v>
      </c>
    </row>
    <row r="1877" spans="1:18">
      <c r="A1877" t="s">
        <v>7213</v>
      </c>
      <c r="B1877" t="s">
        <v>7214</v>
      </c>
      <c r="C1877" t="s">
        <v>657</v>
      </c>
      <c r="D1877" t="s">
        <v>1645</v>
      </c>
      <c r="E1877" t="s">
        <v>362</v>
      </c>
      <c r="F1877" t="s">
        <v>7215</v>
      </c>
      <c r="I1877">
        <v>2109620.3620000002</v>
      </c>
      <c r="J1877">
        <v>2937889.1740000001</v>
      </c>
      <c r="K1877">
        <v>3120426.7570000002</v>
      </c>
      <c r="L1877">
        <v>2399292.6710000001</v>
      </c>
      <c r="M1877">
        <v>3267059</v>
      </c>
      <c r="N1877">
        <v>3087136.2930000001</v>
      </c>
      <c r="O1877">
        <v>2342362.12</v>
      </c>
      <c r="P1877">
        <v>3073774.0389999999</v>
      </c>
      <c r="Q1877">
        <v>1964186.2450000001</v>
      </c>
      <c r="R1877">
        <v>2574680.9350000001</v>
      </c>
    </row>
    <row r="1878" spans="1:18">
      <c r="A1878" t="s">
        <v>7216</v>
      </c>
      <c r="B1878" t="s">
        <v>7217</v>
      </c>
      <c r="C1878" t="s">
        <v>419</v>
      </c>
      <c r="D1878" t="s">
        <v>1091</v>
      </c>
      <c r="E1878" t="s">
        <v>372</v>
      </c>
      <c r="F1878" t="s">
        <v>7218</v>
      </c>
      <c r="H1878" t="s">
        <v>6931</v>
      </c>
      <c r="I1878">
        <v>35162517.299999997</v>
      </c>
      <c r="J1878">
        <v>38638099.619999997</v>
      </c>
      <c r="K1878">
        <v>47864525.93</v>
      </c>
      <c r="L1878">
        <v>49388530.170000002</v>
      </c>
      <c r="M1878">
        <v>39392541.5</v>
      </c>
      <c r="N1878">
        <v>37799795.549999997</v>
      </c>
      <c r="O1878">
        <v>44749945.979999997</v>
      </c>
      <c r="P1878">
        <v>49226555.409999996</v>
      </c>
      <c r="Q1878">
        <v>38242050.789999999</v>
      </c>
      <c r="R1878">
        <v>28313746.109999999</v>
      </c>
    </row>
    <row r="1879" spans="1:18">
      <c r="A1879" t="s">
        <v>7219</v>
      </c>
      <c r="B1879" t="s">
        <v>7220</v>
      </c>
      <c r="C1879" t="s">
        <v>332</v>
      </c>
      <c r="E1879" t="s">
        <v>490</v>
      </c>
      <c r="F1879" t="s">
        <v>7221</v>
      </c>
      <c r="I1879">
        <v>154395858.80000001</v>
      </c>
      <c r="J1879">
        <v>161235106.69999999</v>
      </c>
      <c r="K1879">
        <v>174654258.09999999</v>
      </c>
      <c r="L1879">
        <v>165549469.90000001</v>
      </c>
      <c r="M1879">
        <v>191485500.5</v>
      </c>
      <c r="N1879">
        <v>160607508.19999999</v>
      </c>
      <c r="O1879">
        <v>161997059.80000001</v>
      </c>
      <c r="P1879">
        <v>156528688.90000001</v>
      </c>
      <c r="Q1879">
        <v>160172733.5</v>
      </c>
      <c r="R1879">
        <v>159202069.80000001</v>
      </c>
    </row>
    <row r="1880" spans="1:18">
      <c r="A1880" t="s">
        <v>7222</v>
      </c>
      <c r="B1880" t="s">
        <v>7223</v>
      </c>
      <c r="C1880" t="s">
        <v>5431</v>
      </c>
      <c r="D1880" t="s">
        <v>7224</v>
      </c>
      <c r="E1880" t="s">
        <v>640</v>
      </c>
      <c r="F1880" t="s">
        <v>7225</v>
      </c>
      <c r="I1880">
        <v>343167191.39999998</v>
      </c>
      <c r="J1880">
        <v>498028691.80000001</v>
      </c>
      <c r="K1880">
        <v>362316838.10000002</v>
      </c>
      <c r="L1880">
        <v>443363073.5</v>
      </c>
      <c r="M1880">
        <v>285896898.60000002</v>
      </c>
      <c r="N1880">
        <v>505737886.80000001</v>
      </c>
      <c r="O1880">
        <v>352137173.30000001</v>
      </c>
      <c r="P1880">
        <v>309325032.69999999</v>
      </c>
      <c r="Q1880">
        <v>297843625.30000001</v>
      </c>
      <c r="R1880">
        <v>356341189.30000001</v>
      </c>
    </row>
    <row r="1881" spans="1:18">
      <c r="A1881" t="s">
        <v>7226</v>
      </c>
      <c r="B1881" t="s">
        <v>7227</v>
      </c>
      <c r="C1881" t="s">
        <v>592</v>
      </c>
      <c r="E1881" t="s">
        <v>818</v>
      </c>
      <c r="F1881" t="s">
        <v>7228</v>
      </c>
      <c r="I1881">
        <v>4060090.9870000002</v>
      </c>
      <c r="J1881">
        <v>4104220.2280000001</v>
      </c>
      <c r="K1881">
        <v>9246644.8139999993</v>
      </c>
      <c r="L1881">
        <v>0</v>
      </c>
      <c r="M1881">
        <v>0</v>
      </c>
      <c r="N1881">
        <v>5177244.642</v>
      </c>
      <c r="O1881">
        <v>0</v>
      </c>
      <c r="P1881">
        <v>1661802.02</v>
      </c>
      <c r="Q1881">
        <v>496893.29729999998</v>
      </c>
      <c r="R1881">
        <v>9064624.4389999993</v>
      </c>
    </row>
    <row r="1882" spans="1:18">
      <c r="A1882" t="s">
        <v>7229</v>
      </c>
      <c r="B1882" t="s">
        <v>7230</v>
      </c>
      <c r="C1882" t="s">
        <v>370</v>
      </c>
      <c r="E1882" t="s">
        <v>416</v>
      </c>
      <c r="F1882" t="s">
        <v>7231</v>
      </c>
      <c r="G1882" t="s">
        <v>1233</v>
      </c>
      <c r="I1882">
        <v>79137660.120000005</v>
      </c>
      <c r="J1882">
        <v>94211895.939999998</v>
      </c>
      <c r="K1882">
        <v>78192180.219999999</v>
      </c>
      <c r="L1882">
        <v>72449254.010000005</v>
      </c>
      <c r="M1882">
        <v>103806292.90000001</v>
      </c>
      <c r="N1882">
        <v>69742098.010000005</v>
      </c>
      <c r="O1882">
        <v>83446009.579999998</v>
      </c>
      <c r="P1882">
        <v>83221324.489999995</v>
      </c>
      <c r="Q1882">
        <v>82793041.980000004</v>
      </c>
      <c r="R1882">
        <v>83731991.980000004</v>
      </c>
    </row>
    <row r="1883" spans="1:18">
      <c r="A1883" t="s">
        <v>7232</v>
      </c>
      <c r="B1883" t="s">
        <v>7233</v>
      </c>
      <c r="C1883" t="s">
        <v>1408</v>
      </c>
      <c r="D1883" t="s">
        <v>556</v>
      </c>
      <c r="E1883" t="s">
        <v>450</v>
      </c>
      <c r="F1883" t="s">
        <v>7234</v>
      </c>
      <c r="I1883">
        <v>2793511.051</v>
      </c>
      <c r="J1883">
        <v>2297793.7940000002</v>
      </c>
      <c r="K1883">
        <v>3959226.98</v>
      </c>
      <c r="L1883">
        <v>1833087.9650000001</v>
      </c>
      <c r="M1883">
        <v>994140.875</v>
      </c>
      <c r="N1883">
        <v>2840191.7179999999</v>
      </c>
      <c r="O1883">
        <v>2655880.7540000002</v>
      </c>
      <c r="P1883">
        <v>2363092.4369999999</v>
      </c>
      <c r="Q1883">
        <v>804929.40619999997</v>
      </c>
      <c r="R1883">
        <v>2523159.3080000002</v>
      </c>
    </row>
    <row r="1884" spans="1:18">
      <c r="A1884" t="s">
        <v>7235</v>
      </c>
      <c r="B1884" t="s">
        <v>7236</v>
      </c>
      <c r="C1884" t="s">
        <v>304</v>
      </c>
      <c r="D1884" t="s">
        <v>2780</v>
      </c>
      <c r="E1884" t="s">
        <v>513</v>
      </c>
      <c r="F1884" t="s">
        <v>7237</v>
      </c>
      <c r="H1884" t="s">
        <v>886</v>
      </c>
      <c r="I1884">
        <v>9550056.5749999993</v>
      </c>
      <c r="J1884">
        <v>15180132.640000001</v>
      </c>
      <c r="K1884">
        <v>12222257.800000001</v>
      </c>
      <c r="L1884">
        <v>17657120.960000001</v>
      </c>
      <c r="M1884">
        <v>14093489.75</v>
      </c>
      <c r="N1884">
        <v>12407637.08</v>
      </c>
      <c r="O1884">
        <v>14557813.449999999</v>
      </c>
      <c r="P1884">
        <v>10220638.210000001</v>
      </c>
      <c r="Q1884">
        <v>11247856.449999999</v>
      </c>
      <c r="R1884">
        <v>16274565.880000001</v>
      </c>
    </row>
    <row r="1885" spans="1:18">
      <c r="A1885" t="s">
        <v>7238</v>
      </c>
      <c r="B1885" t="s">
        <v>7239</v>
      </c>
      <c r="C1885" t="s">
        <v>7240</v>
      </c>
      <c r="D1885" t="s">
        <v>687</v>
      </c>
      <c r="E1885" t="s">
        <v>362</v>
      </c>
      <c r="F1885" t="s">
        <v>7241</v>
      </c>
      <c r="G1885" t="s">
        <v>619</v>
      </c>
      <c r="I1885">
        <v>1806911.5079999999</v>
      </c>
      <c r="J1885">
        <v>1506041.378</v>
      </c>
      <c r="K1885">
        <v>783749.52130000002</v>
      </c>
      <c r="L1885">
        <v>1401276.173</v>
      </c>
      <c r="M1885">
        <v>1562319.75</v>
      </c>
      <c r="N1885">
        <v>2104263.378</v>
      </c>
      <c r="O1885">
        <v>1677623.8330000001</v>
      </c>
      <c r="P1885">
        <v>0</v>
      </c>
      <c r="Q1885">
        <v>1459884.702</v>
      </c>
      <c r="R1885">
        <v>1405245.87</v>
      </c>
    </row>
    <row r="1886" spans="1:18">
      <c r="A1886" t="s">
        <v>7242</v>
      </c>
      <c r="B1886" t="s">
        <v>7243</v>
      </c>
      <c r="C1886" t="s">
        <v>370</v>
      </c>
      <c r="D1886" t="s">
        <v>1032</v>
      </c>
      <c r="E1886" t="s">
        <v>1341</v>
      </c>
      <c r="F1886" t="s">
        <v>7244</v>
      </c>
      <c r="G1886" t="s">
        <v>653</v>
      </c>
      <c r="I1886">
        <v>2739013.9879999999</v>
      </c>
      <c r="J1886">
        <v>2723375.5970000001</v>
      </c>
      <c r="K1886">
        <v>2076277.007</v>
      </c>
      <c r="L1886">
        <v>2418566.6630000002</v>
      </c>
      <c r="M1886">
        <v>2362508.5</v>
      </c>
      <c r="N1886">
        <v>2007790.862</v>
      </c>
      <c r="O1886">
        <v>2439426.7149999999</v>
      </c>
      <c r="P1886">
        <v>2183899.0869999998</v>
      </c>
      <c r="Q1886">
        <v>2931336.7170000002</v>
      </c>
      <c r="R1886">
        <v>2035790.9909999999</v>
      </c>
    </row>
    <row r="1887" spans="1:18">
      <c r="A1887" t="s">
        <v>7245</v>
      </c>
      <c r="B1887" t="s">
        <v>7246</v>
      </c>
      <c r="C1887" t="s">
        <v>536</v>
      </c>
      <c r="D1887" t="s">
        <v>333</v>
      </c>
      <c r="E1887" t="s">
        <v>416</v>
      </c>
      <c r="F1887" t="s">
        <v>7247</v>
      </c>
      <c r="G1887" t="s">
        <v>7248</v>
      </c>
      <c r="I1887">
        <v>19331390.920000002</v>
      </c>
      <c r="J1887">
        <v>20833899.300000001</v>
      </c>
      <c r="K1887">
        <v>22672423.91</v>
      </c>
      <c r="L1887">
        <v>15418025.720000001</v>
      </c>
      <c r="M1887">
        <v>28095723.5</v>
      </c>
      <c r="N1887">
        <v>16802991.690000001</v>
      </c>
      <c r="O1887">
        <v>22765706.739999998</v>
      </c>
      <c r="P1887">
        <v>26518504.93</v>
      </c>
      <c r="Q1887">
        <v>18795569.920000002</v>
      </c>
      <c r="R1887">
        <v>15202349.380000001</v>
      </c>
    </row>
    <row r="1888" spans="1:18">
      <c r="A1888" t="s">
        <v>7249</v>
      </c>
      <c r="B1888" t="s">
        <v>7250</v>
      </c>
      <c r="C1888" t="s">
        <v>7251</v>
      </c>
      <c r="D1888" t="s">
        <v>771</v>
      </c>
      <c r="E1888" t="s">
        <v>6851</v>
      </c>
      <c r="F1888" t="s">
        <v>7252</v>
      </c>
      <c r="H1888" t="s">
        <v>7253</v>
      </c>
      <c r="I1888">
        <v>49785980.060000002</v>
      </c>
      <c r="J1888">
        <v>48118206.560000002</v>
      </c>
      <c r="K1888">
        <v>46797853.280000001</v>
      </c>
      <c r="L1888">
        <v>38149743.850000001</v>
      </c>
      <c r="M1888">
        <v>52099238.340000004</v>
      </c>
      <c r="N1888">
        <v>41690597.590000004</v>
      </c>
      <c r="O1888">
        <v>47922972.530000001</v>
      </c>
      <c r="P1888">
        <v>42024960.549999997</v>
      </c>
      <c r="Q1888">
        <v>40730816.289999999</v>
      </c>
      <c r="R1888">
        <v>48729731.649999999</v>
      </c>
    </row>
    <row r="1889" spans="1:18">
      <c r="A1889" t="s">
        <v>7254</v>
      </c>
      <c r="B1889" t="s">
        <v>7255</v>
      </c>
      <c r="C1889" t="s">
        <v>1490</v>
      </c>
      <c r="D1889" t="s">
        <v>410</v>
      </c>
      <c r="E1889" t="s">
        <v>334</v>
      </c>
      <c r="F1889" t="s">
        <v>7256</v>
      </c>
      <c r="G1889" t="s">
        <v>7257</v>
      </c>
      <c r="H1889" t="s">
        <v>7258</v>
      </c>
      <c r="I1889">
        <v>12619837.310000001</v>
      </c>
      <c r="J1889">
        <v>15342161.25</v>
      </c>
      <c r="K1889">
        <v>12533227.460000001</v>
      </c>
      <c r="L1889">
        <v>13681370.140000001</v>
      </c>
      <c r="M1889">
        <v>14662282.25</v>
      </c>
      <c r="N1889">
        <v>12925126.130000001</v>
      </c>
      <c r="O1889">
        <v>15138342.99</v>
      </c>
      <c r="P1889">
        <v>12702638.029999999</v>
      </c>
      <c r="Q1889">
        <v>12635874.1</v>
      </c>
      <c r="R1889">
        <v>11364467.24</v>
      </c>
    </row>
    <row r="1890" spans="1:18">
      <c r="A1890" t="s">
        <v>7259</v>
      </c>
      <c r="B1890" t="s">
        <v>7260</v>
      </c>
      <c r="C1890" t="s">
        <v>480</v>
      </c>
      <c r="D1890" t="s">
        <v>371</v>
      </c>
      <c r="E1890" t="s">
        <v>527</v>
      </c>
      <c r="F1890" t="s">
        <v>7261</v>
      </c>
      <c r="H1890" t="s">
        <v>364</v>
      </c>
      <c r="I1890">
        <v>8055359.1239999998</v>
      </c>
      <c r="J1890">
        <v>13649964.82</v>
      </c>
      <c r="K1890">
        <v>7718595.5439999998</v>
      </c>
      <c r="L1890">
        <v>7958498.2170000002</v>
      </c>
      <c r="M1890">
        <v>13332955.380000001</v>
      </c>
      <c r="N1890">
        <v>9501112.0879999995</v>
      </c>
      <c r="O1890">
        <v>7299170.4330000002</v>
      </c>
      <c r="P1890">
        <v>10269285.970000001</v>
      </c>
      <c r="Q1890">
        <v>11078710.82</v>
      </c>
      <c r="R1890">
        <v>9566768.3959999997</v>
      </c>
    </row>
    <row r="1891" spans="1:18">
      <c r="A1891" t="s">
        <v>7262</v>
      </c>
      <c r="B1891" t="s">
        <v>7263</v>
      </c>
      <c r="C1891" t="s">
        <v>360</v>
      </c>
      <c r="D1891" t="s">
        <v>305</v>
      </c>
      <c r="E1891" t="s">
        <v>362</v>
      </c>
      <c r="F1891" t="s">
        <v>7264</v>
      </c>
      <c r="I1891">
        <v>8376772.875</v>
      </c>
      <c r="J1891">
        <v>5690937.4110000003</v>
      </c>
      <c r="K1891">
        <v>7154730.8219999997</v>
      </c>
      <c r="L1891">
        <v>8579677.1030000001</v>
      </c>
      <c r="M1891">
        <v>8099726.5</v>
      </c>
      <c r="N1891">
        <v>7552814.4419999998</v>
      </c>
      <c r="O1891">
        <v>7467536.0889999997</v>
      </c>
      <c r="P1891">
        <v>6683764.9359999998</v>
      </c>
      <c r="Q1891">
        <v>6271374.4800000004</v>
      </c>
      <c r="R1891">
        <v>7673871.7960000001</v>
      </c>
    </row>
    <row r="1892" spans="1:18">
      <c r="A1892" t="s">
        <v>7265</v>
      </c>
      <c r="B1892" t="s">
        <v>7266</v>
      </c>
      <c r="C1892" t="s">
        <v>1950</v>
      </c>
      <c r="D1892" t="s">
        <v>305</v>
      </c>
      <c r="E1892" t="s">
        <v>433</v>
      </c>
      <c r="F1892" t="s">
        <v>7267</v>
      </c>
      <c r="H1892" t="s">
        <v>7268</v>
      </c>
      <c r="I1892">
        <v>27164791.670000002</v>
      </c>
      <c r="J1892">
        <v>33902417.5</v>
      </c>
      <c r="K1892">
        <v>24593515.989999998</v>
      </c>
      <c r="L1892">
        <v>21441077.440000001</v>
      </c>
      <c r="M1892">
        <v>32439031.75</v>
      </c>
      <c r="N1892">
        <v>30428103.59</v>
      </c>
      <c r="O1892">
        <v>22512396.760000002</v>
      </c>
      <c r="P1892">
        <v>19883462.719999999</v>
      </c>
      <c r="Q1892">
        <v>34627924.170000002</v>
      </c>
      <c r="R1892">
        <v>23784205.579999998</v>
      </c>
    </row>
    <row r="1893" spans="1:18">
      <c r="A1893" t="s">
        <v>7269</v>
      </c>
      <c r="B1893" t="s">
        <v>7270</v>
      </c>
      <c r="C1893" t="s">
        <v>395</v>
      </c>
      <c r="D1893" t="s">
        <v>7271</v>
      </c>
      <c r="E1893" t="s">
        <v>384</v>
      </c>
      <c r="F1893" t="s">
        <v>7272</v>
      </c>
      <c r="I1893">
        <v>195874788.59999999</v>
      </c>
      <c r="J1893">
        <v>161415026.19999999</v>
      </c>
      <c r="K1893">
        <v>179999755.40000001</v>
      </c>
      <c r="L1893">
        <v>179643395.69999999</v>
      </c>
      <c r="M1893">
        <v>204037808.90000001</v>
      </c>
      <c r="N1893">
        <v>161308455.90000001</v>
      </c>
      <c r="O1893">
        <v>194085645</v>
      </c>
      <c r="P1893">
        <v>178007885.19999999</v>
      </c>
      <c r="Q1893">
        <v>155046488.69999999</v>
      </c>
      <c r="R1893">
        <v>177316757.59999999</v>
      </c>
    </row>
    <row r="1894" spans="1:18">
      <c r="A1894" t="s">
        <v>7273</v>
      </c>
      <c r="B1894" t="s">
        <v>7274</v>
      </c>
      <c r="C1894" t="s">
        <v>536</v>
      </c>
      <c r="D1894" t="s">
        <v>415</v>
      </c>
      <c r="E1894" t="s">
        <v>351</v>
      </c>
      <c r="F1894" t="s">
        <v>7275</v>
      </c>
      <c r="G1894" t="s">
        <v>7276</v>
      </c>
      <c r="I1894">
        <v>49970568.490000002</v>
      </c>
      <c r="J1894">
        <v>48279335.619999997</v>
      </c>
      <c r="K1894">
        <v>47726029.369999997</v>
      </c>
      <c r="L1894">
        <v>59765666.960000001</v>
      </c>
      <c r="M1894">
        <v>46695874.380000003</v>
      </c>
      <c r="N1894">
        <v>44315049.710000001</v>
      </c>
      <c r="O1894">
        <v>49028775.82</v>
      </c>
      <c r="P1894">
        <v>51716221.490000002</v>
      </c>
      <c r="Q1894">
        <v>45369624.659999996</v>
      </c>
      <c r="R1894">
        <v>46852698.289999999</v>
      </c>
    </row>
    <row r="1895" spans="1:18">
      <c r="A1895" t="s">
        <v>7277</v>
      </c>
      <c r="B1895" t="s">
        <v>7278</v>
      </c>
      <c r="C1895" t="s">
        <v>7279</v>
      </c>
      <c r="D1895" t="s">
        <v>7280</v>
      </c>
      <c r="E1895" t="s">
        <v>7281</v>
      </c>
      <c r="F1895" t="s">
        <v>7282</v>
      </c>
      <c r="G1895" t="s">
        <v>1405</v>
      </c>
      <c r="H1895" t="s">
        <v>7283</v>
      </c>
      <c r="I1895">
        <v>319913018.80000001</v>
      </c>
      <c r="J1895">
        <v>330491288.39999998</v>
      </c>
      <c r="K1895">
        <v>301879974.60000002</v>
      </c>
      <c r="L1895">
        <v>328550050.19999999</v>
      </c>
      <c r="M1895">
        <v>316853238.89999998</v>
      </c>
      <c r="N1895">
        <v>277579974.69999999</v>
      </c>
      <c r="O1895">
        <v>301464363.10000002</v>
      </c>
      <c r="P1895">
        <v>302573634.5</v>
      </c>
      <c r="Q1895">
        <v>305249117.39999998</v>
      </c>
      <c r="R1895">
        <v>314225869.39999998</v>
      </c>
    </row>
    <row r="1896" spans="1:18">
      <c r="A1896" t="s">
        <v>7284</v>
      </c>
      <c r="B1896" t="s">
        <v>7285</v>
      </c>
      <c r="D1896" t="s">
        <v>687</v>
      </c>
      <c r="E1896" t="s">
        <v>622</v>
      </c>
      <c r="F1896" t="s">
        <v>7286</v>
      </c>
      <c r="I1896">
        <v>55817121.649999999</v>
      </c>
      <c r="J1896">
        <v>65122629.75</v>
      </c>
      <c r="K1896">
        <v>54000701.799999997</v>
      </c>
      <c r="L1896">
        <v>70403882.030000001</v>
      </c>
      <c r="M1896">
        <v>49736264.090000004</v>
      </c>
      <c r="N1896">
        <v>55207904.840000004</v>
      </c>
      <c r="O1896">
        <v>47894861.380000003</v>
      </c>
      <c r="P1896">
        <v>56767268.119999997</v>
      </c>
      <c r="Q1896">
        <v>58333719</v>
      </c>
      <c r="R1896">
        <v>59017228.380000003</v>
      </c>
    </row>
    <row r="1897" spans="1:18">
      <c r="A1897" t="s">
        <v>7287</v>
      </c>
      <c r="B1897" t="s">
        <v>7288</v>
      </c>
      <c r="C1897" t="s">
        <v>541</v>
      </c>
      <c r="D1897" t="s">
        <v>522</v>
      </c>
      <c r="E1897" t="s">
        <v>344</v>
      </c>
      <c r="F1897" t="s">
        <v>7289</v>
      </c>
      <c r="I1897">
        <v>80540392.129999995</v>
      </c>
      <c r="J1897">
        <v>74515306.549999997</v>
      </c>
      <c r="K1897">
        <v>66137591.840000004</v>
      </c>
      <c r="L1897">
        <v>59400043.469999999</v>
      </c>
      <c r="M1897">
        <v>82296165.879999995</v>
      </c>
      <c r="N1897">
        <v>69787919.909999996</v>
      </c>
      <c r="O1897">
        <v>73201428.129999995</v>
      </c>
      <c r="P1897">
        <v>66035709.490000002</v>
      </c>
      <c r="Q1897">
        <v>57854755.509999998</v>
      </c>
      <c r="R1897">
        <v>73967804.25</v>
      </c>
    </row>
    <row r="1898" spans="1:18">
      <c r="A1898" t="s">
        <v>7290</v>
      </c>
      <c r="B1898" t="s">
        <v>7291</v>
      </c>
      <c r="C1898" t="s">
        <v>376</v>
      </c>
      <c r="D1898" t="s">
        <v>7292</v>
      </c>
      <c r="E1898" t="s">
        <v>490</v>
      </c>
      <c r="F1898" t="s">
        <v>7293</v>
      </c>
      <c r="G1898" t="s">
        <v>7294</v>
      </c>
      <c r="H1898" t="s">
        <v>1595</v>
      </c>
      <c r="I1898">
        <v>6537133.1859999998</v>
      </c>
      <c r="J1898">
        <v>4785483.6890000002</v>
      </c>
      <c r="K1898">
        <v>8311148.4800000004</v>
      </c>
      <c r="L1898">
        <v>8414822.5600000005</v>
      </c>
      <c r="M1898">
        <v>3286088.625</v>
      </c>
      <c r="N1898">
        <v>6516027.5029999996</v>
      </c>
      <c r="O1898">
        <v>5475857.8839999996</v>
      </c>
      <c r="P1898">
        <v>7603839.4680000003</v>
      </c>
      <c r="Q1898">
        <v>5692657.909</v>
      </c>
      <c r="R1898">
        <v>4129736.7489999998</v>
      </c>
    </row>
    <row r="1899" spans="1:18">
      <c r="A1899" t="s">
        <v>7295</v>
      </c>
      <c r="B1899" t="s">
        <v>7296</v>
      </c>
      <c r="C1899" t="s">
        <v>370</v>
      </c>
      <c r="D1899" t="s">
        <v>603</v>
      </c>
      <c r="F1899" t="s">
        <v>7297</v>
      </c>
      <c r="H1899" t="s">
        <v>7298</v>
      </c>
      <c r="I1899">
        <v>484727217.80000001</v>
      </c>
      <c r="J1899">
        <v>439213216</v>
      </c>
      <c r="K1899">
        <v>447346383.19999999</v>
      </c>
      <c r="L1899">
        <v>455618107.5</v>
      </c>
      <c r="M1899">
        <v>441121999.39999998</v>
      </c>
      <c r="N1899">
        <v>359869860.69999999</v>
      </c>
      <c r="O1899">
        <v>472300877.80000001</v>
      </c>
      <c r="P1899">
        <v>406042805</v>
      </c>
      <c r="Q1899">
        <v>438356124</v>
      </c>
      <c r="R1899">
        <v>451983325.19999999</v>
      </c>
    </row>
    <row r="1900" spans="1:18">
      <c r="A1900" t="s">
        <v>7299</v>
      </c>
      <c r="B1900" t="s">
        <v>7300</v>
      </c>
      <c r="C1900" t="s">
        <v>304</v>
      </c>
      <c r="D1900" t="s">
        <v>1317</v>
      </c>
      <c r="E1900" t="s">
        <v>775</v>
      </c>
      <c r="F1900" t="s">
        <v>7301</v>
      </c>
      <c r="G1900" t="s">
        <v>619</v>
      </c>
      <c r="I1900">
        <v>1562297.956</v>
      </c>
      <c r="J1900">
        <v>3157495.8769999999</v>
      </c>
      <c r="K1900">
        <v>2152172.5520000001</v>
      </c>
      <c r="L1900">
        <v>1718244.3459999999</v>
      </c>
      <c r="M1900">
        <v>4069289</v>
      </c>
      <c r="N1900">
        <v>2874354.5219999999</v>
      </c>
      <c r="O1900">
        <v>2771254.298</v>
      </c>
      <c r="P1900">
        <v>3221351.7990000001</v>
      </c>
      <c r="Q1900">
        <v>2168101.9580000001</v>
      </c>
      <c r="R1900">
        <v>840091.03579999995</v>
      </c>
    </row>
    <row r="1901" spans="1:18">
      <c r="A1901" t="s">
        <v>7302</v>
      </c>
      <c r="B1901" t="s">
        <v>7303</v>
      </c>
      <c r="C1901" t="s">
        <v>337</v>
      </c>
      <c r="D1901" t="s">
        <v>396</v>
      </c>
      <c r="E1901" t="s">
        <v>362</v>
      </c>
      <c r="F1901" t="s">
        <v>7304</v>
      </c>
      <c r="I1901">
        <v>943362890.60000002</v>
      </c>
      <c r="J1901">
        <v>1034095123</v>
      </c>
      <c r="K1901">
        <v>903836164.20000005</v>
      </c>
      <c r="L1901">
        <v>1098167278</v>
      </c>
      <c r="M1901">
        <v>828051631.70000005</v>
      </c>
      <c r="N1901">
        <v>833704150.20000005</v>
      </c>
      <c r="O1901">
        <v>839149866.29999995</v>
      </c>
      <c r="P1901">
        <v>899299292.10000002</v>
      </c>
      <c r="Q1901">
        <v>1013530615</v>
      </c>
      <c r="R1901">
        <v>921446461</v>
      </c>
    </row>
    <row r="1902" spans="1:18">
      <c r="A1902" t="s">
        <v>7305</v>
      </c>
      <c r="B1902" t="s">
        <v>7306</v>
      </c>
      <c r="C1902" t="s">
        <v>7307</v>
      </c>
      <c r="D1902" t="s">
        <v>7308</v>
      </c>
      <c r="E1902" t="s">
        <v>597</v>
      </c>
      <c r="F1902" t="s">
        <v>7309</v>
      </c>
      <c r="G1902" t="s">
        <v>7310</v>
      </c>
      <c r="H1902" t="s">
        <v>7311</v>
      </c>
      <c r="I1902">
        <v>9728177.6999999993</v>
      </c>
      <c r="J1902">
        <v>16217663.15</v>
      </c>
      <c r="K1902">
        <v>18570315.73</v>
      </c>
      <c r="L1902">
        <v>26471404.940000001</v>
      </c>
      <c r="M1902">
        <v>10787382.810000001</v>
      </c>
      <c r="N1902">
        <v>15177140.75</v>
      </c>
      <c r="O1902">
        <v>19367392.309999999</v>
      </c>
      <c r="P1902">
        <v>13696031.289999999</v>
      </c>
      <c r="Q1902">
        <v>13998803.43</v>
      </c>
      <c r="R1902">
        <v>14418118.27</v>
      </c>
    </row>
    <row r="1903" spans="1:18">
      <c r="A1903" t="s">
        <v>7312</v>
      </c>
      <c r="B1903" t="s">
        <v>7313</v>
      </c>
      <c r="C1903" t="s">
        <v>505</v>
      </c>
      <c r="D1903" t="s">
        <v>1391</v>
      </c>
      <c r="E1903" t="s">
        <v>2551</v>
      </c>
      <c r="F1903" t="s">
        <v>7314</v>
      </c>
      <c r="G1903" t="s">
        <v>5009</v>
      </c>
      <c r="I1903">
        <v>29136724.73</v>
      </c>
      <c r="J1903">
        <v>36695113.030000001</v>
      </c>
      <c r="K1903">
        <v>34804146.18</v>
      </c>
      <c r="L1903">
        <v>43257197.170000002</v>
      </c>
      <c r="M1903">
        <v>39149480.75</v>
      </c>
      <c r="N1903">
        <v>32196532.789999999</v>
      </c>
      <c r="O1903">
        <v>32239605.66</v>
      </c>
      <c r="P1903">
        <v>39216382.390000001</v>
      </c>
      <c r="Q1903">
        <v>35935781.619999997</v>
      </c>
      <c r="R1903">
        <v>31984546.41</v>
      </c>
    </row>
    <row r="1904" spans="1:18">
      <c r="A1904" t="s">
        <v>7315</v>
      </c>
      <c r="B1904" t="s">
        <v>7316</v>
      </c>
      <c r="C1904" t="s">
        <v>406</v>
      </c>
      <c r="D1904" t="s">
        <v>851</v>
      </c>
      <c r="E1904" t="s">
        <v>306</v>
      </c>
      <c r="F1904" t="s">
        <v>7317</v>
      </c>
      <c r="I1904">
        <v>6751031.2230000002</v>
      </c>
      <c r="J1904">
        <v>4874680.9800000004</v>
      </c>
      <c r="K1904">
        <v>5318423.4069999997</v>
      </c>
      <c r="L1904">
        <v>4545246.9620000003</v>
      </c>
      <c r="M1904">
        <v>5205322.5</v>
      </c>
      <c r="N1904">
        <v>4973756.5880000005</v>
      </c>
      <c r="O1904">
        <v>4214597.62</v>
      </c>
      <c r="P1904">
        <v>4254715.1090000002</v>
      </c>
      <c r="Q1904">
        <v>4524858.8839999996</v>
      </c>
      <c r="R1904">
        <v>7051102.0369999995</v>
      </c>
    </row>
    <row r="1905" spans="1:18">
      <c r="A1905" t="s">
        <v>7318</v>
      </c>
      <c r="B1905" t="s">
        <v>7319</v>
      </c>
      <c r="C1905" t="s">
        <v>419</v>
      </c>
      <c r="D1905" t="s">
        <v>561</v>
      </c>
      <c r="E1905" t="s">
        <v>490</v>
      </c>
      <c r="F1905" t="s">
        <v>7320</v>
      </c>
      <c r="G1905" t="s">
        <v>437</v>
      </c>
      <c r="I1905">
        <v>115188685</v>
      </c>
      <c r="J1905">
        <v>134651629.09999999</v>
      </c>
      <c r="K1905">
        <v>127863758.5</v>
      </c>
      <c r="L1905">
        <v>107388862</v>
      </c>
      <c r="M1905">
        <v>141091566.80000001</v>
      </c>
      <c r="N1905">
        <v>114766037.8</v>
      </c>
      <c r="O1905">
        <v>126218243.2</v>
      </c>
      <c r="P1905">
        <v>111767710.8</v>
      </c>
      <c r="Q1905">
        <v>111094272.90000001</v>
      </c>
      <c r="R1905">
        <v>123013958.40000001</v>
      </c>
    </row>
    <row r="1906" spans="1:18">
      <c r="A1906" t="s">
        <v>7321</v>
      </c>
      <c r="B1906" t="s">
        <v>7322</v>
      </c>
      <c r="C1906" t="s">
        <v>503</v>
      </c>
      <c r="D1906" t="s">
        <v>5150</v>
      </c>
      <c r="E1906" t="s">
        <v>384</v>
      </c>
      <c r="F1906" t="s">
        <v>7323</v>
      </c>
      <c r="G1906" t="s">
        <v>2295</v>
      </c>
      <c r="I1906">
        <v>16484641.43</v>
      </c>
      <c r="J1906">
        <v>17026593.699999999</v>
      </c>
      <c r="K1906">
        <v>17280649.100000001</v>
      </c>
      <c r="L1906">
        <v>13568972.5</v>
      </c>
      <c r="M1906">
        <v>14834956.75</v>
      </c>
      <c r="N1906">
        <v>14955588.27</v>
      </c>
      <c r="O1906">
        <v>13031386.4</v>
      </c>
      <c r="P1906">
        <v>15686363.92</v>
      </c>
      <c r="Q1906">
        <v>16208312.17</v>
      </c>
      <c r="R1906">
        <v>14340472.49</v>
      </c>
    </row>
    <row r="1907" spans="1:18">
      <c r="A1907" t="s">
        <v>7324</v>
      </c>
      <c r="B1907" t="s">
        <v>7325</v>
      </c>
      <c r="C1907" t="s">
        <v>376</v>
      </c>
      <c r="D1907" t="s">
        <v>371</v>
      </c>
      <c r="F1907" t="s">
        <v>7326</v>
      </c>
      <c r="H1907" t="s">
        <v>7327</v>
      </c>
      <c r="I1907">
        <v>13569963.32</v>
      </c>
      <c r="J1907">
        <v>11866231.619999999</v>
      </c>
      <c r="K1907">
        <v>10962672.359999999</v>
      </c>
      <c r="L1907">
        <v>11035641.35</v>
      </c>
      <c r="M1907">
        <v>13023823</v>
      </c>
      <c r="N1907">
        <v>12293024.57</v>
      </c>
      <c r="O1907">
        <v>8583976.4340000004</v>
      </c>
      <c r="P1907">
        <v>11485457.75</v>
      </c>
      <c r="Q1907">
        <v>11837496.789999999</v>
      </c>
      <c r="R1907">
        <v>12444199.119999999</v>
      </c>
    </row>
    <row r="1908" spans="1:18">
      <c r="A1908" t="s">
        <v>7328</v>
      </c>
      <c r="B1908" t="s">
        <v>7329</v>
      </c>
      <c r="C1908" t="s">
        <v>424</v>
      </c>
      <c r="D1908" t="s">
        <v>1110</v>
      </c>
      <c r="E1908" t="s">
        <v>1891</v>
      </c>
      <c r="F1908" t="s">
        <v>7330</v>
      </c>
      <c r="I1908">
        <v>290278169.5</v>
      </c>
      <c r="J1908">
        <v>342006836.5</v>
      </c>
      <c r="K1908">
        <v>328170597.60000002</v>
      </c>
      <c r="L1908">
        <v>397183725</v>
      </c>
      <c r="M1908">
        <v>276526475.19999999</v>
      </c>
      <c r="N1908">
        <v>331278774.19999999</v>
      </c>
      <c r="O1908">
        <v>278146636.69999999</v>
      </c>
      <c r="P1908">
        <v>315595482.80000001</v>
      </c>
      <c r="Q1908">
        <v>302551072.69999999</v>
      </c>
      <c r="R1908">
        <v>302690888.69999999</v>
      </c>
    </row>
    <row r="1909" spans="1:18">
      <c r="A1909" t="s">
        <v>7331</v>
      </c>
      <c r="B1909" t="s">
        <v>7332</v>
      </c>
      <c r="C1909" t="s">
        <v>699</v>
      </c>
      <c r="D1909" t="s">
        <v>366</v>
      </c>
      <c r="E1909" t="s">
        <v>306</v>
      </c>
      <c r="F1909" t="s">
        <v>7333</v>
      </c>
      <c r="G1909" t="s">
        <v>7334</v>
      </c>
      <c r="H1909" t="s">
        <v>7335</v>
      </c>
      <c r="I1909">
        <v>7607452.6900000004</v>
      </c>
      <c r="J1909">
        <v>6390266.1909999996</v>
      </c>
      <c r="K1909">
        <v>6274279.4210000001</v>
      </c>
      <c r="L1909">
        <v>5658369.1050000004</v>
      </c>
      <c r="M1909">
        <v>4674798.375</v>
      </c>
      <c r="N1909">
        <v>5708329.8669999996</v>
      </c>
      <c r="O1909">
        <v>5658550.392</v>
      </c>
      <c r="P1909">
        <v>5709675.2759999996</v>
      </c>
      <c r="Q1909">
        <v>5912779.6979999999</v>
      </c>
      <c r="R1909">
        <v>5669669.3380000005</v>
      </c>
    </row>
    <row r="1910" spans="1:18">
      <c r="A1910" t="s">
        <v>7336</v>
      </c>
      <c r="B1910" t="s">
        <v>7337</v>
      </c>
      <c r="C1910" t="s">
        <v>7338</v>
      </c>
      <c r="D1910" t="s">
        <v>432</v>
      </c>
      <c r="F1910" t="s">
        <v>7339</v>
      </c>
      <c r="I1910">
        <v>35689103.07</v>
      </c>
      <c r="J1910">
        <v>27166997.420000002</v>
      </c>
      <c r="K1910">
        <v>28971578.670000002</v>
      </c>
      <c r="L1910">
        <v>30765589.949999999</v>
      </c>
      <c r="M1910">
        <v>32868189.379999999</v>
      </c>
      <c r="N1910">
        <v>26760009.050000001</v>
      </c>
      <c r="O1910">
        <v>30356386.98</v>
      </c>
      <c r="P1910">
        <v>30002822.350000001</v>
      </c>
      <c r="Q1910">
        <v>32029775.039999999</v>
      </c>
      <c r="R1910">
        <v>26422105.789999999</v>
      </c>
    </row>
    <row r="1911" spans="1:18">
      <c r="A1911" t="s">
        <v>7340</v>
      </c>
      <c r="B1911" t="s">
        <v>7341</v>
      </c>
      <c r="C1911" t="s">
        <v>492</v>
      </c>
      <c r="D1911" t="s">
        <v>425</v>
      </c>
      <c r="E1911" t="s">
        <v>362</v>
      </c>
      <c r="F1911" t="s">
        <v>7342</v>
      </c>
      <c r="G1911" t="s">
        <v>426</v>
      </c>
      <c r="I1911">
        <v>123330833</v>
      </c>
      <c r="J1911">
        <v>115893339.3</v>
      </c>
      <c r="K1911">
        <v>97517080.010000005</v>
      </c>
      <c r="L1911">
        <v>99154278.719999999</v>
      </c>
      <c r="M1911">
        <v>107045527.8</v>
      </c>
      <c r="N1911">
        <v>88954060.370000005</v>
      </c>
      <c r="O1911">
        <v>96861496.510000005</v>
      </c>
      <c r="P1911">
        <v>96949992.099999994</v>
      </c>
      <c r="Q1911">
        <v>108761351.09999999</v>
      </c>
      <c r="R1911">
        <v>116727729.5</v>
      </c>
    </row>
    <row r="1912" spans="1:18">
      <c r="A1912" t="s">
        <v>7343</v>
      </c>
      <c r="B1912" t="s">
        <v>7344</v>
      </c>
      <c r="C1912" t="s">
        <v>644</v>
      </c>
      <c r="D1912" t="s">
        <v>522</v>
      </c>
      <c r="E1912" t="s">
        <v>404</v>
      </c>
      <c r="F1912" t="s">
        <v>7345</v>
      </c>
      <c r="G1912" t="s">
        <v>666</v>
      </c>
      <c r="I1912">
        <v>17925016.73</v>
      </c>
      <c r="J1912">
        <v>19143701.940000001</v>
      </c>
      <c r="K1912">
        <v>17047537.77</v>
      </c>
      <c r="L1912">
        <v>12715740.43</v>
      </c>
      <c r="M1912">
        <v>19320403.75</v>
      </c>
      <c r="N1912">
        <v>14462958.24</v>
      </c>
      <c r="O1912">
        <v>17391294.940000001</v>
      </c>
      <c r="P1912">
        <v>18928391.899999999</v>
      </c>
      <c r="Q1912">
        <v>13690468.779999999</v>
      </c>
      <c r="R1912">
        <v>16174561.67</v>
      </c>
    </row>
    <row r="1913" spans="1:18">
      <c r="A1913" t="s">
        <v>7346</v>
      </c>
      <c r="B1913" t="s">
        <v>7347</v>
      </c>
      <c r="C1913" t="s">
        <v>2869</v>
      </c>
      <c r="D1913" t="s">
        <v>305</v>
      </c>
      <c r="E1913" t="s">
        <v>5672</v>
      </c>
      <c r="F1913" t="s">
        <v>7348</v>
      </c>
      <c r="G1913" t="s">
        <v>1233</v>
      </c>
      <c r="I1913">
        <v>1260920088</v>
      </c>
      <c r="J1913">
        <v>1268514588</v>
      </c>
      <c r="K1913">
        <v>1263829013</v>
      </c>
      <c r="L1913">
        <v>1257982807</v>
      </c>
      <c r="M1913">
        <v>1231356017</v>
      </c>
      <c r="N1913">
        <v>1279017998</v>
      </c>
      <c r="O1913">
        <v>1118710434</v>
      </c>
      <c r="P1913">
        <v>1172135002</v>
      </c>
      <c r="Q1913">
        <v>1246699456</v>
      </c>
      <c r="R1913">
        <v>1064372603</v>
      </c>
    </row>
    <row r="1914" spans="1:18">
      <c r="A1914" t="s">
        <v>7349</v>
      </c>
      <c r="B1914" t="s">
        <v>7350</v>
      </c>
      <c r="C1914" t="s">
        <v>7351</v>
      </c>
      <c r="D1914" t="s">
        <v>327</v>
      </c>
      <c r="E1914" t="s">
        <v>7352</v>
      </c>
      <c r="F1914" t="s">
        <v>7353</v>
      </c>
      <c r="I1914">
        <v>5102331.7589999996</v>
      </c>
      <c r="J1914">
        <v>6731292.5970000001</v>
      </c>
      <c r="K1914">
        <v>5543286.6059999997</v>
      </c>
      <c r="L1914">
        <v>6705985.2649999997</v>
      </c>
      <c r="M1914">
        <v>6544654.625</v>
      </c>
      <c r="N1914">
        <v>5248143.5089999996</v>
      </c>
      <c r="O1914">
        <v>6848365.5779999997</v>
      </c>
      <c r="P1914">
        <v>6476147.4910000004</v>
      </c>
      <c r="Q1914">
        <v>6513152.6509999996</v>
      </c>
      <c r="R1914">
        <v>3582503.8229999999</v>
      </c>
    </row>
    <row r="1915" spans="1:18">
      <c r="A1915" t="s">
        <v>7354</v>
      </c>
      <c r="B1915" t="s">
        <v>7355</v>
      </c>
      <c r="C1915" t="s">
        <v>7356</v>
      </c>
      <c r="D1915" t="s">
        <v>481</v>
      </c>
      <c r="E1915" t="s">
        <v>416</v>
      </c>
      <c r="F1915" t="s">
        <v>7357</v>
      </c>
      <c r="I1915">
        <v>17554601.039999999</v>
      </c>
      <c r="J1915">
        <v>10606209.07</v>
      </c>
      <c r="K1915">
        <v>15684197.27</v>
      </c>
      <c r="L1915">
        <v>9708535.1190000009</v>
      </c>
      <c r="M1915">
        <v>16056045</v>
      </c>
      <c r="N1915">
        <v>12615652.09</v>
      </c>
      <c r="O1915">
        <v>15366224.48</v>
      </c>
      <c r="P1915">
        <v>13708755.75</v>
      </c>
      <c r="Q1915">
        <v>9087412.5720000006</v>
      </c>
      <c r="R1915">
        <v>14365541.939999999</v>
      </c>
    </row>
    <row r="1916" spans="1:18">
      <c r="A1916" t="s">
        <v>7358</v>
      </c>
      <c r="B1916" t="s">
        <v>7359</v>
      </c>
      <c r="D1916" t="s">
        <v>1464</v>
      </c>
      <c r="F1916" t="s">
        <v>7360</v>
      </c>
      <c r="I1916">
        <v>17607519.440000001</v>
      </c>
      <c r="J1916">
        <v>28049576.02</v>
      </c>
      <c r="K1916">
        <v>38217441.729999997</v>
      </c>
      <c r="L1916">
        <v>26124459.920000002</v>
      </c>
      <c r="M1916">
        <v>33656364.880000003</v>
      </c>
      <c r="N1916">
        <v>24651919.859999999</v>
      </c>
      <c r="O1916">
        <v>25889193.370000001</v>
      </c>
      <c r="P1916">
        <v>32704100.41</v>
      </c>
      <c r="Q1916">
        <v>32148057.82</v>
      </c>
      <c r="R1916">
        <v>19025486.91</v>
      </c>
    </row>
    <row r="1917" spans="1:18">
      <c r="A1917" t="s">
        <v>7361</v>
      </c>
      <c r="B1917" t="s">
        <v>7362</v>
      </c>
      <c r="C1917" t="s">
        <v>1490</v>
      </c>
      <c r="D1917" t="s">
        <v>7363</v>
      </c>
      <c r="E1917" t="s">
        <v>351</v>
      </c>
      <c r="F1917" t="s">
        <v>7364</v>
      </c>
      <c r="G1917" t="s">
        <v>7365</v>
      </c>
      <c r="I1917">
        <v>8979251</v>
      </c>
      <c r="J1917">
        <v>7270050.5140000004</v>
      </c>
      <c r="K1917">
        <v>7516988.2910000002</v>
      </c>
      <c r="L1917">
        <v>6712581.6799999997</v>
      </c>
      <c r="M1917">
        <v>8441594.8129999992</v>
      </c>
      <c r="N1917">
        <v>9091792.1140000001</v>
      </c>
      <c r="O1917">
        <v>8010024.5899999999</v>
      </c>
      <c r="P1917">
        <v>5548030.3710000003</v>
      </c>
      <c r="Q1917">
        <v>6480725.9450000003</v>
      </c>
      <c r="R1917">
        <v>7286093.6109999996</v>
      </c>
    </row>
    <row r="1918" spans="1:18">
      <c r="A1918" t="s">
        <v>7366</v>
      </c>
      <c r="B1918" t="s">
        <v>7367</v>
      </c>
      <c r="C1918" t="s">
        <v>376</v>
      </c>
      <c r="D1918" t="s">
        <v>305</v>
      </c>
      <c r="E1918" t="s">
        <v>384</v>
      </c>
      <c r="F1918" t="s">
        <v>7368</v>
      </c>
      <c r="G1918" t="s">
        <v>673</v>
      </c>
      <c r="H1918" t="s">
        <v>364</v>
      </c>
      <c r="I1918">
        <v>487868946.60000002</v>
      </c>
      <c r="J1918">
        <v>467114902</v>
      </c>
      <c r="K1918">
        <v>463870318.19999999</v>
      </c>
      <c r="L1918">
        <v>426968564.30000001</v>
      </c>
      <c r="M1918">
        <v>472327646.5</v>
      </c>
      <c r="N1918">
        <v>465974314.89999998</v>
      </c>
      <c r="O1918">
        <v>409024072.5</v>
      </c>
      <c r="P1918">
        <v>421989036.80000001</v>
      </c>
      <c r="Q1918">
        <v>433846620.69999999</v>
      </c>
      <c r="R1918">
        <v>437400379.80000001</v>
      </c>
    </row>
    <row r="1919" spans="1:18">
      <c r="A1919" t="s">
        <v>7369</v>
      </c>
      <c r="B1919" t="s">
        <v>7370</v>
      </c>
      <c r="D1919" t="s">
        <v>449</v>
      </c>
      <c r="F1919" t="s">
        <v>7371</v>
      </c>
      <c r="I1919">
        <v>6574608.6349999998</v>
      </c>
      <c r="J1919">
        <v>7850890.3219999997</v>
      </c>
      <c r="K1919">
        <v>10098572.99</v>
      </c>
      <c r="L1919">
        <v>6395833.7479999997</v>
      </c>
      <c r="M1919">
        <v>9414183</v>
      </c>
      <c r="N1919">
        <v>8366457.5279999999</v>
      </c>
      <c r="O1919">
        <v>8199069.3909999998</v>
      </c>
      <c r="P1919">
        <v>6729853.0149999997</v>
      </c>
      <c r="Q1919">
        <v>6567665.3710000003</v>
      </c>
      <c r="R1919">
        <v>7858791.9029999999</v>
      </c>
    </row>
    <row r="1920" spans="1:18">
      <c r="A1920" t="s">
        <v>7372</v>
      </c>
      <c r="B1920" t="s">
        <v>7373</v>
      </c>
      <c r="D1920" t="s">
        <v>617</v>
      </c>
      <c r="E1920" t="s">
        <v>362</v>
      </c>
      <c r="F1920" t="s">
        <v>7374</v>
      </c>
      <c r="G1920" t="s">
        <v>426</v>
      </c>
      <c r="I1920">
        <v>63173720.329999998</v>
      </c>
      <c r="J1920">
        <v>54191979.469999999</v>
      </c>
      <c r="K1920">
        <v>63910027.359999999</v>
      </c>
      <c r="L1920">
        <v>62144653.939999998</v>
      </c>
      <c r="M1920">
        <v>57157624</v>
      </c>
      <c r="N1920">
        <v>65177229.030000001</v>
      </c>
      <c r="O1920">
        <v>50745205.450000003</v>
      </c>
      <c r="P1920">
        <v>56164802.68</v>
      </c>
      <c r="Q1920">
        <v>48999358.68</v>
      </c>
      <c r="R1920">
        <v>59993081.630000003</v>
      </c>
    </row>
    <row r="1921" spans="1:18">
      <c r="A1921" t="s">
        <v>7375</v>
      </c>
      <c r="B1921" t="s">
        <v>7376</v>
      </c>
      <c r="C1921" t="s">
        <v>332</v>
      </c>
      <c r="D1921" t="s">
        <v>305</v>
      </c>
      <c r="E1921" t="s">
        <v>490</v>
      </c>
      <c r="F1921" t="s">
        <v>7377</v>
      </c>
      <c r="I1921">
        <v>12922170.09</v>
      </c>
      <c r="J1921">
        <v>15474952.32</v>
      </c>
      <c r="K1921">
        <v>13526216.76</v>
      </c>
      <c r="L1921">
        <v>4431940.5199999996</v>
      </c>
      <c r="M1921">
        <v>22724578</v>
      </c>
      <c r="N1921">
        <v>10822673</v>
      </c>
      <c r="O1921">
        <v>20507771.239999998</v>
      </c>
      <c r="P1921">
        <v>11152770.539999999</v>
      </c>
      <c r="Q1921">
        <v>15598380.960000001</v>
      </c>
      <c r="R1921">
        <v>6514350.6739999996</v>
      </c>
    </row>
    <row r="1922" spans="1:18">
      <c r="A1922" t="s">
        <v>7378</v>
      </c>
      <c r="B1922" t="s">
        <v>7379</v>
      </c>
      <c r="C1922" t="s">
        <v>480</v>
      </c>
      <c r="D1922" t="s">
        <v>1563</v>
      </c>
      <c r="E1922" t="s">
        <v>362</v>
      </c>
      <c r="F1922" t="s">
        <v>7380</v>
      </c>
      <c r="I1922">
        <v>159155768.09999999</v>
      </c>
      <c r="J1922">
        <v>192273037.5</v>
      </c>
      <c r="K1922">
        <v>160567626.90000001</v>
      </c>
      <c r="L1922">
        <v>149772269.30000001</v>
      </c>
      <c r="M1922">
        <v>158171783.09999999</v>
      </c>
      <c r="N1922">
        <v>159058189.59999999</v>
      </c>
      <c r="O1922">
        <v>163096890.69999999</v>
      </c>
      <c r="P1922">
        <v>131462015.59999999</v>
      </c>
      <c r="Q1922">
        <v>150992227.19999999</v>
      </c>
      <c r="R1922">
        <v>161824303.30000001</v>
      </c>
    </row>
    <row r="1923" spans="1:18">
      <c r="A1923" t="s">
        <v>7381</v>
      </c>
      <c r="B1923" t="s">
        <v>7382</v>
      </c>
      <c r="C1923" t="s">
        <v>1376</v>
      </c>
      <c r="D1923" t="s">
        <v>1149</v>
      </c>
      <c r="E1923" t="s">
        <v>1788</v>
      </c>
      <c r="F1923" t="s">
        <v>7383</v>
      </c>
      <c r="G1923" t="s">
        <v>702</v>
      </c>
      <c r="H1923" t="s">
        <v>364</v>
      </c>
      <c r="I1923">
        <v>9947720.2990000006</v>
      </c>
      <c r="J1923">
        <v>17491697.640000001</v>
      </c>
      <c r="K1923">
        <v>11921042.16</v>
      </c>
      <c r="L1923">
        <v>19162290.510000002</v>
      </c>
      <c r="M1923">
        <v>18057437.5</v>
      </c>
      <c r="N1923">
        <v>15078523.439999999</v>
      </c>
      <c r="O1923">
        <v>16629993.140000001</v>
      </c>
      <c r="P1923">
        <v>13104753.890000001</v>
      </c>
      <c r="Q1923">
        <v>17808163.079999998</v>
      </c>
      <c r="R1923">
        <v>8951035.5360000003</v>
      </c>
    </row>
    <row r="1924" spans="1:18">
      <c r="A1924" t="s">
        <v>7384</v>
      </c>
      <c r="B1924" t="s">
        <v>7385</v>
      </c>
      <c r="C1924" t="s">
        <v>536</v>
      </c>
      <c r="D1924" t="s">
        <v>1180</v>
      </c>
      <c r="E1924" t="s">
        <v>665</v>
      </c>
      <c r="F1924" t="s">
        <v>7386</v>
      </c>
      <c r="G1924" t="s">
        <v>322</v>
      </c>
      <c r="I1924">
        <v>76447036.719999999</v>
      </c>
      <c r="J1924">
        <v>78208383.950000003</v>
      </c>
      <c r="K1924">
        <v>86598393</v>
      </c>
      <c r="L1924">
        <v>86417709.439999998</v>
      </c>
      <c r="M1924">
        <v>88150373.629999995</v>
      </c>
      <c r="N1924">
        <v>91863552.420000002</v>
      </c>
      <c r="O1924">
        <v>69450814.409999996</v>
      </c>
      <c r="P1924">
        <v>72002937.049999997</v>
      </c>
      <c r="Q1924">
        <v>70357341.739999995</v>
      </c>
      <c r="R1924">
        <v>84897055.5</v>
      </c>
    </row>
    <row r="1925" spans="1:18">
      <c r="A1925" t="s">
        <v>7387</v>
      </c>
      <c r="B1925" t="s">
        <v>7388</v>
      </c>
      <c r="E1925" t="s">
        <v>665</v>
      </c>
      <c r="I1925">
        <v>148466217.09999999</v>
      </c>
      <c r="J1925">
        <v>146432016.40000001</v>
      </c>
      <c r="K1925">
        <v>156974094.19999999</v>
      </c>
      <c r="L1925">
        <v>126398076.90000001</v>
      </c>
      <c r="M1925">
        <v>168169742.59999999</v>
      </c>
      <c r="N1925">
        <v>141960563.40000001</v>
      </c>
      <c r="O1925">
        <v>146698839</v>
      </c>
      <c r="P1925">
        <v>141352100.69999999</v>
      </c>
      <c r="Q1925">
        <v>115280438.2</v>
      </c>
      <c r="R1925">
        <v>151776432.90000001</v>
      </c>
    </row>
    <row r="1926" spans="1:18">
      <c r="A1926" t="s">
        <v>7389</v>
      </c>
      <c r="B1926" t="s">
        <v>7390</v>
      </c>
      <c r="C1926" t="s">
        <v>7391</v>
      </c>
      <c r="D1926" t="s">
        <v>371</v>
      </c>
      <c r="E1926" t="s">
        <v>719</v>
      </c>
      <c r="F1926" t="s">
        <v>7392</v>
      </c>
      <c r="G1926" t="s">
        <v>7393</v>
      </c>
      <c r="H1926" t="s">
        <v>7394</v>
      </c>
      <c r="I1926">
        <v>67478721.709999993</v>
      </c>
      <c r="J1926">
        <v>71076911.790000007</v>
      </c>
      <c r="K1926">
        <v>75642244.439999998</v>
      </c>
      <c r="L1926">
        <v>62720792.68</v>
      </c>
      <c r="M1926">
        <v>79857249.920000002</v>
      </c>
      <c r="N1926">
        <v>68717125.769999996</v>
      </c>
      <c r="O1926">
        <v>67727001.099999994</v>
      </c>
      <c r="P1926">
        <v>74151407.769999996</v>
      </c>
      <c r="Q1926">
        <v>57995169.909999996</v>
      </c>
      <c r="R1926">
        <v>64521427.75</v>
      </c>
    </row>
    <row r="1927" spans="1:18">
      <c r="A1927" t="s">
        <v>7395</v>
      </c>
      <c r="B1927" t="s">
        <v>7396</v>
      </c>
      <c r="C1927" t="s">
        <v>480</v>
      </c>
      <c r="D1927" t="s">
        <v>1032</v>
      </c>
      <c r="E1927" t="s">
        <v>401</v>
      </c>
      <c r="F1927" t="s">
        <v>7397</v>
      </c>
      <c r="G1927" t="s">
        <v>435</v>
      </c>
      <c r="I1927">
        <v>21108343.120000001</v>
      </c>
      <c r="J1927">
        <v>26981973.640000001</v>
      </c>
      <c r="K1927">
        <v>20710041.920000002</v>
      </c>
      <c r="L1927">
        <v>26446098.75</v>
      </c>
      <c r="M1927">
        <v>25580352</v>
      </c>
      <c r="N1927">
        <v>20367556.170000002</v>
      </c>
      <c r="O1927">
        <v>24362862.329999998</v>
      </c>
      <c r="P1927">
        <v>21857863.960000001</v>
      </c>
      <c r="Q1927">
        <v>24446326.969999999</v>
      </c>
      <c r="R1927">
        <v>21764739.149999999</v>
      </c>
    </row>
    <row r="1928" spans="1:18">
      <c r="A1928" t="s">
        <v>7398</v>
      </c>
      <c r="B1928" t="s">
        <v>7399</v>
      </c>
      <c r="C1928" t="s">
        <v>370</v>
      </c>
      <c r="D1928" t="s">
        <v>305</v>
      </c>
      <c r="E1928" t="s">
        <v>306</v>
      </c>
      <c r="F1928" t="s">
        <v>7400</v>
      </c>
      <c r="G1928" t="s">
        <v>1350</v>
      </c>
      <c r="I1928">
        <v>13794211.41</v>
      </c>
      <c r="J1928">
        <v>23092585.239999998</v>
      </c>
      <c r="K1928">
        <v>23465324.600000001</v>
      </c>
      <c r="L1928">
        <v>30118045.109999999</v>
      </c>
      <c r="M1928">
        <v>26114430.75</v>
      </c>
      <c r="N1928">
        <v>17864350.239999998</v>
      </c>
      <c r="O1928">
        <v>28485722.609999999</v>
      </c>
      <c r="P1928">
        <v>18784764.940000001</v>
      </c>
      <c r="Q1928">
        <v>23724674.699999999</v>
      </c>
      <c r="R1928">
        <v>19946233.52</v>
      </c>
    </row>
    <row r="1929" spans="1:18">
      <c r="A1929" t="s">
        <v>7401</v>
      </c>
      <c r="B1929" t="s">
        <v>7402</v>
      </c>
      <c r="C1929" t="s">
        <v>406</v>
      </c>
      <c r="D1929" t="s">
        <v>389</v>
      </c>
      <c r="E1929" t="s">
        <v>622</v>
      </c>
      <c r="F1929" t="s">
        <v>7403</v>
      </c>
      <c r="I1929">
        <v>2699861727</v>
      </c>
      <c r="J1929">
        <v>2709885934</v>
      </c>
      <c r="K1929">
        <v>2905379587</v>
      </c>
      <c r="L1929">
        <v>2860858703</v>
      </c>
      <c r="M1929">
        <v>2747380688</v>
      </c>
      <c r="N1929">
        <v>2511751931</v>
      </c>
      <c r="O1929">
        <v>2802808033</v>
      </c>
      <c r="P1929">
        <v>2689466415</v>
      </c>
      <c r="Q1929">
        <v>2476186991</v>
      </c>
      <c r="R1929">
        <v>2508502268</v>
      </c>
    </row>
    <row r="1930" spans="1:18">
      <c r="A1930" t="s">
        <v>7404</v>
      </c>
      <c r="B1930" t="s">
        <v>7405</v>
      </c>
      <c r="C1930" t="s">
        <v>480</v>
      </c>
      <c r="D1930" t="s">
        <v>1523</v>
      </c>
      <c r="E1930" t="s">
        <v>362</v>
      </c>
      <c r="F1930" t="s">
        <v>7406</v>
      </c>
      <c r="I1930">
        <v>55546972.939999998</v>
      </c>
      <c r="J1930">
        <v>61485488.829999998</v>
      </c>
      <c r="K1930">
        <v>74060649.579999998</v>
      </c>
      <c r="L1930">
        <v>84432735.230000004</v>
      </c>
      <c r="M1930">
        <v>62202905.130000003</v>
      </c>
      <c r="N1930">
        <v>53777041.43</v>
      </c>
      <c r="O1930">
        <v>66345115.270000003</v>
      </c>
      <c r="P1930">
        <v>56694665.039999999</v>
      </c>
      <c r="Q1930">
        <v>64439232.859999999</v>
      </c>
      <c r="R1930">
        <v>73743031.030000001</v>
      </c>
    </row>
    <row r="1931" spans="1:18">
      <c r="A1931" t="s">
        <v>7407</v>
      </c>
      <c r="B1931" t="s">
        <v>7408</v>
      </c>
      <c r="C1931" t="s">
        <v>3622</v>
      </c>
      <c r="D1931" t="s">
        <v>415</v>
      </c>
      <c r="E1931" t="s">
        <v>416</v>
      </c>
      <c r="F1931" t="s">
        <v>7409</v>
      </c>
      <c r="H1931" t="s">
        <v>423</v>
      </c>
      <c r="I1931">
        <v>16503321.960000001</v>
      </c>
      <c r="J1931">
        <v>12209230.470000001</v>
      </c>
      <c r="K1931">
        <v>12623136.050000001</v>
      </c>
      <c r="L1931">
        <v>10837610.029999999</v>
      </c>
      <c r="M1931">
        <v>13774366.560000001</v>
      </c>
      <c r="N1931">
        <v>10854070.699999999</v>
      </c>
      <c r="O1931">
        <v>12596673.59</v>
      </c>
      <c r="P1931">
        <v>12318666.73</v>
      </c>
      <c r="Q1931">
        <v>11607230.369999999</v>
      </c>
      <c r="R1931">
        <v>14129014.359999999</v>
      </c>
    </row>
    <row r="1932" spans="1:18">
      <c r="A1932" t="s">
        <v>7410</v>
      </c>
      <c r="B1932" t="s">
        <v>7411</v>
      </c>
      <c r="C1932" t="s">
        <v>419</v>
      </c>
      <c r="D1932" t="s">
        <v>305</v>
      </c>
      <c r="E1932" t="s">
        <v>363</v>
      </c>
      <c r="F1932" t="s">
        <v>7412</v>
      </c>
      <c r="G1932" t="s">
        <v>435</v>
      </c>
      <c r="I1932">
        <v>348841179</v>
      </c>
      <c r="J1932">
        <v>358755189.5</v>
      </c>
      <c r="K1932">
        <v>382696512.30000001</v>
      </c>
      <c r="L1932">
        <v>360344696.69999999</v>
      </c>
      <c r="M1932">
        <v>363916235.30000001</v>
      </c>
      <c r="N1932">
        <v>318690471.89999998</v>
      </c>
      <c r="O1932">
        <v>369287613</v>
      </c>
      <c r="P1932">
        <v>343336786.39999998</v>
      </c>
      <c r="Q1932">
        <v>332925082.39999998</v>
      </c>
      <c r="R1932">
        <v>328020698.10000002</v>
      </c>
    </row>
    <row r="1933" spans="1:18">
      <c r="A1933" t="s">
        <v>7413</v>
      </c>
      <c r="B1933" t="s">
        <v>7414</v>
      </c>
      <c r="E1933" t="s">
        <v>334</v>
      </c>
      <c r="I1933">
        <v>15604197099</v>
      </c>
      <c r="J1933">
        <v>16869667598</v>
      </c>
      <c r="K1933">
        <v>16247096975</v>
      </c>
      <c r="L1933">
        <v>20217782974</v>
      </c>
      <c r="M1933">
        <v>14491528043</v>
      </c>
      <c r="N1933">
        <v>14646864008</v>
      </c>
      <c r="O1933">
        <v>14794287371</v>
      </c>
      <c r="P1933">
        <v>16492610920</v>
      </c>
      <c r="Q1933">
        <v>17151431821</v>
      </c>
      <c r="R1933">
        <v>14719892336</v>
      </c>
    </row>
    <row r="1934" spans="1:18">
      <c r="A1934" t="s">
        <v>7415</v>
      </c>
      <c r="B1934" t="s">
        <v>7416</v>
      </c>
      <c r="C1934" t="s">
        <v>518</v>
      </c>
      <c r="D1934" t="s">
        <v>396</v>
      </c>
      <c r="E1934" t="s">
        <v>450</v>
      </c>
      <c r="F1934" t="s">
        <v>7417</v>
      </c>
      <c r="I1934">
        <v>694794061.89999998</v>
      </c>
      <c r="J1934">
        <v>625396747.29999995</v>
      </c>
      <c r="K1934">
        <v>659499330.79999995</v>
      </c>
      <c r="L1934">
        <v>743169567.89999998</v>
      </c>
      <c r="M1934">
        <v>656192723.10000002</v>
      </c>
      <c r="N1934">
        <v>659566604.29999995</v>
      </c>
      <c r="O1934">
        <v>617436820.79999995</v>
      </c>
      <c r="P1934">
        <v>645545618.20000005</v>
      </c>
      <c r="Q1934">
        <v>579008597.70000005</v>
      </c>
      <c r="R1934">
        <v>649301759.89999998</v>
      </c>
    </row>
    <row r="1935" spans="1:18">
      <c r="A1935" t="s">
        <v>7418</v>
      </c>
      <c r="B1935" t="s">
        <v>7419</v>
      </c>
      <c r="C1935" t="s">
        <v>4787</v>
      </c>
      <c r="D1935" t="s">
        <v>695</v>
      </c>
      <c r="E1935" t="s">
        <v>351</v>
      </c>
      <c r="F1935" t="s">
        <v>7420</v>
      </c>
      <c r="G1935" t="s">
        <v>7421</v>
      </c>
      <c r="H1935" t="s">
        <v>7422</v>
      </c>
      <c r="I1935">
        <v>606074796.70000005</v>
      </c>
      <c r="J1935">
        <v>558586431.10000002</v>
      </c>
      <c r="K1935">
        <v>534759192.30000001</v>
      </c>
      <c r="L1935">
        <v>698800224.89999998</v>
      </c>
      <c r="M1935">
        <v>533594710.80000001</v>
      </c>
      <c r="N1935">
        <v>471069082.5</v>
      </c>
      <c r="O1935">
        <v>618570176.89999998</v>
      </c>
      <c r="P1935">
        <v>550616207.29999995</v>
      </c>
      <c r="Q1935">
        <v>542189777.20000005</v>
      </c>
      <c r="R1935">
        <v>551340851.70000005</v>
      </c>
    </row>
    <row r="1936" spans="1:18">
      <c r="A1936" t="s">
        <v>7423</v>
      </c>
      <c r="B1936" t="s">
        <v>7424</v>
      </c>
      <c r="C1936" t="s">
        <v>332</v>
      </c>
      <c r="D1936" t="s">
        <v>305</v>
      </c>
      <c r="E1936" t="s">
        <v>362</v>
      </c>
      <c r="F1936" t="s">
        <v>7425</v>
      </c>
      <c r="I1936">
        <v>102038117.7</v>
      </c>
      <c r="J1936">
        <v>105694251.3</v>
      </c>
      <c r="K1936">
        <v>100355826.09999999</v>
      </c>
      <c r="L1936">
        <v>78423880.359999999</v>
      </c>
      <c r="M1936">
        <v>106989607.2</v>
      </c>
      <c r="N1936">
        <v>80460509.019999996</v>
      </c>
      <c r="O1936">
        <v>93036174.069999993</v>
      </c>
      <c r="P1936">
        <v>97239290.879999995</v>
      </c>
      <c r="Q1936">
        <v>82707625.650000006</v>
      </c>
      <c r="R1936">
        <v>106697890.3</v>
      </c>
    </row>
    <row r="1937" spans="1:18">
      <c r="A1937" t="s">
        <v>7426</v>
      </c>
      <c r="B1937" t="s">
        <v>7427</v>
      </c>
      <c r="C1937" t="s">
        <v>7428</v>
      </c>
      <c r="D1937" t="s">
        <v>2725</v>
      </c>
      <c r="E1937" t="s">
        <v>362</v>
      </c>
      <c r="F1937" t="s">
        <v>7429</v>
      </c>
      <c r="G1937" t="s">
        <v>7430</v>
      </c>
      <c r="I1937">
        <v>113317321.90000001</v>
      </c>
      <c r="J1937">
        <v>95030365.959999993</v>
      </c>
      <c r="K1937">
        <v>102127685.90000001</v>
      </c>
      <c r="L1937">
        <v>98325012.060000002</v>
      </c>
      <c r="M1937">
        <v>101992329.59999999</v>
      </c>
      <c r="N1937">
        <v>98195109.519999996</v>
      </c>
      <c r="O1937">
        <v>98643621.769999996</v>
      </c>
      <c r="P1937">
        <v>96605588.609999999</v>
      </c>
      <c r="Q1937">
        <v>89445197.700000003</v>
      </c>
      <c r="R1937">
        <v>93144578.959999993</v>
      </c>
    </row>
    <row r="1938" spans="1:18">
      <c r="A1938" t="s">
        <v>7431</v>
      </c>
      <c r="B1938" t="s">
        <v>7432</v>
      </c>
      <c r="C1938" t="s">
        <v>592</v>
      </c>
      <c r="D1938" t="s">
        <v>550</v>
      </c>
      <c r="F1938" t="s">
        <v>7433</v>
      </c>
      <c r="I1938">
        <v>8896955.9539999999</v>
      </c>
      <c r="J1938">
        <v>5595014.4119999995</v>
      </c>
      <c r="K1938">
        <v>6830801.9440000001</v>
      </c>
      <c r="L1938">
        <v>9883373.1919999998</v>
      </c>
      <c r="M1938">
        <v>7779678.5</v>
      </c>
      <c r="N1938">
        <v>5773988.2860000003</v>
      </c>
      <c r="O1938">
        <v>9505148.5069999993</v>
      </c>
      <c r="P1938">
        <v>5545153.8729999997</v>
      </c>
      <c r="Q1938">
        <v>6288820.1900000004</v>
      </c>
      <c r="R1938">
        <v>9198927.9609999992</v>
      </c>
    </row>
    <row r="1939" spans="1:18">
      <c r="A1939" t="s">
        <v>7434</v>
      </c>
      <c r="B1939" t="s">
        <v>7435</v>
      </c>
      <c r="C1939" t="s">
        <v>332</v>
      </c>
      <c r="D1939" t="s">
        <v>1048</v>
      </c>
      <c r="E1939" t="s">
        <v>490</v>
      </c>
      <c r="F1939" t="s">
        <v>7436</v>
      </c>
      <c r="I1939">
        <v>117696218.09999999</v>
      </c>
      <c r="J1939">
        <v>119182016.7</v>
      </c>
      <c r="K1939">
        <v>115691623.09999999</v>
      </c>
      <c r="L1939">
        <v>119677616.09999999</v>
      </c>
      <c r="M1939">
        <v>129944102</v>
      </c>
      <c r="N1939">
        <v>108986090</v>
      </c>
      <c r="O1939">
        <v>129425543.59999999</v>
      </c>
      <c r="P1939">
        <v>107286401.8</v>
      </c>
      <c r="Q1939">
        <v>108209150.8</v>
      </c>
      <c r="R1939">
        <v>106910351.09999999</v>
      </c>
    </row>
    <row r="1940" spans="1:18">
      <c r="A1940" t="s">
        <v>7437</v>
      </c>
      <c r="B1940" t="s">
        <v>7438</v>
      </c>
      <c r="C1940" t="s">
        <v>332</v>
      </c>
      <c r="D1940" t="s">
        <v>7439</v>
      </c>
      <c r="E1940" t="s">
        <v>334</v>
      </c>
      <c r="F1940" t="s">
        <v>7440</v>
      </c>
      <c r="H1940" t="s">
        <v>364</v>
      </c>
      <c r="I1940">
        <v>0</v>
      </c>
      <c r="J1940">
        <v>870106.95420000004</v>
      </c>
      <c r="K1940">
        <v>1021450.2120000001</v>
      </c>
      <c r="L1940">
        <v>1149183.872</v>
      </c>
      <c r="M1940">
        <v>1522631.875</v>
      </c>
      <c r="N1940">
        <v>1424792.443</v>
      </c>
      <c r="O1940">
        <v>1342992.577</v>
      </c>
      <c r="P1940">
        <v>0</v>
      </c>
      <c r="Q1940">
        <v>1481784.7290000001</v>
      </c>
      <c r="R1940">
        <v>0</v>
      </c>
    </row>
    <row r="1941" spans="1:18">
      <c r="A1941" t="s">
        <v>7441</v>
      </c>
      <c r="B1941" t="s">
        <v>7442</v>
      </c>
      <c r="C1941" t="s">
        <v>419</v>
      </c>
      <c r="D1941" t="s">
        <v>7443</v>
      </c>
      <c r="E1941" t="s">
        <v>384</v>
      </c>
      <c r="F1941" t="s">
        <v>7444</v>
      </c>
      <c r="G1941" t="s">
        <v>7445</v>
      </c>
      <c r="H1941" t="s">
        <v>1165</v>
      </c>
      <c r="I1941">
        <v>6341868.0889999997</v>
      </c>
      <c r="J1941">
        <v>6608209.2819999997</v>
      </c>
      <c r="K1941">
        <v>5326758.43</v>
      </c>
      <c r="L1941">
        <v>2879274.625</v>
      </c>
      <c r="M1941">
        <v>7951923</v>
      </c>
      <c r="N1941">
        <v>6222192.9699999997</v>
      </c>
      <c r="O1941">
        <v>7972840.5619999999</v>
      </c>
      <c r="P1941">
        <v>5665079.4800000004</v>
      </c>
      <c r="Q1941">
        <v>5472131.6770000001</v>
      </c>
      <c r="R1941">
        <v>1770470.6470000001</v>
      </c>
    </row>
    <row r="1942" spans="1:18">
      <c r="A1942" t="s">
        <v>7446</v>
      </c>
      <c r="B1942" t="s">
        <v>7447</v>
      </c>
      <c r="C1942" t="s">
        <v>7448</v>
      </c>
      <c r="D1942" t="s">
        <v>1155</v>
      </c>
      <c r="E1942" t="s">
        <v>440</v>
      </c>
      <c r="F1942" t="s">
        <v>7449</v>
      </c>
      <c r="I1942">
        <v>1700258.713</v>
      </c>
      <c r="J1942">
        <v>2231452.1869999999</v>
      </c>
      <c r="K1942">
        <v>1920567.405</v>
      </c>
      <c r="L1942">
        <v>2066351.12</v>
      </c>
      <c r="M1942">
        <v>2063829.125</v>
      </c>
      <c r="N1942">
        <v>1789899.7239999999</v>
      </c>
      <c r="O1942">
        <v>1966437.3389999999</v>
      </c>
      <c r="P1942">
        <v>1753735.111</v>
      </c>
      <c r="Q1942">
        <v>2003982.186</v>
      </c>
      <c r="R1942">
        <v>1778985.87</v>
      </c>
    </row>
    <row r="1943" spans="1:18">
      <c r="A1943" t="s">
        <v>7450</v>
      </c>
      <c r="B1943" t="s">
        <v>7451</v>
      </c>
      <c r="C1943" t="s">
        <v>370</v>
      </c>
      <c r="D1943" t="s">
        <v>396</v>
      </c>
      <c r="E1943" t="s">
        <v>401</v>
      </c>
      <c r="F1943" t="s">
        <v>7452</v>
      </c>
      <c r="I1943">
        <v>2062747.3130000001</v>
      </c>
      <c r="J1943">
        <v>1658431.996</v>
      </c>
      <c r="K1943">
        <v>1720060.1340000001</v>
      </c>
      <c r="L1943">
        <v>1751479.905</v>
      </c>
      <c r="M1943">
        <v>2406765</v>
      </c>
      <c r="N1943">
        <v>1384968.871</v>
      </c>
      <c r="O1943">
        <v>1724707.0689999999</v>
      </c>
      <c r="P1943">
        <v>1617834.4809999999</v>
      </c>
      <c r="Q1943">
        <v>1912540.7220000001</v>
      </c>
      <c r="R1943">
        <v>2295926.5699999998</v>
      </c>
    </row>
    <row r="1944" spans="1:18">
      <c r="A1944" t="s">
        <v>7453</v>
      </c>
      <c r="B1944" t="s">
        <v>7454</v>
      </c>
      <c r="D1944" t="s">
        <v>366</v>
      </c>
      <c r="F1944" t="s">
        <v>7455</v>
      </c>
      <c r="I1944">
        <v>7001693.1090000002</v>
      </c>
      <c r="J1944">
        <v>8424276.0189999994</v>
      </c>
      <c r="K1944">
        <v>10135557.869999999</v>
      </c>
      <c r="L1944">
        <v>9080180.0309999995</v>
      </c>
      <c r="M1944">
        <v>6865746.5</v>
      </c>
      <c r="N1944">
        <v>7469013.1780000003</v>
      </c>
      <c r="O1944">
        <v>7421226.9160000002</v>
      </c>
      <c r="P1944">
        <v>8787306.943</v>
      </c>
      <c r="Q1944">
        <v>7849871.1490000002</v>
      </c>
      <c r="R1944">
        <v>7109335.0120000001</v>
      </c>
    </row>
    <row r="1945" spans="1:18">
      <c r="A1945" t="s">
        <v>7456</v>
      </c>
      <c r="B1945" t="s">
        <v>7457</v>
      </c>
      <c r="C1945" t="s">
        <v>419</v>
      </c>
      <c r="D1945" t="s">
        <v>305</v>
      </c>
      <c r="E1945" t="s">
        <v>7458</v>
      </c>
      <c r="F1945" t="s">
        <v>7459</v>
      </c>
      <c r="G1945" t="s">
        <v>4826</v>
      </c>
      <c r="H1945" t="s">
        <v>7460</v>
      </c>
      <c r="I1945">
        <v>479274533.60000002</v>
      </c>
      <c r="J1945">
        <v>399900643.39999998</v>
      </c>
      <c r="K1945">
        <v>449253497.80000001</v>
      </c>
      <c r="L1945">
        <v>462879154</v>
      </c>
      <c r="M1945">
        <v>446220421.89999998</v>
      </c>
      <c r="N1945">
        <v>440786444.69999999</v>
      </c>
      <c r="O1945">
        <v>401457387.89999998</v>
      </c>
      <c r="P1945">
        <v>411874381.10000002</v>
      </c>
      <c r="Q1945">
        <v>383107942.30000001</v>
      </c>
      <c r="R1945">
        <v>445018287.80000001</v>
      </c>
    </row>
    <row r="1946" spans="1:18">
      <c r="A1946" t="s">
        <v>7461</v>
      </c>
      <c r="B1946" t="s">
        <v>7462</v>
      </c>
      <c r="C1946" t="s">
        <v>6698</v>
      </c>
      <c r="D1946" t="s">
        <v>574</v>
      </c>
      <c r="E1946" t="s">
        <v>801</v>
      </c>
      <c r="F1946" t="s">
        <v>7463</v>
      </c>
      <c r="I1946">
        <v>29823844.149999999</v>
      </c>
      <c r="J1946">
        <v>36930769.159999996</v>
      </c>
      <c r="K1946">
        <v>41595992.960000001</v>
      </c>
      <c r="L1946">
        <v>40668388.920000002</v>
      </c>
      <c r="M1946">
        <v>37202444.75</v>
      </c>
      <c r="N1946">
        <v>33046658.530000001</v>
      </c>
      <c r="O1946">
        <v>40514422.43</v>
      </c>
      <c r="P1946">
        <v>39173198.479999997</v>
      </c>
      <c r="Q1946">
        <v>33180243.32</v>
      </c>
      <c r="R1946">
        <v>27376648.559999999</v>
      </c>
    </row>
    <row r="1947" spans="1:18">
      <c r="A1947" t="s">
        <v>7464</v>
      </c>
      <c r="B1947" t="s">
        <v>7465</v>
      </c>
      <c r="C1947" t="s">
        <v>7466</v>
      </c>
      <c r="D1947" t="s">
        <v>7467</v>
      </c>
      <c r="E1947" t="s">
        <v>384</v>
      </c>
      <c r="F1947" t="s">
        <v>7468</v>
      </c>
      <c r="I1947">
        <v>17312903.59</v>
      </c>
      <c r="J1947">
        <v>17883385.25</v>
      </c>
      <c r="K1947">
        <v>18632866.41</v>
      </c>
      <c r="L1947">
        <v>15844093.33</v>
      </c>
      <c r="M1947">
        <v>22906100.629999999</v>
      </c>
      <c r="N1947">
        <v>16194298.789999999</v>
      </c>
      <c r="O1947">
        <v>17166796.739999998</v>
      </c>
      <c r="P1947">
        <v>21015335.32</v>
      </c>
      <c r="Q1947">
        <v>17588699.309999999</v>
      </c>
      <c r="R1947">
        <v>14185405.710000001</v>
      </c>
    </row>
    <row r="1948" spans="1:18">
      <c r="A1948" t="s">
        <v>7469</v>
      </c>
      <c r="B1948" t="s">
        <v>7470</v>
      </c>
      <c r="C1948" t="s">
        <v>332</v>
      </c>
      <c r="E1948" t="s">
        <v>490</v>
      </c>
      <c r="F1948" t="s">
        <v>7471</v>
      </c>
      <c r="I1948">
        <v>158028315.30000001</v>
      </c>
      <c r="J1948">
        <v>170860046.69999999</v>
      </c>
      <c r="K1948">
        <v>179725145.5</v>
      </c>
      <c r="L1948">
        <v>201339319.30000001</v>
      </c>
      <c r="M1948">
        <v>176843976.80000001</v>
      </c>
      <c r="N1948">
        <v>158805917.09999999</v>
      </c>
      <c r="O1948">
        <v>179477745.30000001</v>
      </c>
      <c r="P1948">
        <v>164478847.09999999</v>
      </c>
      <c r="Q1948">
        <v>168098855.5</v>
      </c>
      <c r="R1948">
        <v>153912121.69999999</v>
      </c>
    </row>
    <row r="1949" spans="1:18">
      <c r="A1949" t="s">
        <v>7472</v>
      </c>
      <c r="B1949" t="s">
        <v>7473</v>
      </c>
      <c r="C1949" t="s">
        <v>370</v>
      </c>
      <c r="D1949" t="s">
        <v>366</v>
      </c>
      <c r="E1949" t="s">
        <v>443</v>
      </c>
      <c r="F1949" t="s">
        <v>7474</v>
      </c>
      <c r="H1949" t="s">
        <v>364</v>
      </c>
      <c r="I1949">
        <v>5245605.6500000004</v>
      </c>
      <c r="J1949">
        <v>5997332.6969999997</v>
      </c>
      <c r="K1949">
        <v>4765790.6960000005</v>
      </c>
      <c r="L1949">
        <v>5010130.6370000001</v>
      </c>
      <c r="M1949">
        <v>6669072.5</v>
      </c>
      <c r="N1949">
        <v>4569380.6409999998</v>
      </c>
      <c r="O1949">
        <v>5999761.7570000002</v>
      </c>
      <c r="P1949">
        <v>5054735.6380000003</v>
      </c>
      <c r="Q1949">
        <v>5247773.1869999999</v>
      </c>
      <c r="R1949">
        <v>4878558.0559999999</v>
      </c>
    </row>
    <row r="1950" spans="1:18">
      <c r="A1950" t="s">
        <v>7475</v>
      </c>
      <c r="B1950" t="s">
        <v>7476</v>
      </c>
      <c r="D1950" t="s">
        <v>603</v>
      </c>
      <c r="F1950" t="s">
        <v>7477</v>
      </c>
      <c r="I1950">
        <v>45346537.689999998</v>
      </c>
      <c r="J1950">
        <v>43122317.740000002</v>
      </c>
      <c r="K1950">
        <v>42010344.149999999</v>
      </c>
      <c r="L1950">
        <v>39076019.979999997</v>
      </c>
      <c r="M1950">
        <v>53402918.810000002</v>
      </c>
      <c r="N1950">
        <v>40042037.689999998</v>
      </c>
      <c r="O1950">
        <v>45899780.280000001</v>
      </c>
      <c r="P1950">
        <v>46281862.57</v>
      </c>
      <c r="Q1950">
        <v>37787000.310000002</v>
      </c>
      <c r="R1950">
        <v>37272690.770000003</v>
      </c>
    </row>
    <row r="1951" spans="1:18">
      <c r="A1951" t="s">
        <v>7478</v>
      </c>
      <c r="B1951" t="s">
        <v>7479</v>
      </c>
      <c r="C1951" t="s">
        <v>332</v>
      </c>
      <c r="D1951" t="s">
        <v>415</v>
      </c>
      <c r="E1951" t="s">
        <v>416</v>
      </c>
      <c r="F1951" t="s">
        <v>7480</v>
      </c>
      <c r="G1951" t="s">
        <v>7481</v>
      </c>
      <c r="I1951">
        <v>26933457.25</v>
      </c>
      <c r="J1951">
        <v>32519059.48</v>
      </c>
      <c r="K1951">
        <v>28769565.359999999</v>
      </c>
      <c r="L1951">
        <v>29740285.460000001</v>
      </c>
      <c r="M1951">
        <v>28650760.75</v>
      </c>
      <c r="N1951">
        <v>20734039.109999999</v>
      </c>
      <c r="O1951">
        <v>33720121.509999998</v>
      </c>
      <c r="P1951">
        <v>22700058.280000001</v>
      </c>
      <c r="Q1951">
        <v>32645060.280000001</v>
      </c>
      <c r="R1951">
        <v>26448646.73</v>
      </c>
    </row>
    <row r="1952" spans="1:18">
      <c r="A1952" t="s">
        <v>7482</v>
      </c>
      <c r="B1952" t="s">
        <v>7483</v>
      </c>
      <c r="C1952" t="s">
        <v>304</v>
      </c>
      <c r="D1952" t="s">
        <v>366</v>
      </c>
      <c r="E1952" t="s">
        <v>362</v>
      </c>
      <c r="F1952" t="s">
        <v>7484</v>
      </c>
      <c r="I1952">
        <v>1905963.8319999999</v>
      </c>
      <c r="J1952">
        <v>2171408.2510000002</v>
      </c>
      <c r="K1952">
        <v>1963744.885</v>
      </c>
      <c r="L1952">
        <v>2150225.8330000001</v>
      </c>
      <c r="M1952">
        <v>1767423.25</v>
      </c>
      <c r="N1952">
        <v>1063868.1980000001</v>
      </c>
      <c r="O1952">
        <v>2130404.3250000002</v>
      </c>
      <c r="P1952">
        <v>1406292.0830000001</v>
      </c>
      <c r="Q1952">
        <v>1747728.9210000001</v>
      </c>
      <c r="R1952">
        <v>2904487.2220000001</v>
      </c>
    </row>
    <row r="1953" spans="1:18">
      <c r="A1953" t="s">
        <v>7485</v>
      </c>
      <c r="B1953" t="s">
        <v>7486</v>
      </c>
      <c r="C1953" t="s">
        <v>536</v>
      </c>
      <c r="D1953" t="s">
        <v>526</v>
      </c>
      <c r="E1953" t="s">
        <v>527</v>
      </c>
      <c r="F1953" t="s">
        <v>7487</v>
      </c>
      <c r="G1953" t="s">
        <v>437</v>
      </c>
      <c r="I1953">
        <v>2099573.7209999999</v>
      </c>
      <c r="J1953">
        <v>2274073.5219999999</v>
      </c>
      <c r="K1953">
        <v>2652031.682</v>
      </c>
      <c r="L1953">
        <v>2051302.3359999999</v>
      </c>
      <c r="M1953">
        <v>3247597.75</v>
      </c>
      <c r="N1953">
        <v>1623014.8130000001</v>
      </c>
      <c r="O1953">
        <v>2744112.077</v>
      </c>
      <c r="P1953">
        <v>2284852.943</v>
      </c>
      <c r="Q1953">
        <v>2006209.274</v>
      </c>
      <c r="R1953">
        <v>2790858.1290000002</v>
      </c>
    </row>
    <row r="1954" spans="1:18">
      <c r="A1954" t="s">
        <v>7488</v>
      </c>
      <c r="B1954" t="s">
        <v>7489</v>
      </c>
      <c r="C1954" t="s">
        <v>7490</v>
      </c>
      <c r="D1954" t="s">
        <v>371</v>
      </c>
      <c r="E1954" t="s">
        <v>640</v>
      </c>
      <c r="F1954" t="s">
        <v>7491</v>
      </c>
      <c r="G1954" t="s">
        <v>7492</v>
      </c>
      <c r="H1954" t="s">
        <v>7493</v>
      </c>
      <c r="I1954">
        <v>53607407.899999999</v>
      </c>
      <c r="J1954">
        <v>56538352.359999999</v>
      </c>
      <c r="K1954">
        <v>54607706.280000001</v>
      </c>
      <c r="L1954">
        <v>64010635.82</v>
      </c>
      <c r="M1954">
        <v>54816645.5</v>
      </c>
      <c r="N1954">
        <v>59533672.789999999</v>
      </c>
      <c r="O1954">
        <v>30828389.960000001</v>
      </c>
      <c r="P1954">
        <v>53879968.590000004</v>
      </c>
      <c r="Q1954">
        <v>61219728.719999999</v>
      </c>
      <c r="R1954">
        <v>57893758.310000002</v>
      </c>
    </row>
    <row r="1955" spans="1:18">
      <c r="A1955" t="s">
        <v>7494</v>
      </c>
      <c r="B1955" t="s">
        <v>7495</v>
      </c>
      <c r="C1955" t="s">
        <v>7338</v>
      </c>
      <c r="D1955" t="s">
        <v>504</v>
      </c>
      <c r="E1955" t="s">
        <v>7496</v>
      </c>
      <c r="F1955" t="s">
        <v>7497</v>
      </c>
      <c r="G1955" t="s">
        <v>2279</v>
      </c>
      <c r="H1955" t="s">
        <v>2029</v>
      </c>
      <c r="I1955">
        <v>7753477.7079999996</v>
      </c>
      <c r="J1955">
        <v>5845214.9680000003</v>
      </c>
      <c r="K1955">
        <v>5512441.4079999998</v>
      </c>
      <c r="L1955">
        <v>5999194.7079999996</v>
      </c>
      <c r="M1955">
        <v>7252568.25</v>
      </c>
      <c r="N1955">
        <v>6323317.9960000003</v>
      </c>
      <c r="O1955">
        <v>6924834.5420000004</v>
      </c>
      <c r="P1955">
        <v>6154097.5149999997</v>
      </c>
      <c r="Q1955">
        <v>2913777.79</v>
      </c>
      <c r="R1955">
        <v>7733581.0769999996</v>
      </c>
    </row>
    <row r="1956" spans="1:18">
      <c r="A1956" t="s">
        <v>7498</v>
      </c>
      <c r="B1956" t="s">
        <v>7499</v>
      </c>
      <c r="C1956" t="s">
        <v>1085</v>
      </c>
      <c r="D1956" t="s">
        <v>574</v>
      </c>
      <c r="E1956" t="s">
        <v>1891</v>
      </c>
      <c r="F1956" t="s">
        <v>7500</v>
      </c>
      <c r="I1956">
        <v>327562.63990000001</v>
      </c>
      <c r="J1956">
        <v>0</v>
      </c>
      <c r="K1956">
        <v>0</v>
      </c>
      <c r="L1956">
        <v>860875.83109999995</v>
      </c>
      <c r="M1956">
        <v>464120.84379999997</v>
      </c>
      <c r="N1956">
        <v>275810.61200000002</v>
      </c>
      <c r="O1956">
        <v>509197.8357</v>
      </c>
      <c r="P1956">
        <v>312080.85430000001</v>
      </c>
      <c r="Q1956">
        <v>0</v>
      </c>
      <c r="R1956">
        <v>436966.64419999998</v>
      </c>
    </row>
    <row r="1957" spans="1:18">
      <c r="A1957" t="s">
        <v>7501</v>
      </c>
      <c r="B1957" t="s">
        <v>7502</v>
      </c>
      <c r="C1957" t="s">
        <v>7503</v>
      </c>
      <c r="D1957" t="s">
        <v>1110</v>
      </c>
      <c r="E1957" t="s">
        <v>416</v>
      </c>
      <c r="F1957" t="s">
        <v>7504</v>
      </c>
      <c r="I1957">
        <v>1625182.2520000001</v>
      </c>
      <c r="J1957">
        <v>0</v>
      </c>
      <c r="K1957">
        <v>1104003.55</v>
      </c>
      <c r="L1957">
        <v>0</v>
      </c>
      <c r="M1957">
        <v>0</v>
      </c>
      <c r="N1957">
        <v>0</v>
      </c>
      <c r="O1957">
        <v>0</v>
      </c>
      <c r="P1957">
        <v>0</v>
      </c>
      <c r="Q1957">
        <v>1462516.932</v>
      </c>
      <c r="R1957">
        <v>1068584.469</v>
      </c>
    </row>
    <row r="1958" spans="1:18">
      <c r="A1958" t="s">
        <v>7505</v>
      </c>
      <c r="B1958" t="s">
        <v>7506</v>
      </c>
      <c r="C1958" t="s">
        <v>541</v>
      </c>
      <c r="D1958" t="s">
        <v>861</v>
      </c>
      <c r="E1958" t="s">
        <v>378</v>
      </c>
      <c r="F1958" t="s">
        <v>7507</v>
      </c>
      <c r="G1958" t="s">
        <v>4694</v>
      </c>
      <c r="I1958">
        <v>62415227.799999997</v>
      </c>
      <c r="J1958">
        <v>70993884.349999994</v>
      </c>
      <c r="K1958">
        <v>58076742.079999998</v>
      </c>
      <c r="L1958">
        <v>79167971.390000001</v>
      </c>
      <c r="M1958">
        <v>64849289.219999999</v>
      </c>
      <c r="N1958">
        <v>56507052.25</v>
      </c>
      <c r="O1958">
        <v>58176132.409999996</v>
      </c>
      <c r="P1958">
        <v>62364882.719999999</v>
      </c>
      <c r="Q1958">
        <v>68008118.450000003</v>
      </c>
      <c r="R1958">
        <v>66067389.770000003</v>
      </c>
    </row>
    <row r="1959" spans="1:18">
      <c r="A1959" t="s">
        <v>7508</v>
      </c>
      <c r="B1959" t="s">
        <v>7509</v>
      </c>
      <c r="C1959" t="s">
        <v>402</v>
      </c>
      <c r="D1959" t="s">
        <v>634</v>
      </c>
      <c r="E1959" t="s">
        <v>433</v>
      </c>
      <c r="F1959" t="s">
        <v>7510</v>
      </c>
      <c r="I1959">
        <v>0</v>
      </c>
      <c r="J1959">
        <v>1499928.4280000001</v>
      </c>
      <c r="K1959">
        <v>1059328.1810000001</v>
      </c>
      <c r="L1959">
        <v>0</v>
      </c>
      <c r="M1959">
        <v>2169126</v>
      </c>
      <c r="N1959">
        <v>0</v>
      </c>
      <c r="O1959">
        <v>1095103.175</v>
      </c>
      <c r="P1959">
        <v>1310146.6669999999</v>
      </c>
      <c r="Q1959">
        <v>1978859.361</v>
      </c>
      <c r="R1959">
        <v>0</v>
      </c>
    </row>
    <row r="1960" spans="1:18">
      <c r="A1960" t="s">
        <v>7511</v>
      </c>
      <c r="B1960" t="s">
        <v>7512</v>
      </c>
      <c r="C1960" t="s">
        <v>7513</v>
      </c>
      <c r="D1960" t="s">
        <v>3328</v>
      </c>
      <c r="E1960" t="s">
        <v>351</v>
      </c>
      <c r="F1960" t="s">
        <v>7514</v>
      </c>
      <c r="G1960" t="s">
        <v>7515</v>
      </c>
      <c r="I1960">
        <v>61174501.710000001</v>
      </c>
      <c r="J1960">
        <v>66840307.039999999</v>
      </c>
      <c r="K1960">
        <v>65377271.600000001</v>
      </c>
      <c r="L1960">
        <v>67501457.150000006</v>
      </c>
      <c r="M1960">
        <v>66892206.380000003</v>
      </c>
      <c r="N1960">
        <v>65173583.729999997</v>
      </c>
      <c r="O1960">
        <v>69613389.359999999</v>
      </c>
      <c r="P1960">
        <v>55814935.200000003</v>
      </c>
      <c r="Q1960">
        <v>53123142.479999997</v>
      </c>
      <c r="R1960">
        <v>60031398.369999997</v>
      </c>
    </row>
    <row r="1961" spans="1:18">
      <c r="A1961" t="s">
        <v>7516</v>
      </c>
      <c r="B1961" t="s">
        <v>7517</v>
      </c>
      <c r="C1961" t="s">
        <v>4616</v>
      </c>
      <c r="D1961" t="s">
        <v>502</v>
      </c>
      <c r="E1961" t="s">
        <v>362</v>
      </c>
      <c r="F1961" t="s">
        <v>7518</v>
      </c>
      <c r="I1961">
        <v>108403869</v>
      </c>
      <c r="J1961">
        <v>103177529.90000001</v>
      </c>
      <c r="K1961">
        <v>125670608</v>
      </c>
      <c r="L1961">
        <v>65109063.57</v>
      </c>
      <c r="M1961">
        <v>59524499.469999999</v>
      </c>
      <c r="N1961">
        <v>64020140.770000003</v>
      </c>
      <c r="O1961">
        <v>89086804.480000004</v>
      </c>
      <c r="P1961">
        <v>92218292.609999999</v>
      </c>
      <c r="Q1961">
        <v>108156361</v>
      </c>
      <c r="R1961">
        <v>74297617.670000002</v>
      </c>
    </row>
    <row r="1962" spans="1:18">
      <c r="A1962" t="s">
        <v>7519</v>
      </c>
      <c r="B1962" t="s">
        <v>7520</v>
      </c>
      <c r="C1962" t="s">
        <v>370</v>
      </c>
      <c r="D1962" t="s">
        <v>305</v>
      </c>
      <c r="E1962" t="s">
        <v>1988</v>
      </c>
      <c r="F1962" t="s">
        <v>7521</v>
      </c>
      <c r="I1962">
        <v>19280758.149999999</v>
      </c>
      <c r="J1962">
        <v>17883217.82</v>
      </c>
      <c r="K1962">
        <v>18156135.73</v>
      </c>
      <c r="L1962">
        <v>14366043.880000001</v>
      </c>
      <c r="M1962">
        <v>28662820.5</v>
      </c>
      <c r="N1962">
        <v>17732188.91</v>
      </c>
      <c r="O1962">
        <v>21802891.039999999</v>
      </c>
      <c r="P1962">
        <v>18593001.550000001</v>
      </c>
      <c r="Q1962">
        <v>15199234.109999999</v>
      </c>
      <c r="R1962">
        <v>17728291.079999998</v>
      </c>
    </row>
    <row r="1963" spans="1:18">
      <c r="A1963" t="s">
        <v>7522</v>
      </c>
      <c r="B1963" t="s">
        <v>7523</v>
      </c>
      <c r="C1963" t="s">
        <v>332</v>
      </c>
      <c r="D1963" t="s">
        <v>371</v>
      </c>
      <c r="E1963" t="s">
        <v>351</v>
      </c>
      <c r="F1963" t="s">
        <v>7524</v>
      </c>
      <c r="G1963" t="s">
        <v>1233</v>
      </c>
      <c r="I1963">
        <v>11191643.119999999</v>
      </c>
      <c r="J1963">
        <v>11457777.130000001</v>
      </c>
      <c r="K1963">
        <v>12680901.369999999</v>
      </c>
      <c r="L1963">
        <v>10980871.310000001</v>
      </c>
      <c r="M1963">
        <v>13365747.75</v>
      </c>
      <c r="N1963">
        <v>9187820.3910000008</v>
      </c>
      <c r="O1963">
        <v>11019302.32</v>
      </c>
      <c r="P1963">
        <v>11067998.9</v>
      </c>
      <c r="Q1963">
        <v>12454873.16</v>
      </c>
      <c r="R1963">
        <v>11495866.800000001</v>
      </c>
    </row>
    <row r="1964" spans="1:18">
      <c r="A1964" t="s">
        <v>7525</v>
      </c>
      <c r="B1964" t="s">
        <v>7526</v>
      </c>
      <c r="C1964" t="s">
        <v>332</v>
      </c>
      <c r="D1964" t="s">
        <v>343</v>
      </c>
      <c r="E1964" t="s">
        <v>447</v>
      </c>
      <c r="F1964" t="s">
        <v>7527</v>
      </c>
      <c r="G1964" t="s">
        <v>7528</v>
      </c>
      <c r="H1964" t="s">
        <v>7529</v>
      </c>
      <c r="I1964">
        <v>351056761.10000002</v>
      </c>
      <c r="J1964">
        <v>336092137.19999999</v>
      </c>
      <c r="K1964">
        <v>346856390.30000001</v>
      </c>
      <c r="L1964">
        <v>297331453.80000001</v>
      </c>
      <c r="M1964">
        <v>332669654.89999998</v>
      </c>
      <c r="N1964">
        <v>273446700.10000002</v>
      </c>
      <c r="O1964">
        <v>322673662.69999999</v>
      </c>
      <c r="P1964">
        <v>313112623.69999999</v>
      </c>
      <c r="Q1964">
        <v>293533868.5</v>
      </c>
      <c r="R1964">
        <v>337017742.30000001</v>
      </c>
    </row>
    <row r="1965" spans="1:18">
      <c r="A1965" t="s">
        <v>7530</v>
      </c>
      <c r="B1965" t="s">
        <v>7531</v>
      </c>
      <c r="C1965" t="s">
        <v>419</v>
      </c>
      <c r="D1965" t="s">
        <v>371</v>
      </c>
      <c r="E1965" t="s">
        <v>1788</v>
      </c>
      <c r="F1965" t="s">
        <v>7532</v>
      </c>
      <c r="G1965" t="s">
        <v>673</v>
      </c>
      <c r="H1965" t="s">
        <v>7533</v>
      </c>
      <c r="I1965">
        <v>6555159.3090000004</v>
      </c>
      <c r="J1965">
        <v>7787404.46</v>
      </c>
      <c r="K1965">
        <v>8269764.1129999999</v>
      </c>
      <c r="L1965">
        <v>7609777.9560000002</v>
      </c>
      <c r="M1965">
        <v>9372506.75</v>
      </c>
      <c r="N1965">
        <v>7341080.2699999996</v>
      </c>
      <c r="O1965">
        <v>8235887.5499999998</v>
      </c>
      <c r="P1965">
        <v>6679831.0350000001</v>
      </c>
      <c r="Q1965">
        <v>6841896.9790000003</v>
      </c>
      <c r="R1965">
        <v>7532621.4529999997</v>
      </c>
    </row>
    <row r="1966" spans="1:18">
      <c r="A1966" t="s">
        <v>7534</v>
      </c>
      <c r="B1966" t="s">
        <v>7535</v>
      </c>
      <c r="E1966" t="s">
        <v>362</v>
      </c>
      <c r="F1966" t="s">
        <v>7536</v>
      </c>
      <c r="I1966">
        <v>67307672.480000004</v>
      </c>
      <c r="J1966">
        <v>72425436.680000007</v>
      </c>
      <c r="K1966">
        <v>80106355.480000004</v>
      </c>
      <c r="L1966">
        <v>87159118.909999996</v>
      </c>
      <c r="M1966">
        <v>73441857.75</v>
      </c>
      <c r="N1966">
        <v>68873729.75</v>
      </c>
      <c r="O1966">
        <v>71255928.719999999</v>
      </c>
      <c r="P1966">
        <v>69980961.689999998</v>
      </c>
      <c r="Q1966">
        <v>68274178.969999999</v>
      </c>
      <c r="R1966">
        <v>73530304.200000003</v>
      </c>
    </row>
    <row r="1967" spans="1:18">
      <c r="A1967" t="s">
        <v>7537</v>
      </c>
      <c r="B1967" t="s">
        <v>7538</v>
      </c>
      <c r="E1967" t="s">
        <v>362</v>
      </c>
      <c r="F1967" t="s">
        <v>7539</v>
      </c>
      <c r="I1967">
        <v>6554855.3480000002</v>
      </c>
      <c r="J1967">
        <v>7059689.3329999996</v>
      </c>
      <c r="K1967">
        <v>5703762.5300000003</v>
      </c>
      <c r="L1967">
        <v>6023893.9519999996</v>
      </c>
      <c r="M1967">
        <v>7412762.375</v>
      </c>
      <c r="N1967">
        <v>5265650.97</v>
      </c>
      <c r="O1967">
        <v>7019680.7709999997</v>
      </c>
      <c r="P1967">
        <v>5582740.9409999996</v>
      </c>
      <c r="Q1967">
        <v>4833651.2220000001</v>
      </c>
      <c r="R1967">
        <v>7586631.5360000003</v>
      </c>
    </row>
    <row r="1968" spans="1:18">
      <c r="A1968" t="s">
        <v>7540</v>
      </c>
      <c r="B1968" t="s">
        <v>7541</v>
      </c>
      <c r="C1968" t="s">
        <v>376</v>
      </c>
      <c r="D1968" t="s">
        <v>861</v>
      </c>
      <c r="E1968" t="s">
        <v>719</v>
      </c>
      <c r="F1968" t="s">
        <v>7542</v>
      </c>
      <c r="G1968" t="s">
        <v>7543</v>
      </c>
      <c r="H1968" t="s">
        <v>347</v>
      </c>
      <c r="I1968">
        <v>2238410.219</v>
      </c>
      <c r="J1968">
        <v>4195462.0010000002</v>
      </c>
      <c r="K1968">
        <v>0</v>
      </c>
      <c r="L1968">
        <v>1074736.8959999999</v>
      </c>
      <c r="M1968">
        <v>6438339</v>
      </c>
      <c r="N1968">
        <v>3362798.8909999998</v>
      </c>
      <c r="O1968">
        <v>2870468.5189999999</v>
      </c>
      <c r="P1968">
        <v>2880333.372</v>
      </c>
      <c r="Q1968">
        <v>2750102.6239999998</v>
      </c>
      <c r="R1968">
        <v>1032322.774</v>
      </c>
    </row>
    <row r="1969" spans="1:18">
      <c r="A1969" t="s">
        <v>7544</v>
      </c>
      <c r="B1969" t="s">
        <v>7545</v>
      </c>
      <c r="C1969" t="s">
        <v>402</v>
      </c>
      <c r="D1969" t="s">
        <v>550</v>
      </c>
      <c r="E1969" t="s">
        <v>1927</v>
      </c>
      <c r="F1969" t="s">
        <v>7546</v>
      </c>
      <c r="G1969" t="s">
        <v>7547</v>
      </c>
      <c r="I1969">
        <v>27367249.489999998</v>
      </c>
      <c r="J1969">
        <v>40572674.409999996</v>
      </c>
      <c r="K1969">
        <v>38618326.549999997</v>
      </c>
      <c r="L1969">
        <v>48193455.280000001</v>
      </c>
      <c r="M1969">
        <v>38547915.25</v>
      </c>
      <c r="N1969">
        <v>33356468.25</v>
      </c>
      <c r="O1969">
        <v>37071059.130000003</v>
      </c>
      <c r="P1969">
        <v>37990672.479999997</v>
      </c>
      <c r="Q1969">
        <v>35386964.280000001</v>
      </c>
      <c r="R1969">
        <v>34829214.259999998</v>
      </c>
    </row>
    <row r="1970" spans="1:18">
      <c r="A1970" t="s">
        <v>7548</v>
      </c>
      <c r="B1970" t="s">
        <v>7549</v>
      </c>
      <c r="C1970" t="s">
        <v>1339</v>
      </c>
      <c r="D1970" t="s">
        <v>7550</v>
      </c>
      <c r="E1970" t="s">
        <v>7551</v>
      </c>
      <c r="F1970" t="s">
        <v>7552</v>
      </c>
      <c r="H1970" t="s">
        <v>364</v>
      </c>
      <c r="I1970">
        <v>2159399.7239999999</v>
      </c>
      <c r="J1970">
        <v>2704137.9610000001</v>
      </c>
      <c r="K1970">
        <v>3698082.1340000001</v>
      </c>
      <c r="L1970">
        <v>2421728.122</v>
      </c>
      <c r="M1970">
        <v>2519949.5</v>
      </c>
      <c r="N1970">
        <v>2301157.148</v>
      </c>
      <c r="O1970">
        <v>2459868.2450000001</v>
      </c>
      <c r="P1970">
        <v>2311903.2480000001</v>
      </c>
      <c r="Q1970">
        <v>2969685.344</v>
      </c>
      <c r="R1970">
        <v>2430435.7719999999</v>
      </c>
    </row>
    <row r="1971" spans="1:18">
      <c r="A1971" t="s">
        <v>7553</v>
      </c>
      <c r="B1971" t="s">
        <v>7554</v>
      </c>
      <c r="C1971" t="s">
        <v>370</v>
      </c>
      <c r="D1971" t="s">
        <v>550</v>
      </c>
      <c r="E1971" t="s">
        <v>416</v>
      </c>
      <c r="F1971" t="s">
        <v>7555</v>
      </c>
      <c r="I1971">
        <v>89578287.549999997</v>
      </c>
      <c r="J1971">
        <v>81921757.769999996</v>
      </c>
      <c r="K1971">
        <v>76041779.359999999</v>
      </c>
      <c r="L1971">
        <v>85637643.030000001</v>
      </c>
      <c r="M1971">
        <v>96477034.799999997</v>
      </c>
      <c r="N1971">
        <v>70005434.650000006</v>
      </c>
      <c r="O1971">
        <v>76498725.739999995</v>
      </c>
      <c r="P1971">
        <v>82468852.609999999</v>
      </c>
      <c r="Q1971">
        <v>70794638.719999999</v>
      </c>
      <c r="R1971">
        <v>96945348.659999996</v>
      </c>
    </row>
    <row r="1972" spans="1:18">
      <c r="A1972" t="s">
        <v>7556</v>
      </c>
      <c r="B1972" t="s">
        <v>7557</v>
      </c>
      <c r="C1972" t="s">
        <v>758</v>
      </c>
      <c r="D1972" t="s">
        <v>4981</v>
      </c>
      <c r="E1972" t="s">
        <v>362</v>
      </c>
      <c r="F1972" t="s">
        <v>7558</v>
      </c>
      <c r="I1972">
        <v>10230318.960000001</v>
      </c>
      <c r="J1972">
        <v>6779809.8030000003</v>
      </c>
      <c r="K1972">
        <v>7784356.0300000003</v>
      </c>
      <c r="L1972">
        <v>7023829.0640000002</v>
      </c>
      <c r="M1972">
        <v>4405976.375</v>
      </c>
      <c r="N1972">
        <v>3672677.0410000002</v>
      </c>
      <c r="O1972">
        <v>5222819.1840000004</v>
      </c>
      <c r="P1972">
        <v>6653907.6299999999</v>
      </c>
      <c r="Q1972">
        <v>8052200.0240000002</v>
      </c>
      <c r="R1972">
        <v>9843133.2670000009</v>
      </c>
    </row>
    <row r="1973" spans="1:18">
      <c r="A1973" t="s">
        <v>7559</v>
      </c>
      <c r="B1973" t="s">
        <v>7560</v>
      </c>
      <c r="C1973" t="s">
        <v>332</v>
      </c>
      <c r="D1973" t="s">
        <v>550</v>
      </c>
      <c r="E1973" t="s">
        <v>334</v>
      </c>
      <c r="F1973" t="s">
        <v>7561</v>
      </c>
      <c r="I1973">
        <v>13433344.859999999</v>
      </c>
      <c r="J1973">
        <v>13711589.76</v>
      </c>
      <c r="K1973">
        <v>13000806.24</v>
      </c>
      <c r="L1973">
        <v>18709669.649999999</v>
      </c>
      <c r="M1973">
        <v>13158492.5</v>
      </c>
      <c r="N1973">
        <v>8131636.9220000003</v>
      </c>
      <c r="O1973">
        <v>16984010.5</v>
      </c>
      <c r="P1973">
        <v>13077020.25</v>
      </c>
      <c r="Q1973">
        <v>13040359.369999999</v>
      </c>
      <c r="R1973">
        <v>15237762.439999999</v>
      </c>
    </row>
    <row r="1974" spans="1:18">
      <c r="A1974" t="s">
        <v>7562</v>
      </c>
      <c r="B1974" t="s">
        <v>7563</v>
      </c>
      <c r="C1974" t="s">
        <v>536</v>
      </c>
      <c r="D1974" t="s">
        <v>846</v>
      </c>
      <c r="E1974" t="s">
        <v>527</v>
      </c>
      <c r="F1974" t="s">
        <v>7564</v>
      </c>
      <c r="I1974">
        <v>52366788.18</v>
      </c>
      <c r="J1974">
        <v>36292410.670000002</v>
      </c>
      <c r="K1974">
        <v>16995077.699999999</v>
      </c>
      <c r="L1974">
        <v>24875974.649999999</v>
      </c>
      <c r="M1974">
        <v>31169054.77</v>
      </c>
      <c r="N1974">
        <v>23094021.16</v>
      </c>
      <c r="O1974">
        <v>26196179.989999998</v>
      </c>
      <c r="P1974">
        <v>25278911.57</v>
      </c>
      <c r="Q1974">
        <v>30035069.489999998</v>
      </c>
      <c r="R1974">
        <v>44646324.579999998</v>
      </c>
    </row>
    <row r="1975" spans="1:18">
      <c r="A1975" t="s">
        <v>7565</v>
      </c>
      <c r="B1975" t="s">
        <v>7566</v>
      </c>
      <c r="C1975" t="s">
        <v>332</v>
      </c>
      <c r="D1975" t="s">
        <v>2802</v>
      </c>
      <c r="E1975" t="s">
        <v>490</v>
      </c>
      <c r="F1975" t="s">
        <v>7567</v>
      </c>
      <c r="I1975">
        <v>153430302.80000001</v>
      </c>
      <c r="J1975">
        <v>158004962.69999999</v>
      </c>
      <c r="K1975">
        <v>154985104.09999999</v>
      </c>
      <c r="L1975">
        <v>153500584.80000001</v>
      </c>
      <c r="M1975">
        <v>141228252.5</v>
      </c>
      <c r="N1975">
        <v>130515917.7</v>
      </c>
      <c r="O1975">
        <v>144592837.80000001</v>
      </c>
      <c r="P1975">
        <v>122611137.90000001</v>
      </c>
      <c r="Q1975">
        <v>152150333.19999999</v>
      </c>
      <c r="R1975">
        <v>152514587.30000001</v>
      </c>
    </row>
    <row r="1976" spans="1:18">
      <c r="A1976" t="s">
        <v>7568</v>
      </c>
      <c r="B1976" t="s">
        <v>7569</v>
      </c>
      <c r="C1976" t="s">
        <v>6175</v>
      </c>
      <c r="D1976" t="s">
        <v>7570</v>
      </c>
      <c r="E1976" t="s">
        <v>362</v>
      </c>
      <c r="F1976" t="s">
        <v>7571</v>
      </c>
      <c r="I1976">
        <v>3591843.406</v>
      </c>
      <c r="J1976">
        <v>5863773.4639999997</v>
      </c>
      <c r="K1976">
        <v>6193912.7050000001</v>
      </c>
      <c r="L1976">
        <v>3226246.4929999998</v>
      </c>
      <c r="M1976">
        <v>8673934.5</v>
      </c>
      <c r="N1976">
        <v>7541396.3490000004</v>
      </c>
      <c r="O1976">
        <v>1469841.0109999999</v>
      </c>
      <c r="P1976">
        <v>7762118.4400000004</v>
      </c>
      <c r="Q1976">
        <v>6897884.0219999999</v>
      </c>
      <c r="R1976">
        <v>1746054.7879999999</v>
      </c>
    </row>
    <row r="1977" spans="1:18">
      <c r="A1977" t="s">
        <v>7572</v>
      </c>
      <c r="B1977" t="s">
        <v>7573</v>
      </c>
      <c r="C1977" t="s">
        <v>1085</v>
      </c>
      <c r="D1977" t="s">
        <v>651</v>
      </c>
      <c r="E1977" t="s">
        <v>801</v>
      </c>
      <c r="F1977" t="s">
        <v>7574</v>
      </c>
      <c r="I1977">
        <v>54242371.310000002</v>
      </c>
      <c r="J1977">
        <v>49513014.920000002</v>
      </c>
      <c r="K1977">
        <v>48382131</v>
      </c>
      <c r="L1977">
        <v>45029107.030000001</v>
      </c>
      <c r="M1977">
        <v>72128429.75</v>
      </c>
      <c r="N1977">
        <v>49521002.560000002</v>
      </c>
      <c r="O1977">
        <v>49651674.049999997</v>
      </c>
      <c r="P1977">
        <v>52469502.140000001</v>
      </c>
      <c r="Q1977">
        <v>47168416.719999999</v>
      </c>
      <c r="R1977">
        <v>49614694.960000001</v>
      </c>
    </row>
    <row r="1978" spans="1:18">
      <c r="A1978" t="s">
        <v>7575</v>
      </c>
      <c r="B1978" t="s">
        <v>7576</v>
      </c>
      <c r="D1978" t="s">
        <v>603</v>
      </c>
      <c r="E1978" t="s">
        <v>362</v>
      </c>
      <c r="F1978" t="s">
        <v>7577</v>
      </c>
      <c r="I1978">
        <v>1452110.091</v>
      </c>
      <c r="J1978">
        <v>1521219.5789999999</v>
      </c>
      <c r="K1978">
        <v>767538.53260000004</v>
      </c>
      <c r="L1978">
        <v>1443521.9280000001</v>
      </c>
      <c r="M1978">
        <v>0</v>
      </c>
      <c r="N1978">
        <v>976904.07129999995</v>
      </c>
      <c r="O1978">
        <v>997580.60349999997</v>
      </c>
      <c r="P1978">
        <v>799031.58059999999</v>
      </c>
      <c r="Q1978">
        <v>876798.97160000005</v>
      </c>
      <c r="R1978">
        <v>1130911.814</v>
      </c>
    </row>
    <row r="1979" spans="1:18">
      <c r="A1979" t="s">
        <v>7578</v>
      </c>
      <c r="B1979" t="s">
        <v>7579</v>
      </c>
      <c r="C1979" t="s">
        <v>332</v>
      </c>
      <c r="D1979" t="s">
        <v>305</v>
      </c>
      <c r="E1979" t="s">
        <v>401</v>
      </c>
      <c r="F1979" t="s">
        <v>7580</v>
      </c>
      <c r="I1979">
        <v>203524061</v>
      </c>
      <c r="J1979">
        <v>185990664.69999999</v>
      </c>
      <c r="K1979">
        <v>167524398.5</v>
      </c>
      <c r="L1979">
        <v>162006476</v>
      </c>
      <c r="M1979">
        <v>223004142.80000001</v>
      </c>
      <c r="N1979">
        <v>183239096.09999999</v>
      </c>
      <c r="O1979">
        <v>174984395.59999999</v>
      </c>
      <c r="P1979">
        <v>169829958.19999999</v>
      </c>
      <c r="Q1979">
        <v>160253954.69999999</v>
      </c>
      <c r="R1979">
        <v>180327227.80000001</v>
      </c>
    </row>
    <row r="1980" spans="1:18">
      <c r="A1980" t="s">
        <v>7581</v>
      </c>
      <c r="B1980" t="s">
        <v>7582</v>
      </c>
      <c r="C1980" t="s">
        <v>5504</v>
      </c>
      <c r="D1980" t="s">
        <v>305</v>
      </c>
      <c r="E1980" t="s">
        <v>362</v>
      </c>
      <c r="F1980" t="s">
        <v>7583</v>
      </c>
      <c r="G1980" t="s">
        <v>2260</v>
      </c>
      <c r="I1980">
        <v>10508337.26</v>
      </c>
      <c r="J1980">
        <v>6866346.3839999996</v>
      </c>
      <c r="K1980">
        <v>4252631.9879999999</v>
      </c>
      <c r="L1980">
        <v>10497503</v>
      </c>
      <c r="M1980">
        <v>6351682.75</v>
      </c>
      <c r="N1980">
        <v>6547306.8689999999</v>
      </c>
      <c r="O1980">
        <v>6203382.2470000004</v>
      </c>
      <c r="P1980">
        <v>7280738.1699999999</v>
      </c>
      <c r="Q1980">
        <v>8632381.8220000006</v>
      </c>
      <c r="R1980">
        <v>6812384.0829999996</v>
      </c>
    </row>
    <row r="1981" spans="1:18">
      <c r="A1981" t="s">
        <v>7584</v>
      </c>
      <c r="B1981" t="s">
        <v>7585</v>
      </c>
      <c r="C1981" t="s">
        <v>332</v>
      </c>
      <c r="D1981" t="s">
        <v>846</v>
      </c>
      <c r="E1981" t="s">
        <v>665</v>
      </c>
      <c r="F1981" t="s">
        <v>7586</v>
      </c>
      <c r="H1981" t="s">
        <v>323</v>
      </c>
      <c r="I1981">
        <v>9745679.6830000002</v>
      </c>
      <c r="J1981">
        <v>8269720.2659999998</v>
      </c>
      <c r="K1981">
        <v>8807310.4780000001</v>
      </c>
      <c r="L1981">
        <v>21148220.98</v>
      </c>
      <c r="M1981">
        <v>5216714</v>
      </c>
      <c r="N1981">
        <v>9249757.5380000006</v>
      </c>
      <c r="O1981">
        <v>8219861.0240000002</v>
      </c>
      <c r="P1981">
        <v>9562061.5999999996</v>
      </c>
      <c r="Q1981">
        <v>9224270.3169999998</v>
      </c>
      <c r="R1981">
        <v>12771068.380000001</v>
      </c>
    </row>
    <row r="1982" spans="1:18">
      <c r="A1982" t="s">
        <v>7587</v>
      </c>
      <c r="B1982" t="s">
        <v>7588</v>
      </c>
      <c r="C1982" t="s">
        <v>419</v>
      </c>
      <c r="D1982" t="s">
        <v>502</v>
      </c>
      <c r="E1982" t="s">
        <v>719</v>
      </c>
      <c r="F1982" t="s">
        <v>7589</v>
      </c>
      <c r="I1982">
        <v>11556142.07</v>
      </c>
      <c r="J1982">
        <v>12360630.4</v>
      </c>
      <c r="K1982">
        <v>10902290.34</v>
      </c>
      <c r="L1982">
        <v>11001835.029999999</v>
      </c>
      <c r="M1982">
        <v>12034682.5</v>
      </c>
      <c r="N1982">
        <v>13627486.960000001</v>
      </c>
      <c r="O1982">
        <v>12080539.57</v>
      </c>
      <c r="P1982">
        <v>11448004.68</v>
      </c>
      <c r="Q1982">
        <v>7844310.0060000001</v>
      </c>
      <c r="R1982">
        <v>8300741.2000000002</v>
      </c>
    </row>
    <row r="1983" spans="1:18">
      <c r="A1983" t="s">
        <v>7590</v>
      </c>
      <c r="B1983" t="s">
        <v>7591</v>
      </c>
      <c r="C1983" t="s">
        <v>633</v>
      </c>
      <c r="D1983" t="s">
        <v>550</v>
      </c>
      <c r="E1983" t="s">
        <v>7592</v>
      </c>
      <c r="F1983" t="s">
        <v>7593</v>
      </c>
      <c r="G1983" t="s">
        <v>6945</v>
      </c>
      <c r="I1983">
        <v>36087803.579999998</v>
      </c>
      <c r="J1983">
        <v>45802878.799999997</v>
      </c>
      <c r="K1983">
        <v>51848361.369999997</v>
      </c>
      <c r="L1983">
        <v>42449534.789999999</v>
      </c>
      <c r="M1983">
        <v>54796072</v>
      </c>
      <c r="N1983">
        <v>48899852.380000003</v>
      </c>
      <c r="O1983">
        <v>39666730.299999997</v>
      </c>
      <c r="P1983">
        <v>42684975.759999998</v>
      </c>
      <c r="Q1983">
        <v>42033306.079999998</v>
      </c>
      <c r="R1983">
        <v>39514559.890000001</v>
      </c>
    </row>
    <row r="1984" spans="1:18">
      <c r="A1984" t="s">
        <v>7594</v>
      </c>
      <c r="B1984" t="s">
        <v>7595</v>
      </c>
      <c r="D1984" t="s">
        <v>305</v>
      </c>
      <c r="E1984" t="s">
        <v>362</v>
      </c>
      <c r="F1984" t="s">
        <v>7596</v>
      </c>
      <c r="I1984">
        <v>586696613.5</v>
      </c>
      <c r="J1984">
        <v>624402974.60000002</v>
      </c>
      <c r="K1984">
        <v>547323251.5</v>
      </c>
      <c r="L1984">
        <v>581431907.29999995</v>
      </c>
      <c r="M1984">
        <v>443021114</v>
      </c>
      <c r="N1984">
        <v>536353744.5</v>
      </c>
      <c r="O1984">
        <v>472425496.89999998</v>
      </c>
      <c r="P1984">
        <v>503344313.30000001</v>
      </c>
      <c r="Q1984">
        <v>574326362.10000002</v>
      </c>
      <c r="R1984">
        <v>476401462.89999998</v>
      </c>
    </row>
    <row r="1985" spans="1:18">
      <c r="A1985" t="s">
        <v>7597</v>
      </c>
      <c r="B1985" t="s">
        <v>7598</v>
      </c>
      <c r="C1985" t="s">
        <v>419</v>
      </c>
      <c r="D1985" t="s">
        <v>371</v>
      </c>
      <c r="E1985" t="s">
        <v>404</v>
      </c>
      <c r="F1985" t="s">
        <v>7599</v>
      </c>
      <c r="I1985">
        <v>6883927.8739999998</v>
      </c>
      <c r="J1985">
        <v>7251467.023</v>
      </c>
      <c r="K1985">
        <v>6810936.6569999997</v>
      </c>
      <c r="L1985">
        <v>7993679.5439999998</v>
      </c>
      <c r="M1985">
        <v>5250517.125</v>
      </c>
      <c r="N1985">
        <v>6378275.4139999999</v>
      </c>
      <c r="O1985">
        <v>6511411.4210000001</v>
      </c>
      <c r="P1985">
        <v>7128172.5810000002</v>
      </c>
      <c r="Q1985">
        <v>6644686.8799999999</v>
      </c>
      <c r="R1985">
        <v>4818984.085</v>
      </c>
    </row>
    <row r="1986" spans="1:18">
      <c r="A1986" t="s">
        <v>7600</v>
      </c>
      <c r="B1986" t="s">
        <v>7601</v>
      </c>
      <c r="C1986" t="s">
        <v>2217</v>
      </c>
      <c r="D1986" t="s">
        <v>481</v>
      </c>
      <c r="E1986" t="s">
        <v>766</v>
      </c>
      <c r="F1986" t="s">
        <v>7602</v>
      </c>
      <c r="G1986" t="s">
        <v>7603</v>
      </c>
      <c r="H1986" t="s">
        <v>4304</v>
      </c>
      <c r="I1986">
        <v>3364479.5490000001</v>
      </c>
      <c r="J1986">
        <v>1720951.4480000001</v>
      </c>
      <c r="K1986">
        <v>2018097.4080000001</v>
      </c>
      <c r="L1986">
        <v>1924075.6969999999</v>
      </c>
      <c r="M1986">
        <v>2344841.5</v>
      </c>
      <c r="N1986">
        <v>1558852.4380000001</v>
      </c>
      <c r="O1986">
        <v>2406023.2429999998</v>
      </c>
      <c r="P1986">
        <v>0</v>
      </c>
      <c r="Q1986">
        <v>1891272.9680000001</v>
      </c>
      <c r="R1986">
        <v>4614552.9510000004</v>
      </c>
    </row>
    <row r="1987" spans="1:18">
      <c r="A1987" t="s">
        <v>7604</v>
      </c>
      <c r="B1987" t="s">
        <v>7605</v>
      </c>
      <c r="C1987" t="s">
        <v>332</v>
      </c>
      <c r="D1987" t="s">
        <v>305</v>
      </c>
      <c r="E1987" t="s">
        <v>527</v>
      </c>
      <c r="F1987" t="s">
        <v>7606</v>
      </c>
      <c r="G1987" t="s">
        <v>437</v>
      </c>
      <c r="I1987">
        <v>414286199.10000002</v>
      </c>
      <c r="J1987">
        <v>413609786.69999999</v>
      </c>
      <c r="K1987">
        <v>423577204.10000002</v>
      </c>
      <c r="L1987">
        <v>471151294.10000002</v>
      </c>
      <c r="M1987">
        <v>375615316.60000002</v>
      </c>
      <c r="N1987">
        <v>338591545.39999998</v>
      </c>
      <c r="O1987">
        <v>413559001.39999998</v>
      </c>
      <c r="P1987">
        <v>397997208.69999999</v>
      </c>
      <c r="Q1987">
        <v>373317597.30000001</v>
      </c>
      <c r="R1987">
        <v>407946133.19999999</v>
      </c>
    </row>
    <row r="1988" spans="1:18">
      <c r="A1988" t="s">
        <v>7607</v>
      </c>
      <c r="B1988" t="s">
        <v>7608</v>
      </c>
      <c r="C1988" t="s">
        <v>332</v>
      </c>
      <c r="D1988" t="s">
        <v>574</v>
      </c>
      <c r="E1988" t="s">
        <v>334</v>
      </c>
      <c r="F1988" t="s">
        <v>7609</v>
      </c>
      <c r="G1988" t="s">
        <v>2089</v>
      </c>
      <c r="H1988" t="s">
        <v>3594</v>
      </c>
      <c r="I1988">
        <v>93677652.170000002</v>
      </c>
      <c r="J1988">
        <v>98771870.25</v>
      </c>
      <c r="K1988">
        <v>115418228.09999999</v>
      </c>
      <c r="L1988">
        <v>109436204.59999999</v>
      </c>
      <c r="M1988">
        <v>106210362.8</v>
      </c>
      <c r="N1988">
        <v>98118349.299999997</v>
      </c>
      <c r="O1988">
        <v>101109476.90000001</v>
      </c>
      <c r="P1988">
        <v>98438953.090000004</v>
      </c>
      <c r="Q1988">
        <v>77014523.329999998</v>
      </c>
      <c r="R1988">
        <v>107145429.2</v>
      </c>
    </row>
    <row r="1989" spans="1:18">
      <c r="A1989" t="s">
        <v>7610</v>
      </c>
      <c r="B1989" t="s">
        <v>7611</v>
      </c>
      <c r="C1989" t="s">
        <v>455</v>
      </c>
      <c r="D1989" t="s">
        <v>550</v>
      </c>
      <c r="E1989" t="s">
        <v>781</v>
      </c>
      <c r="F1989" t="s">
        <v>7612</v>
      </c>
      <c r="G1989" t="s">
        <v>783</v>
      </c>
      <c r="H1989" t="s">
        <v>7613</v>
      </c>
      <c r="I1989">
        <v>90035549.640000001</v>
      </c>
      <c r="J1989">
        <v>70515661.219999999</v>
      </c>
      <c r="K1989">
        <v>113421327.8</v>
      </c>
      <c r="L1989">
        <v>56828517.560000002</v>
      </c>
      <c r="M1989">
        <v>81391421</v>
      </c>
      <c r="N1989">
        <v>89597254.489999995</v>
      </c>
      <c r="O1989">
        <v>73379109.260000005</v>
      </c>
      <c r="P1989">
        <v>72272892.549999997</v>
      </c>
      <c r="Q1989">
        <v>59324541.549999997</v>
      </c>
      <c r="R1989">
        <v>84707380.140000001</v>
      </c>
    </row>
    <row r="1990" spans="1:18">
      <c r="A1990" t="s">
        <v>7614</v>
      </c>
      <c r="B1990" t="s">
        <v>7615</v>
      </c>
      <c r="C1990" t="s">
        <v>503</v>
      </c>
      <c r="D1990" t="s">
        <v>550</v>
      </c>
      <c r="E1990" t="s">
        <v>490</v>
      </c>
      <c r="F1990" t="s">
        <v>7616</v>
      </c>
      <c r="I1990">
        <v>158123755.90000001</v>
      </c>
      <c r="J1990">
        <v>229883723.59999999</v>
      </c>
      <c r="K1990">
        <v>271195197.80000001</v>
      </c>
      <c r="L1990">
        <v>297830866.89999998</v>
      </c>
      <c r="M1990">
        <v>222223323.30000001</v>
      </c>
      <c r="N1990">
        <v>220814081.19999999</v>
      </c>
      <c r="O1990">
        <v>188433103.59999999</v>
      </c>
      <c r="P1990">
        <v>207037233.30000001</v>
      </c>
      <c r="Q1990">
        <v>250231169.09999999</v>
      </c>
      <c r="R1990">
        <v>218173790.69999999</v>
      </c>
    </row>
    <row r="1991" spans="1:18">
      <c r="A1991" t="s">
        <v>7617</v>
      </c>
      <c r="B1991" t="s">
        <v>7618</v>
      </c>
      <c r="C1991" t="s">
        <v>7619</v>
      </c>
      <c r="D1991" t="s">
        <v>3349</v>
      </c>
      <c r="E1991" t="s">
        <v>351</v>
      </c>
      <c r="F1991" t="s">
        <v>7620</v>
      </c>
      <c r="G1991" t="s">
        <v>7621</v>
      </c>
      <c r="I1991">
        <v>1769044.0589999999</v>
      </c>
      <c r="J1991">
        <v>1358166.351</v>
      </c>
      <c r="K1991">
        <v>1138155.1100000001</v>
      </c>
      <c r="L1991">
        <v>1529057.929</v>
      </c>
      <c r="M1991">
        <v>1314835.5</v>
      </c>
      <c r="N1991">
        <v>1267504.594</v>
      </c>
      <c r="O1991">
        <v>1320212.24</v>
      </c>
      <c r="P1991">
        <v>1489130.1340000001</v>
      </c>
      <c r="Q1991">
        <v>1188712.8570000001</v>
      </c>
      <c r="R1991">
        <v>1273546.058</v>
      </c>
    </row>
    <row r="1992" spans="1:18">
      <c r="A1992" t="s">
        <v>7622</v>
      </c>
      <c r="B1992" t="s">
        <v>7623</v>
      </c>
      <c r="C1992" t="s">
        <v>332</v>
      </c>
      <c r="D1992" t="s">
        <v>2315</v>
      </c>
      <c r="E1992" t="s">
        <v>775</v>
      </c>
      <c r="F1992" t="s">
        <v>7624</v>
      </c>
      <c r="I1992">
        <v>0</v>
      </c>
      <c r="J1992">
        <v>2717942.9870000002</v>
      </c>
      <c r="K1992">
        <v>2570632.48</v>
      </c>
      <c r="L1992">
        <v>1972914.5560000001</v>
      </c>
      <c r="M1992">
        <v>1777095.75</v>
      </c>
      <c r="N1992">
        <v>2396815.838</v>
      </c>
      <c r="O1992">
        <v>2080447.395</v>
      </c>
      <c r="P1992">
        <v>1647658.4269999999</v>
      </c>
      <c r="Q1992">
        <v>2188738.5600000001</v>
      </c>
      <c r="R1992">
        <v>0</v>
      </c>
    </row>
    <row r="1993" spans="1:18">
      <c r="A1993" t="s">
        <v>7625</v>
      </c>
      <c r="B1993" t="s">
        <v>7626</v>
      </c>
      <c r="C1993" t="s">
        <v>6698</v>
      </c>
      <c r="D1993" t="s">
        <v>5888</v>
      </c>
      <c r="E1993" t="s">
        <v>362</v>
      </c>
      <c r="F1993" t="s">
        <v>7627</v>
      </c>
      <c r="G1993" t="s">
        <v>7628</v>
      </c>
      <c r="H1993" t="s">
        <v>1165</v>
      </c>
      <c r="I1993">
        <v>2735183.1910000001</v>
      </c>
      <c r="J1993">
        <v>2801392.3629999999</v>
      </c>
      <c r="K1993">
        <v>2723158.2370000002</v>
      </c>
      <c r="L1993">
        <v>2004885.5319999999</v>
      </c>
      <c r="M1993">
        <v>2820823</v>
      </c>
      <c r="N1993">
        <v>2316701.4989999998</v>
      </c>
      <c r="O1993">
        <v>2117870.034</v>
      </c>
      <c r="P1993">
        <v>2258397.8829999999</v>
      </c>
      <c r="Q1993">
        <v>2275519.9879999999</v>
      </c>
      <c r="R1993">
        <v>3066974.4139999999</v>
      </c>
    </row>
    <row r="1994" spans="1:18">
      <c r="A1994" t="s">
        <v>7629</v>
      </c>
      <c r="B1994" t="s">
        <v>7630</v>
      </c>
      <c r="C1994" t="s">
        <v>332</v>
      </c>
      <c r="D1994" t="s">
        <v>366</v>
      </c>
      <c r="E1994" t="s">
        <v>334</v>
      </c>
      <c r="F1994" t="s">
        <v>7631</v>
      </c>
      <c r="I1994">
        <v>10168735.949999999</v>
      </c>
      <c r="J1994">
        <v>7018087.4790000003</v>
      </c>
      <c r="K1994">
        <v>7713114.0980000002</v>
      </c>
      <c r="L1994">
        <v>8733227.2679999992</v>
      </c>
      <c r="M1994">
        <v>10283262.75</v>
      </c>
      <c r="N1994">
        <v>6764848.9239999996</v>
      </c>
      <c r="O1994">
        <v>8832545.7339999992</v>
      </c>
      <c r="P1994">
        <v>8521020.3019999992</v>
      </c>
      <c r="Q1994">
        <v>8026133.5480000004</v>
      </c>
      <c r="R1994">
        <v>8234160.2790000001</v>
      </c>
    </row>
    <row r="1995" spans="1:18">
      <c r="A1995" t="s">
        <v>7632</v>
      </c>
      <c r="B1995" t="s">
        <v>7633</v>
      </c>
      <c r="C1995" t="s">
        <v>419</v>
      </c>
      <c r="D1995" t="s">
        <v>617</v>
      </c>
      <c r="E1995" t="s">
        <v>372</v>
      </c>
      <c r="F1995" t="s">
        <v>7634</v>
      </c>
      <c r="I1995">
        <v>16296128.810000001</v>
      </c>
      <c r="J1995">
        <v>18625426.359999999</v>
      </c>
      <c r="K1995">
        <v>16981942.57</v>
      </c>
      <c r="L1995">
        <v>18141985.780000001</v>
      </c>
      <c r="M1995">
        <v>15235099.060000001</v>
      </c>
      <c r="N1995">
        <v>15549469.9</v>
      </c>
      <c r="O1995">
        <v>12423673.17</v>
      </c>
      <c r="P1995">
        <v>17287210.370000001</v>
      </c>
      <c r="Q1995">
        <v>15982831.98</v>
      </c>
      <c r="R1995">
        <v>17152008.469999999</v>
      </c>
    </row>
    <row r="1996" spans="1:18">
      <c r="A1996" t="s">
        <v>7635</v>
      </c>
      <c r="B1996" t="s">
        <v>7636</v>
      </c>
      <c r="C1996" t="s">
        <v>419</v>
      </c>
      <c r="D1996" t="s">
        <v>7637</v>
      </c>
      <c r="E1996" t="s">
        <v>362</v>
      </c>
      <c r="F1996" t="s">
        <v>7638</v>
      </c>
      <c r="I1996">
        <v>3043253.6469999999</v>
      </c>
      <c r="J1996">
        <v>4250824.8830000004</v>
      </c>
      <c r="K1996">
        <v>4538512.7869999995</v>
      </c>
      <c r="L1996">
        <v>6233347.4040000001</v>
      </c>
      <c r="M1996">
        <v>3733273.25</v>
      </c>
      <c r="N1996">
        <v>5638951.051</v>
      </c>
      <c r="O1996">
        <v>4192841.6030000001</v>
      </c>
      <c r="P1996">
        <v>2491853.7710000002</v>
      </c>
      <c r="Q1996">
        <v>3876776.8569999998</v>
      </c>
      <c r="R1996">
        <v>3835375.9530000002</v>
      </c>
    </row>
    <row r="1997" spans="1:18">
      <c r="A1997" t="s">
        <v>7639</v>
      </c>
      <c r="B1997" t="s">
        <v>7640</v>
      </c>
      <c r="F1997" t="s">
        <v>7641</v>
      </c>
      <c r="I1997">
        <v>149371916</v>
      </c>
      <c r="J1997">
        <v>168628782.09999999</v>
      </c>
      <c r="K1997">
        <v>172766026.40000001</v>
      </c>
      <c r="L1997">
        <v>162925624.19999999</v>
      </c>
      <c r="M1997">
        <v>130305298.8</v>
      </c>
      <c r="N1997">
        <v>144959651.80000001</v>
      </c>
      <c r="O1997">
        <v>142070531.40000001</v>
      </c>
      <c r="P1997">
        <v>137135579.80000001</v>
      </c>
      <c r="Q1997">
        <v>156563845</v>
      </c>
      <c r="R1997">
        <v>139656202.40000001</v>
      </c>
    </row>
    <row r="1998" spans="1:18">
      <c r="A1998" t="s">
        <v>7642</v>
      </c>
      <c r="B1998" t="s">
        <v>7643</v>
      </c>
      <c r="C1998" t="s">
        <v>332</v>
      </c>
      <c r="E1998" t="s">
        <v>334</v>
      </c>
      <c r="F1998" t="s">
        <v>7644</v>
      </c>
      <c r="I1998">
        <v>107676637.7</v>
      </c>
      <c r="J1998">
        <v>134711047.69999999</v>
      </c>
      <c r="K1998">
        <v>102718484.2</v>
      </c>
      <c r="L1998">
        <v>101298728.09999999</v>
      </c>
      <c r="M1998">
        <v>92195941.340000004</v>
      </c>
      <c r="N1998">
        <v>105675517.3</v>
      </c>
      <c r="O1998">
        <v>97121550.609999999</v>
      </c>
      <c r="P1998">
        <v>94357562.829999998</v>
      </c>
      <c r="Q1998">
        <v>102739849.2</v>
      </c>
      <c r="R1998">
        <v>94899562</v>
      </c>
    </row>
    <row r="1999" spans="1:18">
      <c r="A1999" t="s">
        <v>7645</v>
      </c>
      <c r="B1999" t="s">
        <v>7646</v>
      </c>
      <c r="C1999" t="s">
        <v>580</v>
      </c>
      <c r="E1999" t="s">
        <v>5081</v>
      </c>
      <c r="F1999" t="s">
        <v>7647</v>
      </c>
      <c r="I1999">
        <v>99789344.650000006</v>
      </c>
      <c r="J1999">
        <v>112612004.40000001</v>
      </c>
      <c r="K1999">
        <v>106369324.5</v>
      </c>
      <c r="L1999">
        <v>101548812.40000001</v>
      </c>
      <c r="M1999">
        <v>84166337.310000002</v>
      </c>
      <c r="N1999">
        <v>87777272.040000007</v>
      </c>
      <c r="O1999">
        <v>89096244.370000005</v>
      </c>
      <c r="P1999">
        <v>80607757.769999996</v>
      </c>
      <c r="Q1999">
        <v>101457253.7</v>
      </c>
      <c r="R1999">
        <v>104494281.09999999</v>
      </c>
    </row>
    <row r="2000" spans="1:18">
      <c r="A2000" t="s">
        <v>7648</v>
      </c>
      <c r="B2000" t="s">
        <v>7649</v>
      </c>
      <c r="C2000" t="s">
        <v>419</v>
      </c>
      <c r="D2000" t="s">
        <v>687</v>
      </c>
      <c r="E2000" t="s">
        <v>7650</v>
      </c>
      <c r="F2000" t="s">
        <v>7651</v>
      </c>
      <c r="I2000">
        <v>78455355.060000002</v>
      </c>
      <c r="J2000">
        <v>72595592.730000004</v>
      </c>
      <c r="K2000">
        <v>66147319.469999999</v>
      </c>
      <c r="L2000">
        <v>63493546.93</v>
      </c>
      <c r="M2000">
        <v>90434891</v>
      </c>
      <c r="N2000">
        <v>64547412.770000003</v>
      </c>
      <c r="O2000">
        <v>84911994.689999998</v>
      </c>
      <c r="P2000">
        <v>58418459.539999999</v>
      </c>
      <c r="Q2000">
        <v>67711128.560000002</v>
      </c>
      <c r="R2000">
        <v>65236616.189999998</v>
      </c>
    </row>
    <row r="2001" spans="1:18">
      <c r="A2001" t="s">
        <v>7652</v>
      </c>
      <c r="B2001" t="s">
        <v>7653</v>
      </c>
      <c r="C2001" t="s">
        <v>536</v>
      </c>
      <c r="D2001" t="s">
        <v>1180</v>
      </c>
      <c r="E2001" t="s">
        <v>665</v>
      </c>
      <c r="F2001" t="s">
        <v>7654</v>
      </c>
      <c r="G2001" t="s">
        <v>322</v>
      </c>
      <c r="I2001">
        <v>33108151.969999999</v>
      </c>
      <c r="J2001">
        <v>30093353.010000002</v>
      </c>
      <c r="K2001">
        <v>24827539.600000001</v>
      </c>
      <c r="L2001">
        <v>28458860.170000002</v>
      </c>
      <c r="M2001">
        <v>26942080.629999999</v>
      </c>
      <c r="N2001">
        <v>26480838.879999999</v>
      </c>
      <c r="O2001">
        <v>31976361.109999999</v>
      </c>
      <c r="P2001">
        <v>25295286.5</v>
      </c>
      <c r="Q2001">
        <v>26279346</v>
      </c>
      <c r="R2001">
        <v>21676352.52</v>
      </c>
    </row>
    <row r="2002" spans="1:18">
      <c r="A2002" t="s">
        <v>7655</v>
      </c>
      <c r="B2002" t="s">
        <v>7656</v>
      </c>
      <c r="C2002" t="s">
        <v>592</v>
      </c>
      <c r="D2002" t="s">
        <v>305</v>
      </c>
      <c r="F2002" t="s">
        <v>7657</v>
      </c>
      <c r="I2002">
        <v>13907683.050000001</v>
      </c>
      <c r="J2002">
        <v>17677470.5</v>
      </c>
      <c r="K2002">
        <v>13039103.609999999</v>
      </c>
      <c r="L2002">
        <v>12399959.67</v>
      </c>
      <c r="M2002">
        <v>13493252.25</v>
      </c>
      <c r="N2002">
        <v>10143221.26</v>
      </c>
      <c r="O2002">
        <v>14016066.91</v>
      </c>
      <c r="P2002">
        <v>11323056.76</v>
      </c>
      <c r="Q2002">
        <v>15684941.27</v>
      </c>
      <c r="R2002">
        <v>13569365.689999999</v>
      </c>
    </row>
    <row r="2003" spans="1:18">
      <c r="A2003" t="s">
        <v>7658</v>
      </c>
      <c r="B2003" t="s">
        <v>7659</v>
      </c>
      <c r="C2003" t="s">
        <v>1109</v>
      </c>
      <c r="D2003" t="s">
        <v>1563</v>
      </c>
      <c r="E2003" t="s">
        <v>390</v>
      </c>
      <c r="F2003" t="s">
        <v>7660</v>
      </c>
      <c r="I2003">
        <v>469177848.80000001</v>
      </c>
      <c r="J2003">
        <v>423601469.69999999</v>
      </c>
      <c r="K2003">
        <v>403520279.30000001</v>
      </c>
      <c r="L2003">
        <v>384630550.30000001</v>
      </c>
      <c r="M2003">
        <v>386671451.10000002</v>
      </c>
      <c r="N2003">
        <v>393850083.19999999</v>
      </c>
      <c r="O2003">
        <v>387537693.10000002</v>
      </c>
      <c r="P2003">
        <v>373045902.30000001</v>
      </c>
      <c r="Q2003">
        <v>370621986.69999999</v>
      </c>
      <c r="R2003">
        <v>371190237.69999999</v>
      </c>
    </row>
    <row r="2004" spans="1:18">
      <c r="A2004" t="s">
        <v>7661</v>
      </c>
      <c r="B2004" t="s">
        <v>7662</v>
      </c>
      <c r="C2004" t="s">
        <v>370</v>
      </c>
      <c r="D2004" t="s">
        <v>634</v>
      </c>
      <c r="E2004" t="s">
        <v>1544</v>
      </c>
      <c r="F2004" t="s">
        <v>7663</v>
      </c>
      <c r="G2004" t="s">
        <v>1696</v>
      </c>
      <c r="H2004" t="s">
        <v>7664</v>
      </c>
      <c r="I2004">
        <v>4491664.3619999997</v>
      </c>
      <c r="J2004">
        <v>7454815.4390000002</v>
      </c>
      <c r="K2004">
        <v>5974631.7630000003</v>
      </c>
      <c r="L2004">
        <v>5196778.108</v>
      </c>
      <c r="M2004">
        <v>7439583.25</v>
      </c>
      <c r="N2004">
        <v>6370690.2220000001</v>
      </c>
      <c r="O2004">
        <v>4726522.2549999999</v>
      </c>
      <c r="P2004">
        <v>5420325.5700000003</v>
      </c>
      <c r="Q2004">
        <v>7260377.8169999998</v>
      </c>
      <c r="R2004">
        <v>4244451.1160000004</v>
      </c>
    </row>
    <row r="2005" spans="1:18">
      <c r="A2005" t="s">
        <v>7665</v>
      </c>
      <c r="B2005" t="s">
        <v>7666</v>
      </c>
      <c r="C2005" t="s">
        <v>899</v>
      </c>
      <c r="D2005" t="s">
        <v>7667</v>
      </c>
      <c r="E2005" t="s">
        <v>363</v>
      </c>
      <c r="F2005" t="s">
        <v>7668</v>
      </c>
      <c r="G2005" t="s">
        <v>7669</v>
      </c>
      <c r="H2005" t="s">
        <v>347</v>
      </c>
      <c r="I2005">
        <v>7429611.8729999997</v>
      </c>
      <c r="J2005">
        <v>7731996.6390000004</v>
      </c>
      <c r="K2005">
        <v>7103227.4050000003</v>
      </c>
      <c r="L2005">
        <v>5154946.9610000001</v>
      </c>
      <c r="M2005">
        <v>7367915</v>
      </c>
      <c r="N2005">
        <v>7234926.4000000004</v>
      </c>
      <c r="O2005">
        <v>7879553.6809999999</v>
      </c>
      <c r="P2005">
        <v>6022115.6699999999</v>
      </c>
      <c r="Q2005">
        <v>5486649.1739999996</v>
      </c>
      <c r="R2005">
        <v>5277255.466</v>
      </c>
    </row>
    <row r="2006" spans="1:18">
      <c r="A2006" t="s">
        <v>7670</v>
      </c>
      <c r="B2006" t="s">
        <v>7671</v>
      </c>
      <c r="C2006" t="s">
        <v>541</v>
      </c>
      <c r="D2006" t="s">
        <v>7672</v>
      </c>
      <c r="E2006" t="s">
        <v>465</v>
      </c>
      <c r="F2006" t="s">
        <v>7673</v>
      </c>
      <c r="G2006" t="s">
        <v>5532</v>
      </c>
      <c r="I2006">
        <v>3966495.6529999999</v>
      </c>
      <c r="J2006">
        <v>3125006.3539999998</v>
      </c>
      <c r="K2006">
        <v>3311572.8650000002</v>
      </c>
      <c r="L2006">
        <v>3220095.6770000001</v>
      </c>
      <c r="M2006">
        <v>3901093</v>
      </c>
      <c r="N2006">
        <v>3738207.358</v>
      </c>
      <c r="O2006">
        <v>3025660.18</v>
      </c>
      <c r="P2006">
        <v>3523240.923</v>
      </c>
      <c r="Q2006">
        <v>3043381.335</v>
      </c>
      <c r="R2006">
        <v>2733588.4619999998</v>
      </c>
    </row>
    <row r="2007" spans="1:18">
      <c r="A2007" t="s">
        <v>7674</v>
      </c>
      <c r="B2007" t="s">
        <v>7675</v>
      </c>
      <c r="C2007" t="s">
        <v>332</v>
      </c>
      <c r="D2007" t="s">
        <v>502</v>
      </c>
      <c r="E2007" t="s">
        <v>421</v>
      </c>
      <c r="F2007" t="s">
        <v>7676</v>
      </c>
      <c r="G2007" t="s">
        <v>715</v>
      </c>
      <c r="I2007">
        <v>36479328.719999999</v>
      </c>
      <c r="J2007">
        <v>48921476.119999997</v>
      </c>
      <c r="K2007">
        <v>37361277.899999999</v>
      </c>
      <c r="L2007">
        <v>25078381.350000001</v>
      </c>
      <c r="M2007">
        <v>36039299</v>
      </c>
      <c r="N2007">
        <v>38231983.950000003</v>
      </c>
      <c r="O2007">
        <v>30255133.780000001</v>
      </c>
      <c r="P2007">
        <v>36324641.189999998</v>
      </c>
      <c r="Q2007">
        <v>26896565.899999999</v>
      </c>
      <c r="R2007">
        <v>36812752.219999999</v>
      </c>
    </row>
    <row r="2008" spans="1:18">
      <c r="A2008" t="s">
        <v>7677</v>
      </c>
      <c r="B2008" t="s">
        <v>7678</v>
      </c>
      <c r="C2008" t="s">
        <v>580</v>
      </c>
      <c r="D2008" t="s">
        <v>502</v>
      </c>
      <c r="F2008" t="s">
        <v>7679</v>
      </c>
      <c r="I2008">
        <v>5026977.2</v>
      </c>
      <c r="J2008">
        <v>2598778.3829999999</v>
      </c>
      <c r="K2008">
        <v>2350310.977</v>
      </c>
      <c r="L2008">
        <v>2767605.5520000001</v>
      </c>
      <c r="M2008">
        <v>2793048.25</v>
      </c>
      <c r="N2008">
        <v>2352154.6120000002</v>
      </c>
      <c r="O2008">
        <v>2621685.89</v>
      </c>
      <c r="P2008">
        <v>3231188.1159999999</v>
      </c>
      <c r="Q2008">
        <v>3683112.341</v>
      </c>
      <c r="R2008">
        <v>2345435.15</v>
      </c>
    </row>
    <row r="2009" spans="1:18">
      <c r="A2009" t="s">
        <v>7680</v>
      </c>
      <c r="B2009" t="s">
        <v>7681</v>
      </c>
      <c r="C2009" t="s">
        <v>480</v>
      </c>
      <c r="D2009" t="s">
        <v>617</v>
      </c>
      <c r="E2009" t="s">
        <v>5081</v>
      </c>
      <c r="F2009" t="s">
        <v>7682</v>
      </c>
      <c r="I2009">
        <v>17615151.079999998</v>
      </c>
      <c r="J2009">
        <v>8099688.0860000001</v>
      </c>
      <c r="K2009">
        <v>10845139.189999999</v>
      </c>
      <c r="L2009">
        <v>11475190.93</v>
      </c>
      <c r="M2009">
        <v>10909515.75</v>
      </c>
      <c r="N2009">
        <v>12835287.24</v>
      </c>
      <c r="O2009">
        <v>10913402.890000001</v>
      </c>
      <c r="P2009">
        <v>12659990.939999999</v>
      </c>
      <c r="Q2009">
        <v>8073746.2699999996</v>
      </c>
      <c r="R2009">
        <v>9499446.2170000002</v>
      </c>
    </row>
    <row r="2010" spans="1:18">
      <c r="A2010" t="s">
        <v>7683</v>
      </c>
      <c r="B2010" t="s">
        <v>7684</v>
      </c>
      <c r="C2010" t="s">
        <v>419</v>
      </c>
      <c r="D2010" t="s">
        <v>432</v>
      </c>
      <c r="E2010" t="s">
        <v>1988</v>
      </c>
      <c r="F2010" t="s">
        <v>7685</v>
      </c>
      <c r="H2010" t="s">
        <v>1217</v>
      </c>
      <c r="I2010">
        <v>232090622</v>
      </c>
      <c r="J2010">
        <v>235052466.30000001</v>
      </c>
      <c r="K2010">
        <v>224538470.40000001</v>
      </c>
      <c r="L2010">
        <v>233850570.90000001</v>
      </c>
      <c r="M2010">
        <v>200646055.09999999</v>
      </c>
      <c r="N2010">
        <v>192934892.5</v>
      </c>
      <c r="O2010">
        <v>216488462.90000001</v>
      </c>
      <c r="P2010">
        <v>205942004.80000001</v>
      </c>
      <c r="Q2010">
        <v>217110350.19999999</v>
      </c>
      <c r="R2010">
        <v>198819019.69999999</v>
      </c>
    </row>
    <row r="2011" spans="1:18">
      <c r="A2011" t="s">
        <v>7686</v>
      </c>
      <c r="B2011" t="s">
        <v>7687</v>
      </c>
      <c r="C2011" t="s">
        <v>480</v>
      </c>
      <c r="D2011" t="s">
        <v>7688</v>
      </c>
      <c r="E2011" t="s">
        <v>576</v>
      </c>
      <c r="F2011" t="s">
        <v>7689</v>
      </c>
      <c r="H2011" t="s">
        <v>364</v>
      </c>
      <c r="I2011">
        <v>2874217.9819999998</v>
      </c>
      <c r="J2011">
        <v>7039416.807</v>
      </c>
      <c r="K2011">
        <v>9050946.0490000006</v>
      </c>
      <c r="L2011">
        <v>10370872.539999999</v>
      </c>
      <c r="M2011">
        <v>8311355.25</v>
      </c>
      <c r="N2011">
        <v>9029092.8379999995</v>
      </c>
      <c r="O2011">
        <v>8196448.3689999999</v>
      </c>
      <c r="P2011">
        <v>8703081.2890000008</v>
      </c>
      <c r="Q2011">
        <v>6052569.2949999999</v>
      </c>
      <c r="R2011">
        <v>2481026.9870000002</v>
      </c>
    </row>
    <row r="2012" spans="1:18">
      <c r="A2012" t="s">
        <v>7690</v>
      </c>
      <c r="B2012" t="s">
        <v>7691</v>
      </c>
      <c r="C2012" t="s">
        <v>332</v>
      </c>
      <c r="D2012" t="s">
        <v>371</v>
      </c>
      <c r="E2012" t="s">
        <v>1196</v>
      </c>
      <c r="F2012" t="s">
        <v>7692</v>
      </c>
      <c r="I2012">
        <v>17531282.460000001</v>
      </c>
      <c r="J2012">
        <v>17765866.02</v>
      </c>
      <c r="K2012">
        <v>17390327.140000001</v>
      </c>
      <c r="L2012">
        <v>13363200.27</v>
      </c>
      <c r="M2012">
        <v>12340612.380000001</v>
      </c>
      <c r="N2012">
        <v>10706118.23</v>
      </c>
      <c r="O2012">
        <v>17308331.370000001</v>
      </c>
      <c r="P2012">
        <v>12634498.859999999</v>
      </c>
      <c r="Q2012">
        <v>14953577.359999999</v>
      </c>
      <c r="R2012">
        <v>16156561.33</v>
      </c>
    </row>
    <row r="2013" spans="1:18">
      <c r="A2013" t="s">
        <v>7693</v>
      </c>
      <c r="B2013" t="s">
        <v>7694</v>
      </c>
      <c r="C2013" t="s">
        <v>580</v>
      </c>
      <c r="D2013" t="s">
        <v>574</v>
      </c>
      <c r="F2013" t="s">
        <v>7695</v>
      </c>
      <c r="I2013">
        <v>8672714.9409999996</v>
      </c>
      <c r="J2013">
        <v>6789961.3880000003</v>
      </c>
      <c r="K2013">
        <v>9725693.7149999999</v>
      </c>
      <c r="L2013">
        <v>11205606.880000001</v>
      </c>
      <c r="M2013">
        <v>10131869.25</v>
      </c>
      <c r="N2013">
        <v>10047854.130000001</v>
      </c>
      <c r="O2013">
        <v>8284744.3150000004</v>
      </c>
      <c r="P2013">
        <v>7786376.165</v>
      </c>
      <c r="Q2013">
        <v>9131228.9989999998</v>
      </c>
      <c r="R2013">
        <v>7324219.699</v>
      </c>
    </row>
    <row r="2014" spans="1:18">
      <c r="A2014" t="s">
        <v>7696</v>
      </c>
      <c r="B2014" t="s">
        <v>7697</v>
      </c>
      <c r="C2014" t="s">
        <v>332</v>
      </c>
      <c r="D2014" t="s">
        <v>420</v>
      </c>
      <c r="E2014" t="s">
        <v>416</v>
      </c>
      <c r="F2014" t="s">
        <v>7698</v>
      </c>
      <c r="G2014" t="s">
        <v>3416</v>
      </c>
      <c r="I2014">
        <v>2855751.6669999999</v>
      </c>
      <c r="J2014">
        <v>2239677.2859999998</v>
      </c>
      <c r="K2014">
        <v>2616744.2650000001</v>
      </c>
      <c r="L2014">
        <v>2561502.9610000001</v>
      </c>
      <c r="M2014">
        <v>2591484.375</v>
      </c>
      <c r="N2014">
        <v>1774653.635</v>
      </c>
      <c r="O2014">
        <v>2730639.6770000001</v>
      </c>
      <c r="P2014">
        <v>2369431.73</v>
      </c>
      <c r="Q2014">
        <v>2381346.56</v>
      </c>
      <c r="R2014">
        <v>2511162.8769999999</v>
      </c>
    </row>
    <row r="2015" spans="1:18">
      <c r="A2015" t="s">
        <v>7699</v>
      </c>
      <c r="B2015" t="s">
        <v>7700</v>
      </c>
      <c r="C2015" t="s">
        <v>3302</v>
      </c>
      <c r="D2015" t="s">
        <v>371</v>
      </c>
      <c r="E2015" t="s">
        <v>726</v>
      </c>
      <c r="F2015" t="s">
        <v>7701</v>
      </c>
      <c r="H2015" t="s">
        <v>308</v>
      </c>
      <c r="I2015">
        <v>48405301.659999996</v>
      </c>
      <c r="J2015">
        <v>60544358.880000003</v>
      </c>
      <c r="K2015">
        <v>67808091.950000003</v>
      </c>
      <c r="L2015">
        <v>49976566.770000003</v>
      </c>
      <c r="M2015">
        <v>63187673.630000003</v>
      </c>
      <c r="N2015">
        <v>55532096.079999998</v>
      </c>
      <c r="O2015">
        <v>65868192.789999999</v>
      </c>
      <c r="P2015">
        <v>51857883.539999999</v>
      </c>
      <c r="Q2015">
        <v>48148187.380000003</v>
      </c>
      <c r="R2015">
        <v>43637282.859999999</v>
      </c>
    </row>
    <row r="2016" spans="1:18">
      <c r="A2016" t="s">
        <v>7702</v>
      </c>
      <c r="B2016" t="s">
        <v>7703</v>
      </c>
      <c r="C2016" t="s">
        <v>419</v>
      </c>
      <c r="D2016" t="s">
        <v>1032</v>
      </c>
      <c r="E2016" t="s">
        <v>7704</v>
      </c>
      <c r="F2016" t="s">
        <v>7705</v>
      </c>
      <c r="G2016" t="s">
        <v>1933</v>
      </c>
      <c r="H2016" t="s">
        <v>1217</v>
      </c>
      <c r="I2016">
        <v>21546672.949999999</v>
      </c>
      <c r="J2016">
        <v>20148452.920000002</v>
      </c>
      <c r="K2016">
        <v>21006792.190000001</v>
      </c>
      <c r="L2016">
        <v>12814134.689999999</v>
      </c>
      <c r="M2016">
        <v>23613263.75</v>
      </c>
      <c r="N2016">
        <v>16586328.869999999</v>
      </c>
      <c r="O2016">
        <v>22906445</v>
      </c>
      <c r="P2016">
        <v>13070524.9</v>
      </c>
      <c r="Q2016">
        <v>19449202.390000001</v>
      </c>
      <c r="R2016">
        <v>18569006.760000002</v>
      </c>
    </row>
    <row r="2017" spans="1:18">
      <c r="A2017" t="s">
        <v>7706</v>
      </c>
      <c r="B2017" t="s">
        <v>7707</v>
      </c>
      <c r="C2017" t="s">
        <v>518</v>
      </c>
      <c r="D2017" t="s">
        <v>1110</v>
      </c>
      <c r="E2017" t="s">
        <v>801</v>
      </c>
      <c r="F2017" t="s">
        <v>7708</v>
      </c>
      <c r="G2017" t="s">
        <v>5051</v>
      </c>
      <c r="I2017">
        <v>1104924.564</v>
      </c>
      <c r="J2017">
        <v>2760876.1579999998</v>
      </c>
      <c r="K2017">
        <v>2508850.1430000002</v>
      </c>
      <c r="L2017">
        <v>1415605.2609999999</v>
      </c>
      <c r="M2017">
        <v>3325502</v>
      </c>
      <c r="N2017">
        <v>1788350.7560000001</v>
      </c>
      <c r="O2017">
        <v>3246950.057</v>
      </c>
      <c r="P2017">
        <v>1403511.8389999999</v>
      </c>
      <c r="Q2017">
        <v>1054997.233</v>
      </c>
      <c r="R2017">
        <v>2659968.781</v>
      </c>
    </row>
    <row r="2018" spans="1:18">
      <c r="A2018" t="s">
        <v>7709</v>
      </c>
      <c r="B2018" t="s">
        <v>7710</v>
      </c>
      <c r="C2018" t="s">
        <v>7711</v>
      </c>
      <c r="D2018" t="s">
        <v>574</v>
      </c>
      <c r="E2018" t="s">
        <v>2043</v>
      </c>
      <c r="F2018" t="s">
        <v>7712</v>
      </c>
      <c r="I2018">
        <v>92996963.519999996</v>
      </c>
      <c r="J2018">
        <v>70275220.200000003</v>
      </c>
      <c r="K2018">
        <v>90737724.450000003</v>
      </c>
      <c r="L2018">
        <v>114806619.2</v>
      </c>
      <c r="M2018">
        <v>70293951.310000002</v>
      </c>
      <c r="N2018">
        <v>75982026.260000005</v>
      </c>
      <c r="O2018">
        <v>61934011.009999998</v>
      </c>
      <c r="P2018">
        <v>77924745.980000004</v>
      </c>
      <c r="Q2018">
        <v>76008144.409999996</v>
      </c>
      <c r="R2018">
        <v>109197815</v>
      </c>
    </row>
    <row r="2019" spans="1:18">
      <c r="A2019" t="s">
        <v>7713</v>
      </c>
      <c r="B2019" t="s">
        <v>7714</v>
      </c>
      <c r="D2019" t="s">
        <v>389</v>
      </c>
      <c r="E2019" t="s">
        <v>362</v>
      </c>
      <c r="F2019" t="s">
        <v>7715</v>
      </c>
      <c r="I2019">
        <v>14827878.59</v>
      </c>
      <c r="J2019">
        <v>18178497.699999999</v>
      </c>
      <c r="K2019">
        <v>17570199.890000001</v>
      </c>
      <c r="L2019">
        <v>20038185.98</v>
      </c>
      <c r="M2019">
        <v>19991796.75</v>
      </c>
      <c r="N2019">
        <v>16815331.420000002</v>
      </c>
      <c r="O2019">
        <v>15703759.82</v>
      </c>
      <c r="P2019">
        <v>17104087.030000001</v>
      </c>
      <c r="Q2019">
        <v>16503204.800000001</v>
      </c>
      <c r="R2019">
        <v>16613605.68</v>
      </c>
    </row>
    <row r="2020" spans="1:18">
      <c r="A2020" t="s">
        <v>7716</v>
      </c>
      <c r="B2020" t="s">
        <v>7717</v>
      </c>
      <c r="C2020" t="s">
        <v>332</v>
      </c>
      <c r="E2020" t="s">
        <v>351</v>
      </c>
      <c r="F2020" t="s">
        <v>7718</v>
      </c>
      <c r="I2020">
        <v>12062381.939999999</v>
      </c>
      <c r="J2020">
        <v>9381789.2379999999</v>
      </c>
      <c r="K2020">
        <v>10086287.869999999</v>
      </c>
      <c r="L2020">
        <v>12903673.25</v>
      </c>
      <c r="M2020">
        <v>9093414.5</v>
      </c>
      <c r="N2020">
        <v>8158167.9199999999</v>
      </c>
      <c r="O2020">
        <v>10605072.609999999</v>
      </c>
      <c r="P2020">
        <v>12091699.640000001</v>
      </c>
      <c r="Q2020">
        <v>8282038.7000000002</v>
      </c>
      <c r="R2020">
        <v>9703270.4729999993</v>
      </c>
    </row>
    <row r="2021" spans="1:18">
      <c r="A2021" t="s">
        <v>7719</v>
      </c>
      <c r="B2021" t="s">
        <v>7720</v>
      </c>
      <c r="C2021" t="s">
        <v>536</v>
      </c>
      <c r="D2021" t="s">
        <v>651</v>
      </c>
      <c r="E2021" t="s">
        <v>334</v>
      </c>
      <c r="F2021" t="s">
        <v>7721</v>
      </c>
      <c r="G2021" t="s">
        <v>2304</v>
      </c>
      <c r="I2021">
        <v>159477884.40000001</v>
      </c>
      <c r="J2021">
        <v>180883702.69999999</v>
      </c>
      <c r="K2021">
        <v>163991281.90000001</v>
      </c>
      <c r="L2021">
        <v>180173510.40000001</v>
      </c>
      <c r="M2021">
        <v>154885620.80000001</v>
      </c>
      <c r="N2021">
        <v>170120904.80000001</v>
      </c>
      <c r="O2021">
        <v>135125128.59999999</v>
      </c>
      <c r="P2021">
        <v>147315814.40000001</v>
      </c>
      <c r="Q2021">
        <v>139250565.69999999</v>
      </c>
      <c r="R2021">
        <v>173561985.69999999</v>
      </c>
    </row>
    <row r="2022" spans="1:18">
      <c r="A2022" t="s">
        <v>7722</v>
      </c>
      <c r="B2022" t="s">
        <v>7723</v>
      </c>
      <c r="C2022" t="s">
        <v>592</v>
      </c>
      <c r="D2022" t="s">
        <v>7724</v>
      </c>
      <c r="E2022" t="s">
        <v>457</v>
      </c>
      <c r="F2022" t="s">
        <v>7725</v>
      </c>
      <c r="G2022" t="s">
        <v>1260</v>
      </c>
      <c r="I2022">
        <v>2514482.9410000001</v>
      </c>
      <c r="J2022">
        <v>4083362.72</v>
      </c>
      <c r="K2022">
        <v>4061482.4180000001</v>
      </c>
      <c r="L2022">
        <v>5348699.6289999997</v>
      </c>
      <c r="M2022">
        <v>3566839.5</v>
      </c>
      <c r="N2022">
        <v>3717462.8640000001</v>
      </c>
      <c r="O2022">
        <v>3825679.7910000002</v>
      </c>
      <c r="P2022">
        <v>3964815.3319999999</v>
      </c>
      <c r="Q2022">
        <v>3446623.6779999998</v>
      </c>
      <c r="R2022">
        <v>2885688.7459999998</v>
      </c>
    </row>
    <row r="2023" spans="1:18">
      <c r="A2023" t="s">
        <v>7726</v>
      </c>
      <c r="B2023" t="s">
        <v>7727</v>
      </c>
      <c r="F2023" t="s">
        <v>7728</v>
      </c>
      <c r="I2023">
        <v>66758902.450000003</v>
      </c>
      <c r="J2023">
        <v>81988806.189999998</v>
      </c>
      <c r="K2023">
        <v>91507159.140000001</v>
      </c>
      <c r="L2023">
        <v>44855541.219999999</v>
      </c>
      <c r="M2023">
        <v>62300980.729999997</v>
      </c>
      <c r="N2023">
        <v>63597745.009999998</v>
      </c>
      <c r="O2023">
        <v>65899453.439999998</v>
      </c>
      <c r="P2023">
        <v>61562483.07</v>
      </c>
      <c r="Q2023">
        <v>71295903.75</v>
      </c>
      <c r="R2023">
        <v>54258723.770000003</v>
      </c>
    </row>
    <row r="2024" spans="1:18">
      <c r="A2024" t="s">
        <v>7729</v>
      </c>
      <c r="B2024" t="s">
        <v>7730</v>
      </c>
      <c r="C2024" t="s">
        <v>592</v>
      </c>
      <c r="D2024" t="s">
        <v>456</v>
      </c>
      <c r="E2024" t="s">
        <v>874</v>
      </c>
      <c r="F2024" t="s">
        <v>7731</v>
      </c>
      <c r="I2024">
        <v>4000901.4240000001</v>
      </c>
      <c r="J2024">
        <v>3459967.7439999999</v>
      </c>
      <c r="K2024">
        <v>3276530.59</v>
      </c>
      <c r="L2024">
        <v>4480535.3679999998</v>
      </c>
      <c r="M2024">
        <v>2787247.25</v>
      </c>
      <c r="N2024">
        <v>2293882.398</v>
      </c>
      <c r="O2024">
        <v>3003626.7069999999</v>
      </c>
      <c r="P2024">
        <v>3638876.1069999998</v>
      </c>
      <c r="Q2024">
        <v>4900929.8849999998</v>
      </c>
      <c r="R2024">
        <v>2559562.986</v>
      </c>
    </row>
    <row r="2025" spans="1:18">
      <c r="A2025" t="s">
        <v>7732</v>
      </c>
      <c r="B2025" t="s">
        <v>7733</v>
      </c>
      <c r="C2025" t="s">
        <v>541</v>
      </c>
      <c r="D2025" t="s">
        <v>596</v>
      </c>
      <c r="E2025" t="s">
        <v>7734</v>
      </c>
      <c r="F2025" t="s">
        <v>7735</v>
      </c>
      <c r="H2025" t="s">
        <v>886</v>
      </c>
      <c r="I2025">
        <v>14444669.83</v>
      </c>
      <c r="J2025">
        <v>19645267.879999999</v>
      </c>
      <c r="K2025">
        <v>19112929.34</v>
      </c>
      <c r="L2025">
        <v>25592258.539999999</v>
      </c>
      <c r="M2025">
        <v>19548109.629999999</v>
      </c>
      <c r="N2025">
        <v>22607759.98</v>
      </c>
      <c r="O2025">
        <v>16663610.51</v>
      </c>
      <c r="P2025">
        <v>21029685.920000002</v>
      </c>
      <c r="Q2025">
        <v>11799364.310000001</v>
      </c>
      <c r="R2025">
        <v>17434418.609999999</v>
      </c>
    </row>
    <row r="2026" spans="1:18">
      <c r="A2026" t="s">
        <v>7736</v>
      </c>
      <c r="B2026" t="s">
        <v>7737</v>
      </c>
      <c r="C2026" t="s">
        <v>536</v>
      </c>
      <c r="D2026" t="s">
        <v>617</v>
      </c>
      <c r="E2026" t="s">
        <v>719</v>
      </c>
      <c r="F2026" t="s">
        <v>7738</v>
      </c>
      <c r="G2026" t="s">
        <v>3040</v>
      </c>
      <c r="H2026" t="s">
        <v>347</v>
      </c>
      <c r="I2026">
        <v>10557015.390000001</v>
      </c>
      <c r="J2026">
        <v>8902400.0539999995</v>
      </c>
      <c r="K2026">
        <v>13768643.310000001</v>
      </c>
      <c r="L2026">
        <v>16923727.969999999</v>
      </c>
      <c r="M2026">
        <v>8618193</v>
      </c>
      <c r="N2026">
        <v>10133949.880000001</v>
      </c>
      <c r="O2026">
        <v>13168048.119999999</v>
      </c>
      <c r="P2026">
        <v>11944365.810000001</v>
      </c>
      <c r="Q2026">
        <v>10231848.16</v>
      </c>
      <c r="R2026">
        <v>8024125.4160000002</v>
      </c>
    </row>
    <row r="2027" spans="1:18">
      <c r="A2027" t="s">
        <v>7739</v>
      </c>
      <c r="B2027" t="s">
        <v>7740</v>
      </c>
      <c r="C2027" t="s">
        <v>370</v>
      </c>
      <c r="D2027" t="s">
        <v>617</v>
      </c>
      <c r="E2027" t="s">
        <v>362</v>
      </c>
      <c r="F2027" t="s">
        <v>7741</v>
      </c>
      <c r="H2027" t="s">
        <v>7742</v>
      </c>
      <c r="I2027">
        <v>29208100.260000002</v>
      </c>
      <c r="J2027">
        <v>28413190.059999999</v>
      </c>
      <c r="K2027">
        <v>31326587.010000002</v>
      </c>
      <c r="L2027">
        <v>31748189.280000001</v>
      </c>
      <c r="M2027">
        <v>33755612.909999996</v>
      </c>
      <c r="N2027">
        <v>27246604.870000001</v>
      </c>
      <c r="O2027">
        <v>26982001.510000002</v>
      </c>
      <c r="P2027">
        <v>27574744.23</v>
      </c>
      <c r="Q2027">
        <v>28519595</v>
      </c>
      <c r="R2027">
        <v>30277631.43</v>
      </c>
    </row>
    <row r="2028" spans="1:18">
      <c r="A2028" t="s">
        <v>7743</v>
      </c>
      <c r="B2028" t="s">
        <v>7744</v>
      </c>
      <c r="C2028" t="s">
        <v>480</v>
      </c>
      <c r="D2028" t="s">
        <v>305</v>
      </c>
      <c r="E2028" t="s">
        <v>362</v>
      </c>
      <c r="F2028" t="s">
        <v>7745</v>
      </c>
      <c r="I2028">
        <v>25845400.829999998</v>
      </c>
      <c r="J2028">
        <v>30562163.82</v>
      </c>
      <c r="K2028">
        <v>24173631.579999998</v>
      </c>
      <c r="L2028">
        <v>29808260.059999999</v>
      </c>
      <c r="M2028">
        <v>23952383.25</v>
      </c>
      <c r="N2028">
        <v>26607495.5</v>
      </c>
      <c r="O2028">
        <v>21095910.609999999</v>
      </c>
      <c r="P2028">
        <v>21801348.809999999</v>
      </c>
      <c r="Q2028">
        <v>25396505.870000001</v>
      </c>
      <c r="R2028">
        <v>27316851.530000001</v>
      </c>
    </row>
    <row r="2029" spans="1:18">
      <c r="A2029" t="s">
        <v>7746</v>
      </c>
      <c r="B2029" t="s">
        <v>7747</v>
      </c>
      <c r="C2029" t="s">
        <v>753</v>
      </c>
      <c r="D2029" t="s">
        <v>3361</v>
      </c>
      <c r="E2029" t="s">
        <v>362</v>
      </c>
      <c r="F2029" t="s">
        <v>7748</v>
      </c>
      <c r="I2029">
        <v>13783845.880000001</v>
      </c>
      <c r="J2029">
        <v>14129255.220000001</v>
      </c>
      <c r="K2029">
        <v>15518601.539999999</v>
      </c>
      <c r="L2029">
        <v>11065239.76</v>
      </c>
      <c r="M2029">
        <v>12219114</v>
      </c>
      <c r="N2029">
        <v>13620731.720000001</v>
      </c>
      <c r="O2029">
        <v>13840263.57</v>
      </c>
      <c r="P2029">
        <v>13345081.51</v>
      </c>
      <c r="Q2029">
        <v>5613856.4369999999</v>
      </c>
      <c r="R2029">
        <v>14266274.949999999</v>
      </c>
    </row>
    <row r="2030" spans="1:18">
      <c r="A2030" t="s">
        <v>7749</v>
      </c>
      <c r="B2030" t="s">
        <v>7750</v>
      </c>
      <c r="C2030" t="s">
        <v>7751</v>
      </c>
      <c r="D2030" t="s">
        <v>7752</v>
      </c>
      <c r="E2030" t="s">
        <v>719</v>
      </c>
      <c r="F2030" t="s">
        <v>7753</v>
      </c>
      <c r="G2030" t="s">
        <v>7754</v>
      </c>
      <c r="H2030" t="s">
        <v>7755</v>
      </c>
      <c r="I2030">
        <v>2341457.5350000001</v>
      </c>
      <c r="J2030">
        <v>5050777.8320000004</v>
      </c>
      <c r="K2030">
        <v>7413359.5710000005</v>
      </c>
      <c r="L2030">
        <v>7307490.4450000003</v>
      </c>
      <c r="M2030">
        <v>6496593</v>
      </c>
      <c r="N2030">
        <v>5044433.6869999999</v>
      </c>
      <c r="O2030">
        <v>4675471.3380000005</v>
      </c>
      <c r="P2030">
        <v>6637960.3190000001</v>
      </c>
      <c r="Q2030">
        <v>6011130.6770000001</v>
      </c>
      <c r="R2030">
        <v>3650798.9309999999</v>
      </c>
    </row>
    <row r="2031" spans="1:18">
      <c r="A2031" t="s">
        <v>7756</v>
      </c>
      <c r="B2031" t="s">
        <v>7757</v>
      </c>
      <c r="C2031" t="s">
        <v>639</v>
      </c>
      <c r="D2031" t="s">
        <v>3990</v>
      </c>
      <c r="E2031" t="s">
        <v>7758</v>
      </c>
      <c r="F2031" t="s">
        <v>7759</v>
      </c>
      <c r="G2031" t="s">
        <v>7760</v>
      </c>
      <c r="H2031" t="s">
        <v>7761</v>
      </c>
      <c r="I2031">
        <v>19994616.109999999</v>
      </c>
      <c r="J2031">
        <v>16620912.41</v>
      </c>
      <c r="K2031">
        <v>16121049.26</v>
      </c>
      <c r="L2031">
        <v>25143207.879999999</v>
      </c>
      <c r="M2031">
        <v>22748531.91</v>
      </c>
      <c r="N2031">
        <v>16051700.02</v>
      </c>
      <c r="O2031">
        <v>17893251.760000002</v>
      </c>
      <c r="P2031">
        <v>16619845.199999999</v>
      </c>
      <c r="Q2031">
        <v>22367416.16</v>
      </c>
      <c r="R2031">
        <v>18512496.969999999</v>
      </c>
    </row>
    <row r="2032" spans="1:18">
      <c r="A2032" t="s">
        <v>7762</v>
      </c>
      <c r="B2032" t="s">
        <v>7763</v>
      </c>
      <c r="C2032" t="s">
        <v>419</v>
      </c>
      <c r="D2032" t="s">
        <v>305</v>
      </c>
      <c r="E2032" t="s">
        <v>2047</v>
      </c>
      <c r="F2032" t="s">
        <v>7764</v>
      </c>
      <c r="I2032">
        <v>13492605.210000001</v>
      </c>
      <c r="J2032">
        <v>11599578.960000001</v>
      </c>
      <c r="K2032">
        <v>12373760.300000001</v>
      </c>
      <c r="L2032">
        <v>12654263.75</v>
      </c>
      <c r="M2032">
        <v>14616897.970000001</v>
      </c>
      <c r="N2032">
        <v>11163754.77</v>
      </c>
      <c r="O2032">
        <v>12271164.6</v>
      </c>
      <c r="P2032">
        <v>11903162.189999999</v>
      </c>
      <c r="Q2032">
        <v>9096662.4079999998</v>
      </c>
      <c r="R2032">
        <v>14393846.369999999</v>
      </c>
    </row>
    <row r="2033" spans="1:18">
      <c r="A2033" t="s">
        <v>7765</v>
      </c>
      <c r="B2033" t="s">
        <v>7766</v>
      </c>
      <c r="C2033" t="s">
        <v>419</v>
      </c>
      <c r="D2033" t="s">
        <v>7767</v>
      </c>
      <c r="E2033" t="s">
        <v>433</v>
      </c>
      <c r="F2033" t="s">
        <v>7768</v>
      </c>
      <c r="G2033" t="s">
        <v>435</v>
      </c>
      <c r="I2033">
        <v>3127979.4989999998</v>
      </c>
      <c r="J2033">
        <v>3173530.2370000002</v>
      </c>
      <c r="K2033">
        <v>3754261.8059999999</v>
      </c>
      <c r="L2033">
        <v>0</v>
      </c>
      <c r="M2033">
        <v>3514523.5</v>
      </c>
      <c r="N2033">
        <v>2638394.14</v>
      </c>
      <c r="O2033">
        <v>1602631.27</v>
      </c>
      <c r="P2033">
        <v>1669802.041</v>
      </c>
      <c r="Q2033">
        <v>3063126.7650000001</v>
      </c>
      <c r="R2033">
        <v>3356584.1510000001</v>
      </c>
    </row>
    <row r="2034" spans="1:18">
      <c r="A2034" t="s">
        <v>7769</v>
      </c>
      <c r="B2034" t="s">
        <v>7770</v>
      </c>
      <c r="C2034" t="s">
        <v>518</v>
      </c>
      <c r="D2034" t="s">
        <v>3911</v>
      </c>
      <c r="E2034" t="s">
        <v>362</v>
      </c>
      <c r="F2034" t="s">
        <v>7771</v>
      </c>
      <c r="H2034" t="s">
        <v>7772</v>
      </c>
      <c r="I2034">
        <v>1711115.66</v>
      </c>
      <c r="J2034">
        <v>2438275.9130000002</v>
      </c>
      <c r="K2034">
        <v>1169010.3319999999</v>
      </c>
      <c r="L2034">
        <v>3565992.8149999999</v>
      </c>
      <c r="M2034">
        <v>815953.4375</v>
      </c>
      <c r="N2034">
        <v>2153524.0159999998</v>
      </c>
      <c r="O2034">
        <v>1226251.426</v>
      </c>
      <c r="P2034">
        <v>1555453.7749999999</v>
      </c>
      <c r="Q2034">
        <v>2899458.8760000002</v>
      </c>
      <c r="R2034">
        <v>978219.93669999996</v>
      </c>
    </row>
    <row r="2035" spans="1:18">
      <c r="A2035" t="s">
        <v>7773</v>
      </c>
      <c r="B2035" t="s">
        <v>7774</v>
      </c>
      <c r="C2035" t="s">
        <v>402</v>
      </c>
      <c r="D2035" t="s">
        <v>581</v>
      </c>
      <c r="E2035" t="s">
        <v>344</v>
      </c>
      <c r="F2035" t="s">
        <v>7775</v>
      </c>
      <c r="G2035" t="s">
        <v>7776</v>
      </c>
      <c r="I2035">
        <v>8476745.6490000002</v>
      </c>
      <c r="J2035">
        <v>10702472.83</v>
      </c>
      <c r="K2035">
        <v>7917121.926</v>
      </c>
      <c r="L2035">
        <v>11280303.210000001</v>
      </c>
      <c r="M2035">
        <v>14404189.75</v>
      </c>
      <c r="N2035">
        <v>13150178.369999999</v>
      </c>
      <c r="O2035">
        <v>9815857.3619999997</v>
      </c>
      <c r="P2035">
        <v>11298034.65</v>
      </c>
      <c r="Q2035">
        <v>8994433.9499999993</v>
      </c>
      <c r="R2035">
        <v>4692212.46</v>
      </c>
    </row>
    <row r="2036" spans="1:18">
      <c r="A2036" t="s">
        <v>7777</v>
      </c>
      <c r="B2036" t="s">
        <v>7778</v>
      </c>
      <c r="C2036" t="s">
        <v>536</v>
      </c>
      <c r="D2036" t="s">
        <v>1464</v>
      </c>
      <c r="E2036" t="s">
        <v>665</v>
      </c>
      <c r="F2036" t="s">
        <v>7779</v>
      </c>
      <c r="G2036" t="s">
        <v>322</v>
      </c>
      <c r="I2036">
        <v>26103741.109999999</v>
      </c>
      <c r="J2036">
        <v>22075226.079999998</v>
      </c>
      <c r="K2036">
        <v>20894525.120000001</v>
      </c>
      <c r="L2036">
        <v>18088940.879999999</v>
      </c>
      <c r="M2036">
        <v>23422098.5</v>
      </c>
      <c r="N2036">
        <v>14016143.4</v>
      </c>
      <c r="O2036">
        <v>24564630.75</v>
      </c>
      <c r="P2036">
        <v>22921800.550000001</v>
      </c>
      <c r="Q2036">
        <v>21325714.629999999</v>
      </c>
      <c r="R2036">
        <v>17631742.699999999</v>
      </c>
    </row>
    <row r="2037" spans="1:18">
      <c r="A2037" t="s">
        <v>7780</v>
      </c>
      <c r="B2037" t="s">
        <v>7781</v>
      </c>
      <c r="C2037" t="s">
        <v>7782</v>
      </c>
      <c r="D2037" t="s">
        <v>366</v>
      </c>
      <c r="F2037" t="s">
        <v>7783</v>
      </c>
      <c r="G2037" t="s">
        <v>1201</v>
      </c>
      <c r="I2037">
        <v>6395836.4800000004</v>
      </c>
      <c r="J2037">
        <v>7640575.8779999996</v>
      </c>
      <c r="K2037">
        <v>6987531.051</v>
      </c>
      <c r="L2037">
        <v>3614829.6430000002</v>
      </c>
      <c r="M2037">
        <v>7299182.375</v>
      </c>
      <c r="N2037">
        <v>7227444.1629999997</v>
      </c>
      <c r="O2037">
        <v>4422411.2620000001</v>
      </c>
      <c r="P2037">
        <v>4382924.8080000002</v>
      </c>
      <c r="Q2037">
        <v>6389832.7869999995</v>
      </c>
      <c r="R2037">
        <v>6588736.5959999999</v>
      </c>
    </row>
    <row r="2038" spans="1:18">
      <c r="A2038" t="s">
        <v>7784</v>
      </c>
      <c r="B2038" t="s">
        <v>7785</v>
      </c>
      <c r="C2038" t="s">
        <v>332</v>
      </c>
      <c r="D2038" t="s">
        <v>561</v>
      </c>
      <c r="E2038" t="s">
        <v>372</v>
      </c>
      <c r="F2038" t="s">
        <v>7786</v>
      </c>
      <c r="G2038" t="s">
        <v>437</v>
      </c>
      <c r="H2038" t="s">
        <v>364</v>
      </c>
      <c r="I2038">
        <v>9113712.0020000003</v>
      </c>
      <c r="J2038">
        <v>14818793.130000001</v>
      </c>
      <c r="K2038">
        <v>12527518.220000001</v>
      </c>
      <c r="L2038">
        <v>11617781.220000001</v>
      </c>
      <c r="M2038">
        <v>16232889.880000001</v>
      </c>
      <c r="N2038">
        <v>10485725.689999999</v>
      </c>
      <c r="O2038">
        <v>14161675.949999999</v>
      </c>
      <c r="P2038">
        <v>10507898.82</v>
      </c>
      <c r="Q2038">
        <v>12110746.890000001</v>
      </c>
      <c r="R2038">
        <v>11142226.390000001</v>
      </c>
    </row>
    <row r="2039" spans="1:18">
      <c r="A2039" t="s">
        <v>7787</v>
      </c>
      <c r="B2039" t="s">
        <v>7788</v>
      </c>
      <c r="I2039">
        <v>164519916.30000001</v>
      </c>
      <c r="J2039">
        <v>161962197.19999999</v>
      </c>
      <c r="K2039">
        <v>191248474.40000001</v>
      </c>
      <c r="L2039">
        <v>173353091.80000001</v>
      </c>
      <c r="M2039">
        <v>197289643</v>
      </c>
      <c r="N2039">
        <v>184631153.09999999</v>
      </c>
      <c r="O2039">
        <v>162857006.80000001</v>
      </c>
      <c r="P2039">
        <v>160384971.40000001</v>
      </c>
      <c r="Q2039">
        <v>158050712.30000001</v>
      </c>
      <c r="R2039">
        <v>140563958.30000001</v>
      </c>
    </row>
    <row r="2040" spans="1:18">
      <c r="A2040" t="s">
        <v>7789</v>
      </c>
      <c r="B2040" t="s">
        <v>7790</v>
      </c>
      <c r="C2040" t="s">
        <v>4471</v>
      </c>
      <c r="D2040" t="s">
        <v>2012</v>
      </c>
      <c r="E2040" t="s">
        <v>384</v>
      </c>
      <c r="F2040" t="s">
        <v>7791</v>
      </c>
      <c r="G2040" t="s">
        <v>1846</v>
      </c>
      <c r="H2040" t="s">
        <v>7792</v>
      </c>
      <c r="I2040">
        <v>5536367.773</v>
      </c>
      <c r="J2040">
        <v>0</v>
      </c>
      <c r="K2040">
        <v>3829803.2859999998</v>
      </c>
      <c r="L2040">
        <v>5049842.7110000001</v>
      </c>
      <c r="M2040">
        <v>3630494.75</v>
      </c>
      <c r="N2040">
        <v>2729903.2659999998</v>
      </c>
      <c r="O2040">
        <v>3410882.2459999998</v>
      </c>
      <c r="P2040">
        <v>3362061.824</v>
      </c>
      <c r="Q2040">
        <v>3057193.088</v>
      </c>
      <c r="R2040">
        <v>3821706.8450000002</v>
      </c>
    </row>
    <row r="2041" spans="1:18">
      <c r="A2041" t="s">
        <v>7793</v>
      </c>
      <c r="B2041" t="s">
        <v>7794</v>
      </c>
      <c r="C2041" t="s">
        <v>395</v>
      </c>
      <c r="D2041" t="s">
        <v>861</v>
      </c>
      <c r="E2041" t="s">
        <v>7795</v>
      </c>
      <c r="F2041" t="s">
        <v>7796</v>
      </c>
      <c r="G2041" t="s">
        <v>7797</v>
      </c>
      <c r="H2041" t="s">
        <v>3858</v>
      </c>
      <c r="I2041">
        <v>3436031.1639999999</v>
      </c>
      <c r="J2041">
        <v>2938259.645</v>
      </c>
      <c r="K2041">
        <v>3946220.173</v>
      </c>
      <c r="L2041">
        <v>2573022.165</v>
      </c>
      <c r="M2041">
        <v>4245143.5</v>
      </c>
      <c r="N2041">
        <v>2831189.341</v>
      </c>
      <c r="O2041">
        <v>3694892.8650000002</v>
      </c>
      <c r="P2041">
        <v>3272964.4010000001</v>
      </c>
      <c r="Q2041">
        <v>2800410.97</v>
      </c>
      <c r="R2041">
        <v>2948602.0210000002</v>
      </c>
    </row>
    <row r="2042" spans="1:18">
      <c r="A2042" t="s">
        <v>7798</v>
      </c>
      <c r="B2042" t="s">
        <v>7799</v>
      </c>
      <c r="C2042" t="s">
        <v>332</v>
      </c>
      <c r="E2042" t="s">
        <v>490</v>
      </c>
      <c r="F2042" t="s">
        <v>7800</v>
      </c>
      <c r="G2042" t="s">
        <v>7801</v>
      </c>
      <c r="I2042">
        <v>4722329.6809999999</v>
      </c>
      <c r="J2042">
        <v>5705270.4100000001</v>
      </c>
      <c r="K2042">
        <v>6706845.4170000004</v>
      </c>
      <c r="L2042">
        <v>5362669.0190000003</v>
      </c>
      <c r="M2042">
        <v>5242586.625</v>
      </c>
      <c r="N2042">
        <v>5292679.6119999997</v>
      </c>
      <c r="O2042">
        <v>6827766.3959999997</v>
      </c>
      <c r="P2042">
        <v>5303469.2300000004</v>
      </c>
      <c r="Q2042">
        <v>5015313.9670000002</v>
      </c>
      <c r="R2042">
        <v>2720359.423</v>
      </c>
    </row>
    <row r="2043" spans="1:18">
      <c r="A2043" t="s">
        <v>7802</v>
      </c>
      <c r="B2043" t="s">
        <v>7803</v>
      </c>
      <c r="C2043" t="s">
        <v>370</v>
      </c>
      <c r="D2043" t="s">
        <v>7804</v>
      </c>
      <c r="E2043" t="s">
        <v>328</v>
      </c>
      <c r="F2043" t="s">
        <v>7805</v>
      </c>
      <c r="I2043">
        <v>102137245.8</v>
      </c>
      <c r="J2043">
        <v>118807874.59999999</v>
      </c>
      <c r="K2043">
        <v>123266926.90000001</v>
      </c>
      <c r="L2043">
        <v>147872796.40000001</v>
      </c>
      <c r="M2043">
        <v>115536754.40000001</v>
      </c>
      <c r="N2043">
        <v>105062185.7</v>
      </c>
      <c r="O2043">
        <v>91953919.069999993</v>
      </c>
      <c r="P2043">
        <v>104297289.8</v>
      </c>
      <c r="Q2043">
        <v>140379958.59999999</v>
      </c>
      <c r="R2043">
        <v>109394812.8</v>
      </c>
    </row>
    <row r="2044" spans="1:18">
      <c r="A2044" t="s">
        <v>7806</v>
      </c>
      <c r="B2044" t="s">
        <v>7807</v>
      </c>
      <c r="D2044" t="s">
        <v>305</v>
      </c>
      <c r="E2044" t="s">
        <v>362</v>
      </c>
      <c r="F2044" t="s">
        <v>7808</v>
      </c>
      <c r="I2044">
        <v>38472978.659999996</v>
      </c>
      <c r="J2044">
        <v>47500696.759999998</v>
      </c>
      <c r="K2044">
        <v>33686397.909999996</v>
      </c>
      <c r="L2044">
        <v>52038425.359999999</v>
      </c>
      <c r="M2044">
        <v>32416711.75</v>
      </c>
      <c r="N2044">
        <v>42151932.57</v>
      </c>
      <c r="O2044">
        <v>34876656.93</v>
      </c>
      <c r="P2044">
        <v>25730981.780000001</v>
      </c>
      <c r="Q2044">
        <v>33764702.469999999</v>
      </c>
      <c r="R2044">
        <v>48551199.670000002</v>
      </c>
    </row>
    <row r="2045" spans="1:18">
      <c r="A2045" t="s">
        <v>7809</v>
      </c>
      <c r="B2045" t="s">
        <v>7810</v>
      </c>
      <c r="C2045" t="s">
        <v>402</v>
      </c>
      <c r="D2045" t="s">
        <v>502</v>
      </c>
      <c r="E2045" t="s">
        <v>527</v>
      </c>
      <c r="F2045" t="s">
        <v>7811</v>
      </c>
      <c r="H2045" t="s">
        <v>364</v>
      </c>
      <c r="I2045">
        <v>136950789.40000001</v>
      </c>
      <c r="J2045">
        <v>100817919.40000001</v>
      </c>
      <c r="K2045">
        <v>118807782.7</v>
      </c>
      <c r="L2045">
        <v>99477845.709999993</v>
      </c>
      <c r="M2045">
        <v>114315906.5</v>
      </c>
      <c r="N2045">
        <v>101332958.2</v>
      </c>
      <c r="O2045">
        <v>107707043.90000001</v>
      </c>
      <c r="P2045">
        <v>69896966.719999999</v>
      </c>
      <c r="Q2045">
        <v>122096829.3</v>
      </c>
      <c r="R2045">
        <v>116008612.90000001</v>
      </c>
    </row>
    <row r="2046" spans="1:18">
      <c r="A2046" t="s">
        <v>7812</v>
      </c>
      <c r="B2046" t="s">
        <v>7813</v>
      </c>
      <c r="C2046" t="s">
        <v>304</v>
      </c>
      <c r="D2046" t="s">
        <v>305</v>
      </c>
      <c r="E2046" t="s">
        <v>404</v>
      </c>
      <c r="F2046" t="s">
        <v>7814</v>
      </c>
      <c r="I2046">
        <v>2688266.8130000001</v>
      </c>
      <c r="J2046">
        <v>2771490.3190000001</v>
      </c>
      <c r="K2046">
        <v>0</v>
      </c>
      <c r="L2046">
        <v>2492395.8640000001</v>
      </c>
      <c r="M2046">
        <v>0</v>
      </c>
      <c r="N2046">
        <v>2416722.4980000001</v>
      </c>
      <c r="O2046">
        <v>0</v>
      </c>
      <c r="P2046">
        <v>0</v>
      </c>
      <c r="Q2046">
        <v>1870626.99</v>
      </c>
      <c r="R2046">
        <v>2919484.2919999999</v>
      </c>
    </row>
    <row r="2047" spans="1:18">
      <c r="A2047" t="s">
        <v>7815</v>
      </c>
      <c r="B2047" t="s">
        <v>7816</v>
      </c>
      <c r="C2047" t="s">
        <v>424</v>
      </c>
      <c r="D2047" t="s">
        <v>574</v>
      </c>
      <c r="F2047" t="s">
        <v>7817</v>
      </c>
      <c r="G2047" t="s">
        <v>653</v>
      </c>
      <c r="I2047">
        <v>21981172.800000001</v>
      </c>
      <c r="J2047">
        <v>19542601.16</v>
      </c>
      <c r="K2047">
        <v>19981358.100000001</v>
      </c>
      <c r="L2047">
        <v>20040832</v>
      </c>
      <c r="M2047">
        <v>22463587.129999999</v>
      </c>
      <c r="N2047">
        <v>18177505.77</v>
      </c>
      <c r="O2047">
        <v>26733955.559999999</v>
      </c>
      <c r="P2047">
        <v>16992961.879999999</v>
      </c>
      <c r="Q2047">
        <v>15396933.460000001</v>
      </c>
      <c r="R2047">
        <v>16916077.940000001</v>
      </c>
    </row>
    <row r="2048" spans="1:18">
      <c r="A2048" t="s">
        <v>7818</v>
      </c>
      <c r="B2048" t="s">
        <v>7819</v>
      </c>
      <c r="C2048" t="s">
        <v>332</v>
      </c>
      <c r="D2048" t="s">
        <v>371</v>
      </c>
      <c r="E2048" t="s">
        <v>433</v>
      </c>
      <c r="F2048" t="s">
        <v>7820</v>
      </c>
      <c r="G2048" t="s">
        <v>666</v>
      </c>
      <c r="I2048">
        <v>26325106.210000001</v>
      </c>
      <c r="J2048">
        <v>28812851.870000001</v>
      </c>
      <c r="K2048">
        <v>25868025.960000001</v>
      </c>
      <c r="L2048">
        <v>27881124</v>
      </c>
      <c r="M2048">
        <v>22568936.75</v>
      </c>
      <c r="N2048">
        <v>25463183.600000001</v>
      </c>
      <c r="O2048">
        <v>24110781.760000002</v>
      </c>
      <c r="P2048">
        <v>22052793.07</v>
      </c>
      <c r="Q2048">
        <v>22348787.629999999</v>
      </c>
      <c r="R2048">
        <v>25095095.969999999</v>
      </c>
    </row>
    <row r="2049" spans="1:18">
      <c r="A2049" t="s">
        <v>7821</v>
      </c>
      <c r="B2049" t="s">
        <v>7822</v>
      </c>
      <c r="C2049" t="s">
        <v>568</v>
      </c>
      <c r="D2049" t="s">
        <v>366</v>
      </c>
      <c r="E2049" t="s">
        <v>416</v>
      </c>
      <c r="F2049" t="s">
        <v>7823</v>
      </c>
      <c r="G2049" t="s">
        <v>605</v>
      </c>
      <c r="I2049">
        <v>77744233.189999998</v>
      </c>
      <c r="J2049">
        <v>85629326.930000007</v>
      </c>
      <c r="K2049">
        <v>85369945.519999996</v>
      </c>
      <c r="L2049">
        <v>95768869.659999996</v>
      </c>
      <c r="M2049">
        <v>75891614</v>
      </c>
      <c r="N2049">
        <v>73834068.819999993</v>
      </c>
      <c r="O2049">
        <v>74431651</v>
      </c>
      <c r="P2049">
        <v>74736771.010000005</v>
      </c>
      <c r="Q2049">
        <v>77063277.180000007</v>
      </c>
      <c r="R2049">
        <v>80565660.310000002</v>
      </c>
    </row>
    <row r="2050" spans="1:18">
      <c r="A2050" t="s">
        <v>7824</v>
      </c>
      <c r="B2050" t="s">
        <v>7825</v>
      </c>
      <c r="C2050" t="s">
        <v>332</v>
      </c>
      <c r="D2050" t="s">
        <v>343</v>
      </c>
      <c r="E2050" t="s">
        <v>416</v>
      </c>
      <c r="F2050" t="s">
        <v>7826</v>
      </c>
      <c r="G2050" t="s">
        <v>7827</v>
      </c>
      <c r="H2050" t="s">
        <v>347</v>
      </c>
      <c r="I2050">
        <v>2447487.2080000001</v>
      </c>
      <c r="J2050">
        <v>2154253.2319999998</v>
      </c>
      <c r="K2050">
        <v>0</v>
      </c>
      <c r="L2050">
        <v>2960667.7089999998</v>
      </c>
      <c r="M2050">
        <v>1420052.125</v>
      </c>
      <c r="N2050">
        <v>1685380.602</v>
      </c>
      <c r="O2050">
        <v>1488054.7990000001</v>
      </c>
      <c r="P2050">
        <v>1525572.841</v>
      </c>
      <c r="Q2050">
        <v>1939677.919</v>
      </c>
      <c r="R2050">
        <v>1491910.868</v>
      </c>
    </row>
    <row r="2051" spans="1:18">
      <c r="A2051" t="s">
        <v>7828</v>
      </c>
      <c r="B2051" t="s">
        <v>7829</v>
      </c>
      <c r="C2051" t="s">
        <v>332</v>
      </c>
      <c r="D2051" t="s">
        <v>7830</v>
      </c>
      <c r="E2051" t="s">
        <v>665</v>
      </c>
      <c r="F2051" t="s">
        <v>7831</v>
      </c>
      <c r="I2051">
        <v>60785222.399999999</v>
      </c>
      <c r="J2051">
        <v>52232385.859999999</v>
      </c>
      <c r="K2051">
        <v>40227885.130000003</v>
      </c>
      <c r="L2051">
        <v>39754295.729999997</v>
      </c>
      <c r="M2051">
        <v>49492184</v>
      </c>
      <c r="N2051">
        <v>46853090.240000002</v>
      </c>
      <c r="O2051">
        <v>48526432.109999999</v>
      </c>
      <c r="P2051">
        <v>43139080.030000001</v>
      </c>
      <c r="Q2051">
        <v>43071738.490000002</v>
      </c>
      <c r="R2051">
        <v>37886100.079999998</v>
      </c>
    </row>
    <row r="2052" spans="1:18">
      <c r="A2052" t="s">
        <v>7832</v>
      </c>
      <c r="B2052" t="s">
        <v>7833</v>
      </c>
      <c r="C2052" t="s">
        <v>592</v>
      </c>
      <c r="D2052" t="s">
        <v>4689</v>
      </c>
      <c r="F2052" t="s">
        <v>7834</v>
      </c>
      <c r="I2052">
        <v>116635377.3</v>
      </c>
      <c r="J2052">
        <v>137510015.69999999</v>
      </c>
      <c r="K2052">
        <v>151944617</v>
      </c>
      <c r="L2052">
        <v>149329500.5</v>
      </c>
      <c r="M2052">
        <v>122126980.3</v>
      </c>
      <c r="N2052">
        <v>108403847</v>
      </c>
      <c r="O2052">
        <v>129369378.90000001</v>
      </c>
      <c r="P2052">
        <v>131864269.8</v>
      </c>
      <c r="Q2052">
        <v>111771962.40000001</v>
      </c>
      <c r="R2052">
        <v>131596342.09999999</v>
      </c>
    </row>
    <row r="2053" spans="1:18">
      <c r="A2053" t="s">
        <v>7835</v>
      </c>
      <c r="B2053" t="s">
        <v>7836</v>
      </c>
      <c r="C2053" t="s">
        <v>370</v>
      </c>
      <c r="D2053" t="s">
        <v>4821</v>
      </c>
      <c r="E2053" t="s">
        <v>404</v>
      </c>
      <c r="F2053" t="s">
        <v>7837</v>
      </c>
      <c r="I2053">
        <v>37864645.850000001</v>
      </c>
      <c r="J2053">
        <v>37656464.840000004</v>
      </c>
      <c r="K2053">
        <v>46207904.969999999</v>
      </c>
      <c r="L2053">
        <v>48303014.869999997</v>
      </c>
      <c r="M2053">
        <v>41068938.25</v>
      </c>
      <c r="N2053">
        <v>33453533.879999999</v>
      </c>
      <c r="O2053">
        <v>43713828.609999999</v>
      </c>
      <c r="P2053">
        <v>39170698.659999996</v>
      </c>
      <c r="Q2053">
        <v>40596687.990000002</v>
      </c>
      <c r="R2053">
        <v>34043518.869999997</v>
      </c>
    </row>
    <row r="2054" spans="1:18">
      <c r="A2054" t="s">
        <v>7838</v>
      </c>
      <c r="B2054" t="s">
        <v>7839</v>
      </c>
      <c r="C2054" t="s">
        <v>2905</v>
      </c>
      <c r="D2054" t="s">
        <v>389</v>
      </c>
      <c r="E2054" t="s">
        <v>416</v>
      </c>
      <c r="F2054" t="s">
        <v>7840</v>
      </c>
      <c r="I2054">
        <v>36721422.960000001</v>
      </c>
      <c r="J2054">
        <v>42391395.57</v>
      </c>
      <c r="K2054">
        <v>39086999.68</v>
      </c>
      <c r="L2054">
        <v>54585644.289999999</v>
      </c>
      <c r="M2054">
        <v>37439498.969999999</v>
      </c>
      <c r="N2054">
        <v>36936389.759999998</v>
      </c>
      <c r="O2054">
        <v>40930752.979999997</v>
      </c>
      <c r="P2054">
        <v>39735650.039999999</v>
      </c>
      <c r="Q2054">
        <v>36667706.329999998</v>
      </c>
      <c r="R2054">
        <v>35914556.890000001</v>
      </c>
    </row>
    <row r="2055" spans="1:18">
      <c r="A2055" t="s">
        <v>7841</v>
      </c>
      <c r="B2055" t="s">
        <v>7842</v>
      </c>
      <c r="C2055" t="s">
        <v>1455</v>
      </c>
      <c r="D2055" t="s">
        <v>603</v>
      </c>
      <c r="E2055" t="s">
        <v>450</v>
      </c>
      <c r="F2055" t="s">
        <v>7843</v>
      </c>
      <c r="G2055" t="s">
        <v>7844</v>
      </c>
      <c r="I2055">
        <v>117079670.7</v>
      </c>
      <c r="J2055">
        <v>106941824.2</v>
      </c>
      <c r="K2055">
        <v>108997530.90000001</v>
      </c>
      <c r="L2055">
        <v>95415794.670000002</v>
      </c>
      <c r="M2055">
        <v>109747840.5</v>
      </c>
      <c r="N2055">
        <v>94783239.870000005</v>
      </c>
      <c r="O2055">
        <v>94052844.569999993</v>
      </c>
      <c r="P2055">
        <v>104395051.2</v>
      </c>
      <c r="Q2055">
        <v>99965029.090000004</v>
      </c>
      <c r="R2055">
        <v>93459084.200000003</v>
      </c>
    </row>
    <row r="2056" spans="1:18">
      <c r="A2056" t="s">
        <v>7845</v>
      </c>
      <c r="B2056" t="s">
        <v>7846</v>
      </c>
      <c r="C2056" t="s">
        <v>360</v>
      </c>
      <c r="D2056" t="s">
        <v>2255</v>
      </c>
      <c r="E2056" t="s">
        <v>411</v>
      </c>
      <c r="F2056" t="s">
        <v>7847</v>
      </c>
      <c r="I2056">
        <v>130492028.90000001</v>
      </c>
      <c r="J2056">
        <v>128682539.90000001</v>
      </c>
      <c r="K2056">
        <v>112511211.2</v>
      </c>
      <c r="L2056">
        <v>120834797.09999999</v>
      </c>
      <c r="M2056">
        <v>124805840.3</v>
      </c>
      <c r="N2056">
        <v>120534527</v>
      </c>
      <c r="O2056">
        <v>116127930.3</v>
      </c>
      <c r="P2056">
        <v>113588706.3</v>
      </c>
      <c r="Q2056">
        <v>98849923.670000002</v>
      </c>
      <c r="R2056">
        <v>108962747.59999999</v>
      </c>
    </row>
    <row r="2057" spans="1:18">
      <c r="A2057" t="s">
        <v>7848</v>
      </c>
      <c r="B2057" t="s">
        <v>7849</v>
      </c>
      <c r="C2057" t="s">
        <v>3302</v>
      </c>
      <c r="D2057" t="s">
        <v>305</v>
      </c>
      <c r="E2057" t="s">
        <v>471</v>
      </c>
      <c r="F2057" t="s">
        <v>7850</v>
      </c>
      <c r="H2057" t="s">
        <v>886</v>
      </c>
      <c r="I2057">
        <v>7185875.9960000003</v>
      </c>
      <c r="J2057">
        <v>10981089.1</v>
      </c>
      <c r="K2057">
        <v>10495275.869999999</v>
      </c>
      <c r="L2057">
        <v>12054289.24</v>
      </c>
      <c r="M2057">
        <v>12746983</v>
      </c>
      <c r="N2057">
        <v>9407070.0079999994</v>
      </c>
      <c r="O2057">
        <v>9485934.1180000007</v>
      </c>
      <c r="P2057">
        <v>10103353.42</v>
      </c>
      <c r="Q2057">
        <v>10970135.310000001</v>
      </c>
      <c r="R2057">
        <v>8362540.6490000002</v>
      </c>
    </row>
    <row r="2058" spans="1:18">
      <c r="A2058" t="s">
        <v>7851</v>
      </c>
      <c r="B2058" t="s">
        <v>7852</v>
      </c>
      <c r="C2058" t="s">
        <v>480</v>
      </c>
      <c r="D2058" t="s">
        <v>502</v>
      </c>
      <c r="E2058" t="s">
        <v>7551</v>
      </c>
      <c r="F2058" t="s">
        <v>7853</v>
      </c>
      <c r="G2058" t="s">
        <v>619</v>
      </c>
      <c r="H2058" t="s">
        <v>375</v>
      </c>
      <c r="I2058">
        <v>11560083.51</v>
      </c>
      <c r="J2058">
        <v>11950998.73</v>
      </c>
      <c r="K2058">
        <v>12660970.68</v>
      </c>
      <c r="L2058">
        <v>10428850.220000001</v>
      </c>
      <c r="M2058">
        <v>15650653</v>
      </c>
      <c r="N2058">
        <v>10960865.48</v>
      </c>
      <c r="O2058">
        <v>12823875.710000001</v>
      </c>
      <c r="P2058">
        <v>11768963.550000001</v>
      </c>
      <c r="Q2058">
        <v>10237038.449999999</v>
      </c>
      <c r="R2058">
        <v>10437210.16</v>
      </c>
    </row>
    <row r="2059" spans="1:18">
      <c r="A2059" t="s">
        <v>7854</v>
      </c>
      <c r="B2059" t="s">
        <v>7855</v>
      </c>
      <c r="C2059" t="s">
        <v>304</v>
      </c>
      <c r="D2059" t="s">
        <v>3467</v>
      </c>
      <c r="F2059" t="s">
        <v>7856</v>
      </c>
      <c r="G2059" t="s">
        <v>451</v>
      </c>
      <c r="H2059" t="s">
        <v>354</v>
      </c>
      <c r="I2059">
        <v>2975390.6850000001</v>
      </c>
      <c r="J2059">
        <v>3465817.4780000001</v>
      </c>
      <c r="K2059">
        <v>2895106.085</v>
      </c>
      <c r="L2059">
        <v>5224201.1869999999</v>
      </c>
      <c r="M2059">
        <v>4152364</v>
      </c>
      <c r="N2059">
        <v>3852829.9040000001</v>
      </c>
      <c r="O2059">
        <v>3373028.9720000001</v>
      </c>
      <c r="P2059">
        <v>3136602.4819999998</v>
      </c>
      <c r="Q2059">
        <v>3395913.69</v>
      </c>
      <c r="R2059">
        <v>3134044.1269999999</v>
      </c>
    </row>
    <row r="2060" spans="1:18">
      <c r="A2060" t="s">
        <v>7857</v>
      </c>
      <c r="B2060" t="s">
        <v>7858</v>
      </c>
      <c r="C2060" t="s">
        <v>370</v>
      </c>
      <c r="D2060" t="s">
        <v>485</v>
      </c>
      <c r="E2060" t="s">
        <v>306</v>
      </c>
      <c r="F2060" t="s">
        <v>7859</v>
      </c>
      <c r="G2060" t="s">
        <v>3547</v>
      </c>
      <c r="I2060">
        <v>130816699.40000001</v>
      </c>
      <c r="J2060">
        <v>121199682.2</v>
      </c>
      <c r="K2060">
        <v>152222976.80000001</v>
      </c>
      <c r="L2060">
        <v>158708039.80000001</v>
      </c>
      <c r="M2060">
        <v>154951503</v>
      </c>
      <c r="N2060">
        <v>138694845.69999999</v>
      </c>
      <c r="O2060">
        <v>112601636.59999999</v>
      </c>
      <c r="P2060">
        <v>137066833.59999999</v>
      </c>
      <c r="Q2060">
        <v>107585860.2</v>
      </c>
      <c r="R2060">
        <v>151407374.09999999</v>
      </c>
    </row>
    <row r="2061" spans="1:18">
      <c r="A2061" t="s">
        <v>7860</v>
      </c>
      <c r="B2061" t="s">
        <v>7861</v>
      </c>
      <c r="C2061" t="s">
        <v>1712</v>
      </c>
      <c r="D2061" t="s">
        <v>305</v>
      </c>
      <c r="E2061" t="s">
        <v>362</v>
      </c>
      <c r="F2061" t="s">
        <v>7862</v>
      </c>
      <c r="I2061">
        <v>8401530.3599999994</v>
      </c>
      <c r="J2061">
        <v>7846762.4929999998</v>
      </c>
      <c r="K2061">
        <v>9017020.5209999997</v>
      </c>
      <c r="L2061">
        <v>4351252.0130000003</v>
      </c>
      <c r="M2061">
        <v>10720003.630000001</v>
      </c>
      <c r="N2061">
        <v>5381702.3990000002</v>
      </c>
      <c r="O2061">
        <v>8397347.5639999993</v>
      </c>
      <c r="P2061">
        <v>5265318.1900000004</v>
      </c>
      <c r="Q2061">
        <v>8027899.0269999998</v>
      </c>
      <c r="R2061">
        <v>9244856.023</v>
      </c>
    </row>
    <row r="2062" spans="1:18">
      <c r="A2062" t="s">
        <v>7863</v>
      </c>
      <c r="B2062" t="s">
        <v>7864</v>
      </c>
      <c r="C2062" t="s">
        <v>580</v>
      </c>
      <c r="D2062" t="s">
        <v>617</v>
      </c>
      <c r="E2062" t="s">
        <v>450</v>
      </c>
      <c r="F2062" t="s">
        <v>7865</v>
      </c>
      <c r="I2062">
        <v>8612888.8279999997</v>
      </c>
      <c r="J2062">
        <v>9367279.6490000002</v>
      </c>
      <c r="K2062">
        <v>10615758.52</v>
      </c>
      <c r="L2062">
        <v>10016832.640000001</v>
      </c>
      <c r="M2062">
        <v>6761604.25</v>
      </c>
      <c r="N2062">
        <v>7661683.4299999997</v>
      </c>
      <c r="O2062">
        <v>8444159.807</v>
      </c>
      <c r="P2062">
        <v>8969071.1750000007</v>
      </c>
      <c r="Q2062">
        <v>7763182.3650000002</v>
      </c>
      <c r="R2062">
        <v>8003314.824</v>
      </c>
    </row>
    <row r="2063" spans="1:18">
      <c r="A2063" t="s">
        <v>7866</v>
      </c>
      <c r="B2063" t="s">
        <v>7867</v>
      </c>
      <c r="C2063" t="s">
        <v>536</v>
      </c>
      <c r="D2063" t="s">
        <v>305</v>
      </c>
      <c r="E2063" t="s">
        <v>416</v>
      </c>
      <c r="F2063" t="s">
        <v>7868</v>
      </c>
      <c r="G2063" t="s">
        <v>1233</v>
      </c>
      <c r="I2063">
        <v>20366610.739999998</v>
      </c>
      <c r="J2063">
        <v>19956832.09</v>
      </c>
      <c r="K2063">
        <v>14871556.619999999</v>
      </c>
      <c r="L2063">
        <v>20027666.359999999</v>
      </c>
      <c r="M2063">
        <v>13332836.34</v>
      </c>
      <c r="N2063">
        <v>15247898.02</v>
      </c>
      <c r="O2063">
        <v>15058271.289999999</v>
      </c>
      <c r="P2063">
        <v>15882464.67</v>
      </c>
      <c r="Q2063">
        <v>16985491.699999999</v>
      </c>
      <c r="R2063">
        <v>16515267.48</v>
      </c>
    </row>
    <row r="2064" spans="1:18">
      <c r="A2064" t="s">
        <v>7869</v>
      </c>
      <c r="B2064" t="s">
        <v>7870</v>
      </c>
      <c r="C2064" t="s">
        <v>536</v>
      </c>
      <c r="D2064" t="s">
        <v>504</v>
      </c>
      <c r="E2064" t="s">
        <v>447</v>
      </c>
      <c r="F2064" t="s">
        <v>7871</v>
      </c>
      <c r="G2064" t="s">
        <v>2295</v>
      </c>
      <c r="H2064" t="s">
        <v>364</v>
      </c>
      <c r="I2064">
        <v>102268574.40000001</v>
      </c>
      <c r="J2064">
        <v>107083260.59999999</v>
      </c>
      <c r="K2064">
        <v>102111583</v>
      </c>
      <c r="L2064">
        <v>123711139.59999999</v>
      </c>
      <c r="M2064">
        <v>90671692</v>
      </c>
      <c r="N2064">
        <v>84606811.489999995</v>
      </c>
      <c r="O2064">
        <v>90957867.769999996</v>
      </c>
      <c r="P2064">
        <v>85522233.030000001</v>
      </c>
      <c r="Q2064">
        <v>112895496.5</v>
      </c>
      <c r="R2064">
        <v>98910794.189999998</v>
      </c>
    </row>
    <row r="2065" spans="1:18">
      <c r="A2065" t="s">
        <v>7872</v>
      </c>
      <c r="B2065" t="s">
        <v>7873</v>
      </c>
      <c r="C2065" t="s">
        <v>7874</v>
      </c>
      <c r="D2065" t="s">
        <v>7875</v>
      </c>
      <c r="E2065" t="s">
        <v>411</v>
      </c>
      <c r="F2065" t="s">
        <v>7876</v>
      </c>
      <c r="I2065">
        <v>1714729.0419999999</v>
      </c>
      <c r="J2065">
        <v>2352970.585</v>
      </c>
      <c r="K2065">
        <v>2404463.608</v>
      </c>
      <c r="L2065">
        <v>2798253.7250000001</v>
      </c>
      <c r="M2065">
        <v>2450001</v>
      </c>
      <c r="N2065">
        <v>2562301.2629999998</v>
      </c>
      <c r="O2065">
        <v>1954721.851</v>
      </c>
      <c r="P2065">
        <v>2630377.7549999999</v>
      </c>
      <c r="Q2065">
        <v>1741256.8740000001</v>
      </c>
      <c r="R2065">
        <v>1651349.084</v>
      </c>
    </row>
    <row r="2066" spans="1:18">
      <c r="A2066" t="s">
        <v>7877</v>
      </c>
      <c r="B2066" t="s">
        <v>7878</v>
      </c>
      <c r="C2066" t="s">
        <v>419</v>
      </c>
      <c r="D2066" t="s">
        <v>383</v>
      </c>
      <c r="E2066" t="s">
        <v>433</v>
      </c>
      <c r="F2066" t="s">
        <v>7879</v>
      </c>
      <c r="I2066">
        <v>3423654.5219999999</v>
      </c>
      <c r="J2066">
        <v>3656658.2039999999</v>
      </c>
      <c r="K2066">
        <v>2609461.0890000002</v>
      </c>
      <c r="L2066">
        <v>3326027.037</v>
      </c>
      <c r="M2066">
        <v>3273640.75</v>
      </c>
      <c r="N2066">
        <v>3821652.179</v>
      </c>
      <c r="O2066">
        <v>2665363.247</v>
      </c>
      <c r="P2066">
        <v>2276838.6749999998</v>
      </c>
      <c r="Q2066">
        <v>2794430.8309999998</v>
      </c>
      <c r="R2066">
        <v>3090440.4649999999</v>
      </c>
    </row>
    <row r="2067" spans="1:18">
      <c r="A2067" t="s">
        <v>7880</v>
      </c>
      <c r="B2067" t="s">
        <v>7881</v>
      </c>
      <c r="C2067" t="s">
        <v>505</v>
      </c>
      <c r="D2067" t="s">
        <v>7882</v>
      </c>
      <c r="E2067" t="s">
        <v>362</v>
      </c>
      <c r="F2067" t="s">
        <v>7883</v>
      </c>
      <c r="G2067" t="s">
        <v>7884</v>
      </c>
      <c r="I2067">
        <v>5205837.3380000005</v>
      </c>
      <c r="J2067">
        <v>13396929.92</v>
      </c>
      <c r="K2067">
        <v>7282538.3650000002</v>
      </c>
      <c r="L2067">
        <v>7332404.5149999997</v>
      </c>
      <c r="M2067">
        <v>13836979.689999999</v>
      </c>
      <c r="N2067">
        <v>9255531.4240000006</v>
      </c>
      <c r="O2067">
        <v>11435448.859999999</v>
      </c>
      <c r="P2067">
        <v>5354955.0860000001</v>
      </c>
      <c r="Q2067">
        <v>10086386.869999999</v>
      </c>
      <c r="R2067">
        <v>6162705.0049999999</v>
      </c>
    </row>
    <row r="2068" spans="1:18">
      <c r="A2068" t="s">
        <v>7885</v>
      </c>
      <c r="B2068" t="s">
        <v>7886</v>
      </c>
      <c r="C2068" t="s">
        <v>580</v>
      </c>
      <c r="D2068" t="s">
        <v>396</v>
      </c>
      <c r="E2068" t="s">
        <v>1514</v>
      </c>
      <c r="F2068" t="s">
        <v>7887</v>
      </c>
      <c r="G2068" t="s">
        <v>5487</v>
      </c>
      <c r="I2068">
        <v>10399409.449999999</v>
      </c>
      <c r="J2068">
        <v>7344181.8650000002</v>
      </c>
      <c r="K2068">
        <v>7164196.4019999998</v>
      </c>
      <c r="L2068">
        <v>5282808.2989999996</v>
      </c>
      <c r="M2068">
        <v>9103135.125</v>
      </c>
      <c r="N2068">
        <v>7961090.3219999997</v>
      </c>
      <c r="O2068">
        <v>6982490.7779999999</v>
      </c>
      <c r="P2068">
        <v>6513985.0980000002</v>
      </c>
      <c r="Q2068">
        <v>5565498.5769999996</v>
      </c>
      <c r="R2068">
        <v>8288403.7790000001</v>
      </c>
    </row>
    <row r="2069" spans="1:18">
      <c r="A2069" t="s">
        <v>7888</v>
      </c>
      <c r="B2069" t="s">
        <v>7889</v>
      </c>
      <c r="C2069" t="s">
        <v>419</v>
      </c>
      <c r="D2069" t="s">
        <v>603</v>
      </c>
      <c r="E2069" t="s">
        <v>494</v>
      </c>
      <c r="F2069" t="s">
        <v>7890</v>
      </c>
      <c r="I2069">
        <v>87915606.700000003</v>
      </c>
      <c r="J2069">
        <v>86617791.760000005</v>
      </c>
      <c r="K2069">
        <v>113110715.90000001</v>
      </c>
      <c r="L2069">
        <v>78942306.950000003</v>
      </c>
      <c r="M2069">
        <v>102379118.7</v>
      </c>
      <c r="N2069">
        <v>64303622.990000002</v>
      </c>
      <c r="O2069">
        <v>89310385.659999996</v>
      </c>
      <c r="P2069">
        <v>87340868.939999998</v>
      </c>
      <c r="Q2069">
        <v>92840271.019999996</v>
      </c>
      <c r="R2069">
        <v>87623215.370000005</v>
      </c>
    </row>
    <row r="2070" spans="1:18">
      <c r="A2070" t="s">
        <v>7891</v>
      </c>
      <c r="B2070" t="s">
        <v>7892</v>
      </c>
      <c r="C2070" t="s">
        <v>332</v>
      </c>
      <c r="D2070" t="s">
        <v>407</v>
      </c>
      <c r="E2070" t="s">
        <v>490</v>
      </c>
      <c r="F2070" t="s">
        <v>7893</v>
      </c>
      <c r="G2070" t="s">
        <v>5374</v>
      </c>
      <c r="I2070">
        <v>8414193.9419999998</v>
      </c>
      <c r="J2070">
        <v>9409102.6040000003</v>
      </c>
      <c r="K2070">
        <v>9958623.9739999995</v>
      </c>
      <c r="L2070">
        <v>8802412.5920000002</v>
      </c>
      <c r="M2070">
        <v>12171784</v>
      </c>
      <c r="N2070">
        <v>9336434.5299999993</v>
      </c>
      <c r="O2070">
        <v>9311957.5659999996</v>
      </c>
      <c r="P2070">
        <v>6056477.9720000001</v>
      </c>
      <c r="Q2070">
        <v>9209548.0800000001</v>
      </c>
      <c r="R2070">
        <v>9883248.0399999991</v>
      </c>
    </row>
    <row r="2071" spans="1:18">
      <c r="A2071" t="s">
        <v>7894</v>
      </c>
      <c r="B2071" t="s">
        <v>7895</v>
      </c>
      <c r="C2071" t="s">
        <v>484</v>
      </c>
      <c r="D2071" t="s">
        <v>485</v>
      </c>
      <c r="E2071" t="s">
        <v>306</v>
      </c>
      <c r="F2071" t="s">
        <v>7896</v>
      </c>
      <c r="I2071">
        <v>120927208.2</v>
      </c>
      <c r="J2071">
        <v>68692278.060000002</v>
      </c>
      <c r="K2071">
        <v>64702069.219999999</v>
      </c>
      <c r="L2071">
        <v>80892478.930000007</v>
      </c>
      <c r="M2071">
        <v>74053557.129999995</v>
      </c>
      <c r="N2071">
        <v>66013018.990000002</v>
      </c>
      <c r="O2071">
        <v>70743209.780000001</v>
      </c>
      <c r="P2071">
        <v>69295759.659999996</v>
      </c>
      <c r="Q2071">
        <v>72806888.989999995</v>
      </c>
      <c r="R2071">
        <v>88691278.069999993</v>
      </c>
    </row>
    <row r="2072" spans="1:18">
      <c r="A2072" t="s">
        <v>7897</v>
      </c>
      <c r="B2072" t="s">
        <v>7898</v>
      </c>
      <c r="C2072" t="s">
        <v>370</v>
      </c>
      <c r="D2072" t="s">
        <v>634</v>
      </c>
      <c r="E2072" t="s">
        <v>968</v>
      </c>
      <c r="F2072" t="s">
        <v>7899</v>
      </c>
      <c r="G2072" t="s">
        <v>635</v>
      </c>
      <c r="H2072" t="s">
        <v>636</v>
      </c>
      <c r="I2072">
        <v>3232103.1690000002</v>
      </c>
      <c r="J2072">
        <v>3399765.023</v>
      </c>
      <c r="K2072">
        <v>3085332.6340000001</v>
      </c>
      <c r="L2072">
        <v>3052985.0129999998</v>
      </c>
      <c r="M2072">
        <v>2551434.75</v>
      </c>
      <c r="N2072">
        <v>2403409.1579999998</v>
      </c>
      <c r="O2072">
        <v>3243051.9010000001</v>
      </c>
      <c r="P2072">
        <v>2665353.719</v>
      </c>
      <c r="Q2072">
        <v>2340975.5839999998</v>
      </c>
      <c r="R2072">
        <v>3101196.0619999999</v>
      </c>
    </row>
    <row r="2073" spans="1:18">
      <c r="A2073" t="s">
        <v>7900</v>
      </c>
      <c r="B2073" t="s">
        <v>7901</v>
      </c>
      <c r="C2073" t="s">
        <v>332</v>
      </c>
      <c r="D2073" t="s">
        <v>1708</v>
      </c>
      <c r="E2073" t="s">
        <v>320</v>
      </c>
      <c r="F2073" t="s">
        <v>7902</v>
      </c>
      <c r="G2073" t="s">
        <v>322</v>
      </c>
      <c r="I2073">
        <v>1419940.0390000001</v>
      </c>
      <c r="J2073">
        <v>0</v>
      </c>
      <c r="K2073">
        <v>0</v>
      </c>
      <c r="L2073">
        <v>0</v>
      </c>
      <c r="M2073">
        <v>0</v>
      </c>
      <c r="N2073">
        <v>0</v>
      </c>
      <c r="O2073">
        <v>0</v>
      </c>
      <c r="P2073">
        <v>0</v>
      </c>
      <c r="Q2073">
        <v>0</v>
      </c>
      <c r="R2073">
        <v>1274468.7120000001</v>
      </c>
    </row>
    <row r="2074" spans="1:18">
      <c r="A2074" t="s">
        <v>7903</v>
      </c>
      <c r="B2074" t="s">
        <v>7904</v>
      </c>
      <c r="C2074" t="s">
        <v>332</v>
      </c>
      <c r="D2074" t="s">
        <v>371</v>
      </c>
      <c r="E2074" t="s">
        <v>527</v>
      </c>
      <c r="F2074" t="s">
        <v>7905</v>
      </c>
      <c r="G2074" t="s">
        <v>666</v>
      </c>
      <c r="H2074" t="s">
        <v>364</v>
      </c>
      <c r="I2074">
        <v>4038190.7390000001</v>
      </c>
      <c r="J2074">
        <v>4290831.6900000004</v>
      </c>
      <c r="K2074">
        <v>6404820.1150000002</v>
      </c>
      <c r="L2074">
        <v>6171033.6449999996</v>
      </c>
      <c r="M2074">
        <v>7288962</v>
      </c>
      <c r="N2074">
        <v>5677203.1370000001</v>
      </c>
      <c r="O2074">
        <v>2142793.3199999998</v>
      </c>
      <c r="P2074">
        <v>4956676.176</v>
      </c>
      <c r="Q2074">
        <v>6547630.8140000002</v>
      </c>
      <c r="R2074">
        <v>5974739.9560000002</v>
      </c>
    </row>
    <row r="2075" spans="1:18">
      <c r="A2075" t="s">
        <v>7906</v>
      </c>
      <c r="B2075" t="s">
        <v>7907</v>
      </c>
      <c r="C2075" t="s">
        <v>639</v>
      </c>
      <c r="D2075" t="s">
        <v>3393</v>
      </c>
      <c r="E2075" t="s">
        <v>384</v>
      </c>
      <c r="F2075" t="s">
        <v>7908</v>
      </c>
      <c r="G2075" t="s">
        <v>7909</v>
      </c>
      <c r="H2075" t="s">
        <v>3720</v>
      </c>
      <c r="I2075">
        <v>791702.43279999995</v>
      </c>
      <c r="J2075">
        <v>0</v>
      </c>
      <c r="K2075">
        <v>1446378.21</v>
      </c>
      <c r="L2075">
        <v>1106908.669</v>
      </c>
      <c r="M2075">
        <v>407237.34379999997</v>
      </c>
      <c r="N2075">
        <v>252532.83600000001</v>
      </c>
      <c r="O2075">
        <v>476646.72039999999</v>
      </c>
      <c r="P2075">
        <v>1072616.4709999999</v>
      </c>
      <c r="Q2075">
        <v>1071893.308</v>
      </c>
      <c r="R2075">
        <v>490784.00339999999</v>
      </c>
    </row>
    <row r="2076" spans="1:18">
      <c r="A2076" t="s">
        <v>7910</v>
      </c>
      <c r="B2076" t="s">
        <v>7911</v>
      </c>
      <c r="C2076" t="s">
        <v>2771</v>
      </c>
      <c r="D2076" t="s">
        <v>305</v>
      </c>
      <c r="E2076" t="s">
        <v>362</v>
      </c>
      <c r="F2076" t="s">
        <v>7912</v>
      </c>
      <c r="I2076">
        <v>785667116.70000005</v>
      </c>
      <c r="J2076">
        <v>765032776</v>
      </c>
      <c r="K2076">
        <v>755707906</v>
      </c>
      <c r="L2076">
        <v>765920579.20000005</v>
      </c>
      <c r="M2076">
        <v>679705214.60000002</v>
      </c>
      <c r="N2076">
        <v>638538275.89999998</v>
      </c>
      <c r="O2076">
        <v>683533092.79999995</v>
      </c>
      <c r="P2076">
        <v>691657630.70000005</v>
      </c>
      <c r="Q2076">
        <v>699072926.70000005</v>
      </c>
      <c r="R2076">
        <v>651423103.29999995</v>
      </c>
    </row>
    <row r="2077" spans="1:18">
      <c r="A2077" t="s">
        <v>7913</v>
      </c>
      <c r="B2077" t="s">
        <v>7914</v>
      </c>
      <c r="C2077" t="s">
        <v>1982</v>
      </c>
      <c r="E2077" t="s">
        <v>362</v>
      </c>
      <c r="F2077" t="s">
        <v>7915</v>
      </c>
      <c r="I2077">
        <v>84398105.829999998</v>
      </c>
      <c r="J2077">
        <v>96029113.209999993</v>
      </c>
      <c r="K2077">
        <v>97324286.019999996</v>
      </c>
      <c r="L2077">
        <v>98894819.459999993</v>
      </c>
      <c r="M2077">
        <v>79436004.879999995</v>
      </c>
      <c r="N2077">
        <v>77794657.200000003</v>
      </c>
      <c r="O2077">
        <v>83182818.650000006</v>
      </c>
      <c r="P2077">
        <v>65763287.270000003</v>
      </c>
      <c r="Q2077">
        <v>96877139.709999993</v>
      </c>
      <c r="R2077">
        <v>84993525.430000007</v>
      </c>
    </row>
    <row r="2078" spans="1:18">
      <c r="A2078" t="s">
        <v>7916</v>
      </c>
      <c r="B2078" t="s">
        <v>7917</v>
      </c>
      <c r="C2078" t="s">
        <v>3145</v>
      </c>
      <c r="D2078" t="s">
        <v>861</v>
      </c>
      <c r="E2078" t="s">
        <v>384</v>
      </c>
      <c r="F2078" t="s">
        <v>7918</v>
      </c>
      <c r="G2078" t="s">
        <v>7919</v>
      </c>
      <c r="H2078" t="s">
        <v>7920</v>
      </c>
      <c r="I2078">
        <v>52478667.079999998</v>
      </c>
      <c r="J2078">
        <v>58725301.700000003</v>
      </c>
      <c r="K2078">
        <v>53694980.68</v>
      </c>
      <c r="L2078">
        <v>62755630.520000003</v>
      </c>
      <c r="M2078">
        <v>40571719.439999998</v>
      </c>
      <c r="N2078">
        <v>53222680.659999996</v>
      </c>
      <c r="O2078">
        <v>43957226.670000002</v>
      </c>
      <c r="P2078">
        <v>52602027.369999997</v>
      </c>
      <c r="Q2078">
        <v>47654737.890000001</v>
      </c>
      <c r="R2078">
        <v>42704372.219999999</v>
      </c>
    </row>
    <row r="2079" spans="1:18">
      <c r="A2079" t="s">
        <v>7921</v>
      </c>
      <c r="B2079" t="s">
        <v>7922</v>
      </c>
      <c r="E2079" t="s">
        <v>490</v>
      </c>
      <c r="F2079" t="s">
        <v>7923</v>
      </c>
      <c r="I2079">
        <v>9679282.8100000005</v>
      </c>
      <c r="J2079">
        <v>4837912.7170000002</v>
      </c>
      <c r="K2079">
        <v>16028934.07</v>
      </c>
      <c r="L2079">
        <v>8534372.0370000005</v>
      </c>
      <c r="M2079">
        <v>14788290</v>
      </c>
      <c r="N2079">
        <v>8690144.0769999996</v>
      </c>
      <c r="O2079">
        <v>10131295.18</v>
      </c>
      <c r="P2079">
        <v>10553959.949999999</v>
      </c>
      <c r="Q2079">
        <v>9524216.4370000008</v>
      </c>
      <c r="R2079">
        <v>9298035.5079999994</v>
      </c>
    </row>
    <row r="2080" spans="1:18">
      <c r="A2080" t="s">
        <v>7924</v>
      </c>
      <c r="B2080" t="s">
        <v>7925</v>
      </c>
      <c r="C2080" t="s">
        <v>503</v>
      </c>
      <c r="D2080" t="s">
        <v>550</v>
      </c>
      <c r="F2080" t="s">
        <v>7926</v>
      </c>
      <c r="G2080" t="s">
        <v>551</v>
      </c>
      <c r="H2080" t="s">
        <v>460</v>
      </c>
      <c r="I2080">
        <v>4851929.733</v>
      </c>
      <c r="J2080">
        <v>10100765.59</v>
      </c>
      <c r="K2080">
        <v>4326204.1150000002</v>
      </c>
      <c r="L2080">
        <v>9108851.2949999999</v>
      </c>
      <c r="M2080">
        <v>7556790.125</v>
      </c>
      <c r="N2080">
        <v>12913905.710000001</v>
      </c>
      <c r="O2080">
        <v>4334910.1160000004</v>
      </c>
      <c r="P2080">
        <v>3957355.1320000002</v>
      </c>
      <c r="Q2080">
        <v>5984715.7369999997</v>
      </c>
      <c r="R2080">
        <v>4968993.2699999996</v>
      </c>
    </row>
    <row r="2081" spans="1:18">
      <c r="A2081" t="s">
        <v>7927</v>
      </c>
      <c r="B2081" t="s">
        <v>7928</v>
      </c>
      <c r="C2081" t="s">
        <v>2217</v>
      </c>
      <c r="D2081" t="s">
        <v>7929</v>
      </c>
      <c r="E2081" t="s">
        <v>306</v>
      </c>
      <c r="F2081" t="s">
        <v>7930</v>
      </c>
      <c r="G2081" t="s">
        <v>7931</v>
      </c>
      <c r="H2081" t="s">
        <v>7932</v>
      </c>
      <c r="I2081">
        <v>154909755.69999999</v>
      </c>
      <c r="J2081">
        <v>147988774.59999999</v>
      </c>
      <c r="K2081">
        <v>169527464.19999999</v>
      </c>
      <c r="L2081">
        <v>177573514.30000001</v>
      </c>
      <c r="M2081">
        <v>190154064.5</v>
      </c>
      <c r="N2081">
        <v>131786019</v>
      </c>
      <c r="O2081">
        <v>162514864.40000001</v>
      </c>
      <c r="P2081">
        <v>166883384.40000001</v>
      </c>
      <c r="Q2081">
        <v>153465498.69999999</v>
      </c>
      <c r="R2081">
        <v>136414698</v>
      </c>
    </row>
    <row r="2082" spans="1:18">
      <c r="A2082" t="s">
        <v>7933</v>
      </c>
      <c r="B2082" t="s">
        <v>7934</v>
      </c>
      <c r="C2082" t="s">
        <v>332</v>
      </c>
      <c r="D2082" t="s">
        <v>1645</v>
      </c>
      <c r="E2082" t="s">
        <v>416</v>
      </c>
      <c r="F2082" t="s">
        <v>7935</v>
      </c>
      <c r="G2082" t="s">
        <v>7936</v>
      </c>
      <c r="I2082">
        <v>17546734.969999999</v>
      </c>
      <c r="J2082">
        <v>17827134.879999999</v>
      </c>
      <c r="K2082">
        <v>6054049.8590000002</v>
      </c>
      <c r="L2082">
        <v>9250482.9930000007</v>
      </c>
      <c r="M2082">
        <v>10178006.380000001</v>
      </c>
      <c r="N2082">
        <v>14823962.310000001</v>
      </c>
      <c r="O2082">
        <v>10277014.5</v>
      </c>
      <c r="P2082">
        <v>11087233.869999999</v>
      </c>
      <c r="Q2082">
        <v>8792912.4189999998</v>
      </c>
      <c r="R2082">
        <v>9413816.5280000009</v>
      </c>
    </row>
    <row r="2083" spans="1:18">
      <c r="A2083" t="s">
        <v>7937</v>
      </c>
      <c r="B2083" t="s">
        <v>7938</v>
      </c>
      <c r="C2083" t="s">
        <v>1641</v>
      </c>
      <c r="D2083" t="s">
        <v>371</v>
      </c>
      <c r="E2083" t="s">
        <v>306</v>
      </c>
      <c r="F2083" t="s">
        <v>7939</v>
      </c>
      <c r="I2083">
        <v>19378035.73</v>
      </c>
      <c r="J2083">
        <v>23598037.449999999</v>
      </c>
      <c r="K2083">
        <v>20022711.530000001</v>
      </c>
      <c r="L2083">
        <v>29232614.420000002</v>
      </c>
      <c r="M2083">
        <v>20076092</v>
      </c>
      <c r="N2083">
        <v>21824533.809999999</v>
      </c>
      <c r="O2083">
        <v>12456051.470000001</v>
      </c>
      <c r="P2083">
        <v>21782458.719999999</v>
      </c>
      <c r="Q2083">
        <v>22192039.399999999</v>
      </c>
      <c r="R2083">
        <v>22102095.34</v>
      </c>
    </row>
    <row r="2084" spans="1:18">
      <c r="A2084" t="s">
        <v>7940</v>
      </c>
      <c r="B2084" t="s">
        <v>7941</v>
      </c>
      <c r="C2084" t="s">
        <v>370</v>
      </c>
      <c r="D2084" t="s">
        <v>396</v>
      </c>
      <c r="E2084" t="s">
        <v>440</v>
      </c>
      <c r="F2084" t="s">
        <v>7942</v>
      </c>
      <c r="G2084" t="s">
        <v>5808</v>
      </c>
      <c r="H2084" t="s">
        <v>7943</v>
      </c>
      <c r="I2084">
        <v>8229269.1679999996</v>
      </c>
      <c r="J2084">
        <v>7485318.3859999999</v>
      </c>
      <c r="K2084">
        <v>8427039.966</v>
      </c>
      <c r="L2084">
        <v>7761220.4809999997</v>
      </c>
      <c r="M2084">
        <v>9601840.75</v>
      </c>
      <c r="N2084">
        <v>8214530.0810000002</v>
      </c>
      <c r="O2084">
        <v>8023568.8569999998</v>
      </c>
      <c r="P2084">
        <v>8056329.142</v>
      </c>
      <c r="Q2084">
        <v>4973716.7910000002</v>
      </c>
      <c r="R2084">
        <v>7811317.9390000002</v>
      </c>
    </row>
    <row r="2085" spans="1:18">
      <c r="A2085" t="s">
        <v>7944</v>
      </c>
      <c r="B2085" t="s">
        <v>7945</v>
      </c>
      <c r="C2085" t="s">
        <v>332</v>
      </c>
      <c r="D2085" t="s">
        <v>1645</v>
      </c>
      <c r="E2085" t="s">
        <v>490</v>
      </c>
      <c r="F2085" t="s">
        <v>7946</v>
      </c>
      <c r="I2085">
        <v>122240973.8</v>
      </c>
      <c r="J2085">
        <v>136914612.09999999</v>
      </c>
      <c r="K2085">
        <v>129757719.40000001</v>
      </c>
      <c r="L2085">
        <v>149825159.59999999</v>
      </c>
      <c r="M2085">
        <v>145783642.80000001</v>
      </c>
      <c r="N2085">
        <v>137994486.09999999</v>
      </c>
      <c r="O2085">
        <v>125948882</v>
      </c>
      <c r="P2085">
        <v>124135393.2</v>
      </c>
      <c r="Q2085">
        <v>113112687.90000001</v>
      </c>
      <c r="R2085">
        <v>110340162.8</v>
      </c>
    </row>
    <row r="2086" spans="1:18">
      <c r="A2086" t="s">
        <v>7947</v>
      </c>
      <c r="B2086" t="s">
        <v>7948</v>
      </c>
      <c r="C2086" t="s">
        <v>480</v>
      </c>
      <c r="D2086" t="s">
        <v>851</v>
      </c>
      <c r="F2086" t="s">
        <v>7949</v>
      </c>
      <c r="I2086">
        <v>2286405.8250000002</v>
      </c>
      <c r="J2086">
        <v>1370151.034</v>
      </c>
      <c r="K2086">
        <v>1270816.878</v>
      </c>
      <c r="L2086">
        <v>1247042.267</v>
      </c>
      <c r="M2086">
        <v>1765696.5</v>
      </c>
      <c r="N2086">
        <v>873413.79799999995</v>
      </c>
      <c r="O2086">
        <v>1757833.1580000001</v>
      </c>
      <c r="P2086">
        <v>1452389.196</v>
      </c>
      <c r="Q2086">
        <v>1421089.649</v>
      </c>
      <c r="R2086">
        <v>1586731.399</v>
      </c>
    </row>
    <row r="2087" spans="1:18">
      <c r="A2087" t="s">
        <v>7950</v>
      </c>
      <c r="B2087" t="s">
        <v>7951</v>
      </c>
      <c r="C2087" t="s">
        <v>395</v>
      </c>
      <c r="D2087" t="s">
        <v>2721</v>
      </c>
      <c r="E2087" t="s">
        <v>372</v>
      </c>
      <c r="F2087" t="s">
        <v>7952</v>
      </c>
      <c r="G2087" t="s">
        <v>2161</v>
      </c>
      <c r="H2087" t="s">
        <v>7953</v>
      </c>
      <c r="I2087">
        <v>2279471.196</v>
      </c>
      <c r="J2087">
        <v>3138597.5959999999</v>
      </c>
      <c r="K2087">
        <v>4984301.7079999996</v>
      </c>
      <c r="L2087">
        <v>2639800.554</v>
      </c>
      <c r="M2087">
        <v>3568866.9380000001</v>
      </c>
      <c r="N2087">
        <v>2835820.6910000001</v>
      </c>
      <c r="O2087">
        <v>2916371.699</v>
      </c>
      <c r="P2087">
        <v>2815232.321</v>
      </c>
      <c r="Q2087">
        <v>3187920.182</v>
      </c>
      <c r="R2087">
        <v>3071743.86</v>
      </c>
    </row>
    <row r="2088" spans="1:18">
      <c r="A2088" t="s">
        <v>7954</v>
      </c>
      <c r="B2088" t="s">
        <v>7955</v>
      </c>
      <c r="C2088" t="s">
        <v>332</v>
      </c>
      <c r="D2088" t="s">
        <v>921</v>
      </c>
      <c r="E2088" t="s">
        <v>490</v>
      </c>
      <c r="F2088" t="s">
        <v>7956</v>
      </c>
      <c r="I2088">
        <v>65902298.380000003</v>
      </c>
      <c r="J2088">
        <v>88135717.799999997</v>
      </c>
      <c r="K2088">
        <v>96474263.239999995</v>
      </c>
      <c r="L2088">
        <v>89369613.819999993</v>
      </c>
      <c r="M2088">
        <v>80112556</v>
      </c>
      <c r="N2088">
        <v>61529287.810000002</v>
      </c>
      <c r="O2088">
        <v>78145504.310000002</v>
      </c>
      <c r="P2088">
        <v>73617901.549999997</v>
      </c>
      <c r="Q2088">
        <v>95936815.760000005</v>
      </c>
      <c r="R2088">
        <v>65390949.170000002</v>
      </c>
    </row>
    <row r="2089" spans="1:18">
      <c r="A2089" t="s">
        <v>7957</v>
      </c>
      <c r="B2089" t="s">
        <v>7958</v>
      </c>
      <c r="C2089" t="s">
        <v>592</v>
      </c>
      <c r="D2089" t="s">
        <v>550</v>
      </c>
      <c r="E2089" t="s">
        <v>745</v>
      </c>
      <c r="F2089" t="s">
        <v>7959</v>
      </c>
      <c r="I2089">
        <v>8385402.7240000004</v>
      </c>
      <c r="J2089">
        <v>6305077.6200000001</v>
      </c>
      <c r="K2089">
        <v>5991148.9349999996</v>
      </c>
      <c r="L2089">
        <v>5003732.199</v>
      </c>
      <c r="M2089">
        <v>7128644</v>
      </c>
      <c r="N2089">
        <v>5744099.9939999999</v>
      </c>
      <c r="O2089">
        <v>6949409.8550000004</v>
      </c>
      <c r="P2089">
        <v>5235675.6310000001</v>
      </c>
      <c r="Q2089">
        <v>5670531.0310000004</v>
      </c>
      <c r="R2089">
        <v>5656029.8689999999</v>
      </c>
    </row>
    <row r="2090" spans="1:18">
      <c r="A2090" t="s">
        <v>7960</v>
      </c>
      <c r="B2090" t="s">
        <v>7961</v>
      </c>
      <c r="C2090" t="s">
        <v>332</v>
      </c>
      <c r="E2090" t="s">
        <v>719</v>
      </c>
      <c r="F2090" t="s">
        <v>7962</v>
      </c>
      <c r="G2090" t="s">
        <v>7963</v>
      </c>
      <c r="H2090" t="s">
        <v>3041</v>
      </c>
      <c r="I2090">
        <v>0</v>
      </c>
      <c r="J2090">
        <v>5805153.5499999998</v>
      </c>
      <c r="K2090">
        <v>2493451.196</v>
      </c>
      <c r="L2090">
        <v>2612997.5060000001</v>
      </c>
      <c r="M2090">
        <v>9952264.75</v>
      </c>
      <c r="N2090">
        <v>940481.42879999999</v>
      </c>
      <c r="O2090">
        <v>4234087.1220000004</v>
      </c>
      <c r="P2090">
        <v>4109031.1540000001</v>
      </c>
      <c r="Q2090">
        <v>5006204.7929999996</v>
      </c>
      <c r="R2090">
        <v>4310019.3839999996</v>
      </c>
    </row>
    <row r="2091" spans="1:18">
      <c r="A2091" t="s">
        <v>7964</v>
      </c>
      <c r="B2091" t="s">
        <v>7965</v>
      </c>
      <c r="C2091" t="s">
        <v>7966</v>
      </c>
      <c r="D2091" t="s">
        <v>1513</v>
      </c>
      <c r="E2091" t="s">
        <v>351</v>
      </c>
      <c r="F2091" t="s">
        <v>7967</v>
      </c>
      <c r="I2091">
        <v>61086747.289999999</v>
      </c>
      <c r="J2091">
        <v>50459935.119999997</v>
      </c>
      <c r="K2091">
        <v>49220721.530000001</v>
      </c>
      <c r="L2091">
        <v>56707801.729999997</v>
      </c>
      <c r="M2091">
        <v>63925990.689999998</v>
      </c>
      <c r="N2091">
        <v>56018566.350000001</v>
      </c>
      <c r="O2091">
        <v>49336621.350000001</v>
      </c>
      <c r="P2091">
        <v>45889571.899999999</v>
      </c>
      <c r="Q2091">
        <v>49062259.640000001</v>
      </c>
      <c r="R2091">
        <v>50469121.020000003</v>
      </c>
    </row>
    <row r="2092" spans="1:18">
      <c r="A2092" t="s">
        <v>7968</v>
      </c>
      <c r="B2092" t="s">
        <v>7969</v>
      </c>
      <c r="D2092" t="s">
        <v>371</v>
      </c>
      <c r="E2092" t="s">
        <v>622</v>
      </c>
      <c r="F2092" t="s">
        <v>7970</v>
      </c>
      <c r="I2092">
        <v>21781714.48</v>
      </c>
      <c r="J2092">
        <v>29470384.489999998</v>
      </c>
      <c r="K2092">
        <v>27677170.75</v>
      </c>
      <c r="L2092">
        <v>16926398.850000001</v>
      </c>
      <c r="M2092">
        <v>20271868</v>
      </c>
      <c r="N2092">
        <v>16056081.26</v>
      </c>
      <c r="O2092">
        <v>21105538.68</v>
      </c>
      <c r="P2092">
        <v>17863696.030000001</v>
      </c>
      <c r="Q2092">
        <v>25466963.949999999</v>
      </c>
      <c r="R2092">
        <v>22938953.670000002</v>
      </c>
    </row>
    <row r="2093" spans="1:18">
      <c r="A2093" t="s">
        <v>7971</v>
      </c>
      <c r="B2093" t="s">
        <v>7972</v>
      </c>
      <c r="D2093" t="s">
        <v>2617</v>
      </c>
      <c r="E2093" t="s">
        <v>527</v>
      </c>
      <c r="F2093" t="s">
        <v>7973</v>
      </c>
      <c r="I2093">
        <v>5350076.9970000004</v>
      </c>
      <c r="J2093">
        <v>9771954.8959999997</v>
      </c>
      <c r="K2093">
        <v>9052636.9440000001</v>
      </c>
      <c r="L2093">
        <v>12381402.210000001</v>
      </c>
      <c r="M2093">
        <v>9633402</v>
      </c>
      <c r="N2093">
        <v>12523783.359999999</v>
      </c>
      <c r="O2093">
        <v>7616572.5240000002</v>
      </c>
      <c r="P2093">
        <v>6123549.1449999996</v>
      </c>
      <c r="Q2093">
        <v>7342049.2850000001</v>
      </c>
      <c r="R2093">
        <v>7529728.9680000003</v>
      </c>
    </row>
    <row r="2094" spans="1:18">
      <c r="A2094" t="s">
        <v>7974</v>
      </c>
      <c r="B2094" t="s">
        <v>7975</v>
      </c>
      <c r="C2094" t="s">
        <v>419</v>
      </c>
      <c r="D2094" t="s">
        <v>432</v>
      </c>
      <c r="E2094" t="s">
        <v>1988</v>
      </c>
      <c r="F2094" t="s">
        <v>7976</v>
      </c>
      <c r="I2094">
        <v>18937110.010000002</v>
      </c>
      <c r="J2094">
        <v>16356243.41</v>
      </c>
      <c r="K2094">
        <v>15355405.99</v>
      </c>
      <c r="L2094">
        <v>14590309.1</v>
      </c>
      <c r="M2094">
        <v>17390803.5</v>
      </c>
      <c r="N2094">
        <v>16815533.190000001</v>
      </c>
      <c r="O2094">
        <v>15446606.83</v>
      </c>
      <c r="P2094">
        <v>13216080</v>
      </c>
      <c r="Q2094">
        <v>15434004.039999999</v>
      </c>
      <c r="R2094">
        <v>12612119.970000001</v>
      </c>
    </row>
    <row r="2095" spans="1:18">
      <c r="A2095" t="s">
        <v>7977</v>
      </c>
      <c r="B2095" t="s">
        <v>7978</v>
      </c>
      <c r="C2095" t="s">
        <v>332</v>
      </c>
      <c r="D2095" t="s">
        <v>846</v>
      </c>
      <c r="E2095" t="s">
        <v>665</v>
      </c>
      <c r="F2095" t="s">
        <v>7979</v>
      </c>
      <c r="I2095">
        <v>1187476.706</v>
      </c>
      <c r="J2095">
        <v>3772835.9240000001</v>
      </c>
      <c r="K2095">
        <v>3755582.4470000002</v>
      </c>
      <c r="L2095">
        <v>4353070.4349999996</v>
      </c>
      <c r="M2095">
        <v>4472837.375</v>
      </c>
      <c r="N2095">
        <v>4636728.9230000004</v>
      </c>
      <c r="O2095">
        <v>2225830.889</v>
      </c>
      <c r="P2095">
        <v>4003987.8969999999</v>
      </c>
      <c r="Q2095">
        <v>2444681.1460000002</v>
      </c>
      <c r="R2095">
        <v>2295139.6919999998</v>
      </c>
    </row>
    <row r="2096" spans="1:18">
      <c r="A2096" t="s">
        <v>7980</v>
      </c>
      <c r="B2096" t="s">
        <v>7981</v>
      </c>
      <c r="C2096" t="s">
        <v>370</v>
      </c>
      <c r="D2096" t="s">
        <v>371</v>
      </c>
      <c r="E2096" t="s">
        <v>344</v>
      </c>
      <c r="F2096" t="s">
        <v>7982</v>
      </c>
      <c r="G2096" t="s">
        <v>673</v>
      </c>
      <c r="I2096">
        <v>62687094.729999997</v>
      </c>
      <c r="J2096">
        <v>61187829.93</v>
      </c>
      <c r="K2096">
        <v>60982544.259999998</v>
      </c>
      <c r="L2096">
        <v>91019483.780000001</v>
      </c>
      <c r="M2096">
        <v>55922551.5</v>
      </c>
      <c r="N2096">
        <v>56601529.240000002</v>
      </c>
      <c r="O2096">
        <v>61659490.409999996</v>
      </c>
      <c r="P2096">
        <v>60166381.75</v>
      </c>
      <c r="Q2096">
        <v>54437563.509999998</v>
      </c>
      <c r="R2096">
        <v>62191610.57</v>
      </c>
    </row>
    <row r="2097" spans="1:18">
      <c r="A2097" t="s">
        <v>7983</v>
      </c>
      <c r="B2097" t="s">
        <v>7984</v>
      </c>
      <c r="C2097" t="s">
        <v>592</v>
      </c>
      <c r="D2097" t="s">
        <v>7985</v>
      </c>
      <c r="E2097" t="s">
        <v>745</v>
      </c>
      <c r="F2097" t="s">
        <v>7986</v>
      </c>
      <c r="I2097">
        <v>4830127.8569999998</v>
      </c>
      <c r="J2097">
        <v>3655903.5649999999</v>
      </c>
      <c r="K2097">
        <v>3721615.1310000001</v>
      </c>
      <c r="L2097">
        <v>4087495.2609999999</v>
      </c>
      <c r="M2097">
        <v>3978034.75</v>
      </c>
      <c r="N2097">
        <v>3971151.818</v>
      </c>
      <c r="O2097">
        <v>3583887.3119999999</v>
      </c>
      <c r="P2097">
        <v>3564935.8960000002</v>
      </c>
      <c r="Q2097">
        <v>3290294.236</v>
      </c>
      <c r="R2097">
        <v>3617125.8160000001</v>
      </c>
    </row>
    <row r="2098" spans="1:18">
      <c r="A2098" t="s">
        <v>7987</v>
      </c>
      <c r="B2098" t="s">
        <v>7988</v>
      </c>
      <c r="C2098" t="s">
        <v>841</v>
      </c>
      <c r="D2098" t="s">
        <v>7989</v>
      </c>
      <c r="E2098" t="s">
        <v>7990</v>
      </c>
      <c r="F2098" t="s">
        <v>7991</v>
      </c>
      <c r="G2098" t="s">
        <v>7992</v>
      </c>
      <c r="H2098" t="s">
        <v>7993</v>
      </c>
      <c r="I2098">
        <v>1497676.936</v>
      </c>
      <c r="J2098">
        <v>2025693.0519999999</v>
      </c>
      <c r="K2098">
        <v>1628088.0870000001</v>
      </c>
      <c r="L2098">
        <v>2916419.2459999998</v>
      </c>
      <c r="M2098">
        <v>881491.9375</v>
      </c>
      <c r="N2098">
        <v>1824002.7919999999</v>
      </c>
      <c r="O2098">
        <v>1406435.808</v>
      </c>
      <c r="P2098">
        <v>205199.8468</v>
      </c>
      <c r="Q2098">
        <v>4137155.6370000001</v>
      </c>
      <c r="R2098">
        <v>384029.07179999998</v>
      </c>
    </row>
    <row r="2099" spans="1:18">
      <c r="A2099" t="s">
        <v>7994</v>
      </c>
      <c r="B2099" t="s">
        <v>7995</v>
      </c>
      <c r="C2099" t="s">
        <v>480</v>
      </c>
      <c r="D2099" t="s">
        <v>3328</v>
      </c>
      <c r="E2099" t="s">
        <v>362</v>
      </c>
      <c r="F2099" t="s">
        <v>7996</v>
      </c>
      <c r="G2099" t="s">
        <v>7997</v>
      </c>
      <c r="I2099">
        <v>414689767.60000002</v>
      </c>
      <c r="J2099">
        <v>454942878.19999999</v>
      </c>
      <c r="K2099">
        <v>427361686</v>
      </c>
      <c r="L2099">
        <v>446045956.80000001</v>
      </c>
      <c r="M2099">
        <v>365536766.10000002</v>
      </c>
      <c r="N2099">
        <v>377426988.5</v>
      </c>
      <c r="O2099">
        <v>364107027.89999998</v>
      </c>
      <c r="P2099">
        <v>378815852.60000002</v>
      </c>
      <c r="Q2099">
        <v>369155294.69999999</v>
      </c>
      <c r="R2099">
        <v>384867585.69999999</v>
      </c>
    </row>
    <row r="2100" spans="1:18">
      <c r="A2100" t="s">
        <v>7998</v>
      </c>
      <c r="B2100" t="s">
        <v>7999</v>
      </c>
      <c r="C2100" t="s">
        <v>541</v>
      </c>
      <c r="D2100" t="s">
        <v>502</v>
      </c>
      <c r="E2100" t="s">
        <v>411</v>
      </c>
      <c r="F2100" t="s">
        <v>8000</v>
      </c>
      <c r="G2100" t="s">
        <v>857</v>
      </c>
      <c r="H2100" t="s">
        <v>8001</v>
      </c>
      <c r="I2100">
        <v>15572002.369999999</v>
      </c>
      <c r="J2100">
        <v>22024897.260000002</v>
      </c>
      <c r="K2100">
        <v>14882826.27</v>
      </c>
      <c r="L2100">
        <v>22289477.66</v>
      </c>
      <c r="M2100">
        <v>25529571.379999999</v>
      </c>
      <c r="N2100">
        <v>13464906</v>
      </c>
      <c r="O2100">
        <v>17341534.859999999</v>
      </c>
      <c r="P2100">
        <v>20629126.719999999</v>
      </c>
      <c r="Q2100">
        <v>19351387.68</v>
      </c>
      <c r="R2100">
        <v>18367907.09</v>
      </c>
    </row>
    <row r="2101" spans="1:18">
      <c r="A2101" t="s">
        <v>8002</v>
      </c>
      <c r="B2101" t="s">
        <v>8003</v>
      </c>
      <c r="C2101" t="s">
        <v>395</v>
      </c>
      <c r="D2101" t="s">
        <v>3502</v>
      </c>
      <c r="E2101" t="s">
        <v>362</v>
      </c>
      <c r="F2101" t="s">
        <v>8004</v>
      </c>
      <c r="G2101" t="s">
        <v>653</v>
      </c>
      <c r="I2101">
        <v>4350930.9249999998</v>
      </c>
      <c r="J2101">
        <v>3833929.1290000002</v>
      </c>
      <c r="K2101">
        <v>5070343.057</v>
      </c>
      <c r="L2101">
        <v>5154731.5710000005</v>
      </c>
      <c r="M2101">
        <v>4700706.625</v>
      </c>
      <c r="N2101">
        <v>3345380.1469999999</v>
      </c>
      <c r="O2101">
        <v>5264121.7989999996</v>
      </c>
      <c r="P2101">
        <v>4062144.8969999999</v>
      </c>
      <c r="Q2101">
        <v>3840473.5989999999</v>
      </c>
      <c r="R2101">
        <v>4030692.395</v>
      </c>
    </row>
    <row r="2102" spans="1:18">
      <c r="A2102" t="s">
        <v>8005</v>
      </c>
      <c r="B2102" t="s">
        <v>8006</v>
      </c>
      <c r="C2102" t="s">
        <v>419</v>
      </c>
      <c r="D2102" t="s">
        <v>3349</v>
      </c>
      <c r="E2102" t="s">
        <v>372</v>
      </c>
      <c r="F2102" t="s">
        <v>8007</v>
      </c>
      <c r="I2102">
        <v>1920324.513</v>
      </c>
      <c r="J2102">
        <v>1070224.3600000001</v>
      </c>
      <c r="K2102">
        <v>4240693.8650000002</v>
      </c>
      <c r="L2102">
        <v>2194572.9079999998</v>
      </c>
      <c r="M2102">
        <v>0</v>
      </c>
      <c r="N2102">
        <v>1923254.105</v>
      </c>
      <c r="O2102">
        <v>985913.19220000005</v>
      </c>
      <c r="P2102">
        <v>3083015.111</v>
      </c>
      <c r="Q2102">
        <v>2384504.7039999999</v>
      </c>
      <c r="R2102">
        <v>0</v>
      </c>
    </row>
    <row r="2103" spans="1:18">
      <c r="A2103" t="s">
        <v>8008</v>
      </c>
      <c r="B2103" t="s">
        <v>8009</v>
      </c>
      <c r="C2103" t="s">
        <v>332</v>
      </c>
      <c r="D2103" t="s">
        <v>550</v>
      </c>
      <c r="E2103" t="s">
        <v>490</v>
      </c>
      <c r="F2103" t="s">
        <v>8010</v>
      </c>
      <c r="G2103" t="s">
        <v>1993</v>
      </c>
      <c r="H2103" t="s">
        <v>8011</v>
      </c>
      <c r="I2103">
        <v>5823525.9100000001</v>
      </c>
      <c r="J2103">
        <v>6987306.8490000004</v>
      </c>
      <c r="K2103">
        <v>6847892.6869999999</v>
      </c>
      <c r="L2103">
        <v>4923241.2929999996</v>
      </c>
      <c r="M2103">
        <v>6500201.125</v>
      </c>
      <c r="N2103">
        <v>5146491.1780000003</v>
      </c>
      <c r="O2103">
        <v>5428744.8210000005</v>
      </c>
      <c r="P2103">
        <v>6063588.0789999999</v>
      </c>
      <c r="Q2103">
        <v>5173493.4850000003</v>
      </c>
      <c r="R2103">
        <v>5809995.3210000005</v>
      </c>
    </row>
    <row r="2104" spans="1:18">
      <c r="A2104" t="s">
        <v>8012</v>
      </c>
      <c r="B2104" t="s">
        <v>8013</v>
      </c>
      <c r="C2104" t="s">
        <v>580</v>
      </c>
      <c r="D2104" t="s">
        <v>603</v>
      </c>
      <c r="E2104" t="s">
        <v>8014</v>
      </c>
      <c r="F2104" t="s">
        <v>8015</v>
      </c>
      <c r="G2104" t="s">
        <v>2332</v>
      </c>
      <c r="I2104">
        <v>2529126.361</v>
      </c>
      <c r="J2104">
        <v>4147976.602</v>
      </c>
      <c r="K2104">
        <v>4424693.483</v>
      </c>
      <c r="L2104">
        <v>1579432.9129999999</v>
      </c>
      <c r="M2104">
        <v>3140329</v>
      </c>
      <c r="N2104">
        <v>2469358.1290000002</v>
      </c>
      <c r="O2104">
        <v>3474986.9279999998</v>
      </c>
      <c r="P2104">
        <v>2694187.8489999999</v>
      </c>
      <c r="Q2104">
        <v>2474954.6549999998</v>
      </c>
      <c r="R2104">
        <v>2930246.0959999999</v>
      </c>
    </row>
    <row r="2105" spans="1:18">
      <c r="A2105" t="s">
        <v>8016</v>
      </c>
      <c r="B2105" t="s">
        <v>8017</v>
      </c>
      <c r="C2105" t="s">
        <v>1641</v>
      </c>
      <c r="D2105" t="s">
        <v>366</v>
      </c>
      <c r="E2105" t="s">
        <v>351</v>
      </c>
      <c r="F2105" t="s">
        <v>8018</v>
      </c>
      <c r="I2105">
        <v>43446161.329999998</v>
      </c>
      <c r="J2105">
        <v>49999327.670000002</v>
      </c>
      <c r="K2105">
        <v>64642517.060000002</v>
      </c>
      <c r="L2105">
        <v>90389139.900000006</v>
      </c>
      <c r="M2105">
        <v>60833160</v>
      </c>
      <c r="N2105">
        <v>67004794.659999996</v>
      </c>
      <c r="O2105">
        <v>44985278.789999999</v>
      </c>
      <c r="P2105">
        <v>61762589.030000001</v>
      </c>
      <c r="Q2105">
        <v>57404829.549999997</v>
      </c>
      <c r="R2105">
        <v>43120956.490000002</v>
      </c>
    </row>
    <row r="2106" spans="1:18">
      <c r="A2106" t="s">
        <v>8019</v>
      </c>
      <c r="B2106" t="s">
        <v>8020</v>
      </c>
      <c r="C2106" t="s">
        <v>536</v>
      </c>
      <c r="D2106" t="s">
        <v>1180</v>
      </c>
      <c r="E2106" t="s">
        <v>665</v>
      </c>
      <c r="F2106" t="s">
        <v>8021</v>
      </c>
      <c r="G2106" t="s">
        <v>322</v>
      </c>
      <c r="I2106">
        <v>4952906.5750000002</v>
      </c>
      <c r="J2106">
        <v>3872350.304</v>
      </c>
      <c r="K2106">
        <v>3874033.0090000001</v>
      </c>
      <c r="L2106">
        <v>4874678.4879999999</v>
      </c>
      <c r="M2106">
        <v>3975005.5</v>
      </c>
      <c r="N2106">
        <v>5052055.3289999999</v>
      </c>
      <c r="O2106">
        <v>1919511.0460000001</v>
      </c>
      <c r="P2106">
        <v>3019599.7620000001</v>
      </c>
      <c r="Q2106">
        <v>3649896.344</v>
      </c>
      <c r="R2106">
        <v>5463592.4500000002</v>
      </c>
    </row>
    <row r="2107" spans="1:18">
      <c r="A2107" t="s">
        <v>8022</v>
      </c>
      <c r="B2107" t="s">
        <v>8023</v>
      </c>
      <c r="C2107" t="s">
        <v>8024</v>
      </c>
      <c r="D2107" t="s">
        <v>343</v>
      </c>
      <c r="E2107" t="s">
        <v>384</v>
      </c>
      <c r="F2107" t="s">
        <v>8025</v>
      </c>
      <c r="G2107" t="s">
        <v>8026</v>
      </c>
      <c r="H2107" t="s">
        <v>8027</v>
      </c>
      <c r="I2107">
        <v>9854643.3019999992</v>
      </c>
      <c r="J2107">
        <v>13419894.35</v>
      </c>
      <c r="K2107">
        <v>12664985.539999999</v>
      </c>
      <c r="L2107">
        <v>10233411.74</v>
      </c>
      <c r="M2107">
        <v>12409317</v>
      </c>
      <c r="N2107">
        <v>12784448.720000001</v>
      </c>
      <c r="O2107">
        <v>10250348.789999999</v>
      </c>
      <c r="P2107">
        <v>7911887.2790000001</v>
      </c>
      <c r="Q2107">
        <v>9013300.3849999998</v>
      </c>
      <c r="R2107">
        <v>11974874.439999999</v>
      </c>
    </row>
    <row r="2108" spans="1:18">
      <c r="A2108" t="s">
        <v>8028</v>
      </c>
      <c r="B2108" t="s">
        <v>8029</v>
      </c>
      <c r="C2108" t="s">
        <v>419</v>
      </c>
      <c r="D2108" t="s">
        <v>861</v>
      </c>
      <c r="E2108" t="s">
        <v>362</v>
      </c>
      <c r="F2108" t="s">
        <v>8030</v>
      </c>
      <c r="I2108">
        <v>61510227.780000001</v>
      </c>
      <c r="J2108">
        <v>54923405.219999999</v>
      </c>
      <c r="K2108">
        <v>60973537.560000002</v>
      </c>
      <c r="L2108">
        <v>56544178.299999997</v>
      </c>
      <c r="M2108">
        <v>49495107.880000003</v>
      </c>
      <c r="N2108">
        <v>42482204.640000001</v>
      </c>
      <c r="O2108">
        <v>56491755.159999996</v>
      </c>
      <c r="P2108">
        <v>55278820.799999997</v>
      </c>
      <c r="Q2108">
        <v>57364674.369999997</v>
      </c>
      <c r="R2108">
        <v>39555811.140000001</v>
      </c>
    </row>
    <row r="2109" spans="1:18">
      <c r="A2109" t="s">
        <v>8031</v>
      </c>
      <c r="B2109" t="s">
        <v>8032</v>
      </c>
      <c r="C2109" t="s">
        <v>332</v>
      </c>
      <c r="D2109" t="s">
        <v>574</v>
      </c>
      <c r="E2109" t="s">
        <v>490</v>
      </c>
      <c r="F2109" t="s">
        <v>8033</v>
      </c>
      <c r="G2109" t="s">
        <v>8034</v>
      </c>
      <c r="I2109">
        <v>16169517.75</v>
      </c>
      <c r="J2109">
        <v>16771873.01</v>
      </c>
      <c r="K2109">
        <v>13685456.77</v>
      </c>
      <c r="L2109">
        <v>12450306.220000001</v>
      </c>
      <c r="M2109">
        <v>16640821.25</v>
      </c>
      <c r="N2109">
        <v>14903142.6</v>
      </c>
      <c r="O2109">
        <v>16190033.84</v>
      </c>
      <c r="P2109">
        <v>14426467.189999999</v>
      </c>
      <c r="Q2109">
        <v>9586940.023</v>
      </c>
      <c r="R2109">
        <v>11959254.51</v>
      </c>
    </row>
    <row r="2110" spans="1:18">
      <c r="A2110" t="s">
        <v>8035</v>
      </c>
      <c r="B2110" t="s">
        <v>8036</v>
      </c>
      <c r="C2110" t="s">
        <v>536</v>
      </c>
      <c r="D2110" t="s">
        <v>1770</v>
      </c>
      <c r="E2110" t="s">
        <v>5530</v>
      </c>
      <c r="F2110" t="s">
        <v>8037</v>
      </c>
      <c r="I2110">
        <v>4799397.4759999998</v>
      </c>
      <c r="J2110">
        <v>4581543.2290000003</v>
      </c>
      <c r="K2110">
        <v>5610669.0130000003</v>
      </c>
      <c r="L2110">
        <v>7665073.6220000004</v>
      </c>
      <c r="M2110">
        <v>3534593</v>
      </c>
      <c r="N2110">
        <v>5285933.8310000002</v>
      </c>
      <c r="O2110">
        <v>4606512.2819999997</v>
      </c>
      <c r="P2110">
        <v>5573552.949</v>
      </c>
      <c r="Q2110">
        <v>5025212.7120000003</v>
      </c>
      <c r="R2110">
        <v>2701579.2570000002</v>
      </c>
    </row>
    <row r="2111" spans="1:18">
      <c r="A2111" t="s">
        <v>8038</v>
      </c>
      <c r="B2111" t="s">
        <v>8039</v>
      </c>
      <c r="C2111" t="s">
        <v>370</v>
      </c>
      <c r="D2111" t="s">
        <v>617</v>
      </c>
      <c r="E2111" t="s">
        <v>378</v>
      </c>
      <c r="F2111" t="s">
        <v>8040</v>
      </c>
      <c r="G2111" t="s">
        <v>1405</v>
      </c>
      <c r="I2111">
        <v>602910895.20000005</v>
      </c>
      <c r="J2111">
        <v>754801464.20000005</v>
      </c>
      <c r="K2111">
        <v>734462026.79999995</v>
      </c>
      <c r="L2111">
        <v>835870388.5</v>
      </c>
      <c r="M2111">
        <v>674890313.39999998</v>
      </c>
      <c r="N2111">
        <v>610654839.70000005</v>
      </c>
      <c r="O2111">
        <v>622918711.79999995</v>
      </c>
      <c r="P2111">
        <v>658329962.39999998</v>
      </c>
      <c r="Q2111">
        <v>674642661.79999995</v>
      </c>
      <c r="R2111">
        <v>623612279.70000005</v>
      </c>
    </row>
    <row r="2112" spans="1:18">
      <c r="A2112" t="s">
        <v>8041</v>
      </c>
      <c r="B2112" t="s">
        <v>8042</v>
      </c>
      <c r="C2112" t="s">
        <v>304</v>
      </c>
      <c r="D2112" t="s">
        <v>305</v>
      </c>
      <c r="E2112" t="s">
        <v>351</v>
      </c>
      <c r="F2112" t="s">
        <v>8043</v>
      </c>
      <c r="I2112">
        <v>3133279.7009999999</v>
      </c>
      <c r="J2112">
        <v>2580928.4739999999</v>
      </c>
      <c r="K2112">
        <v>2417672.1830000002</v>
      </c>
      <c r="L2112">
        <v>2470970.7570000002</v>
      </c>
      <c r="M2112">
        <v>3835635.5</v>
      </c>
      <c r="N2112">
        <v>2456754.17</v>
      </c>
      <c r="O2112">
        <v>2354630.9569999999</v>
      </c>
      <c r="P2112">
        <v>2329561.1510000001</v>
      </c>
      <c r="Q2112">
        <v>2663690.9309999999</v>
      </c>
      <c r="R2112">
        <v>2975215.8930000002</v>
      </c>
    </row>
    <row r="2113" spans="1:18">
      <c r="A2113" t="s">
        <v>8044</v>
      </c>
      <c r="B2113" t="s">
        <v>8045</v>
      </c>
      <c r="C2113" t="s">
        <v>332</v>
      </c>
      <c r="D2113" t="s">
        <v>1645</v>
      </c>
      <c r="E2113" t="s">
        <v>334</v>
      </c>
      <c r="F2113" t="s">
        <v>8046</v>
      </c>
      <c r="G2113" t="s">
        <v>1193</v>
      </c>
      <c r="H2113" t="s">
        <v>6382</v>
      </c>
      <c r="I2113">
        <v>23001513.77</v>
      </c>
      <c r="J2113">
        <v>21790009.98</v>
      </c>
      <c r="K2113">
        <v>17121502.84</v>
      </c>
      <c r="L2113">
        <v>14918386.16</v>
      </c>
      <c r="M2113">
        <v>23624138.25</v>
      </c>
      <c r="N2113">
        <v>17482049.309999999</v>
      </c>
      <c r="O2113">
        <v>20153826.75</v>
      </c>
      <c r="P2113">
        <v>20186316.120000001</v>
      </c>
      <c r="Q2113">
        <v>14914239.880000001</v>
      </c>
      <c r="R2113">
        <v>16176272.76</v>
      </c>
    </row>
    <row r="2114" spans="1:18">
      <c r="A2114" t="s">
        <v>8047</v>
      </c>
      <c r="B2114" t="s">
        <v>8048</v>
      </c>
      <c r="C2114" t="s">
        <v>455</v>
      </c>
      <c r="D2114" t="s">
        <v>8049</v>
      </c>
      <c r="E2114" t="s">
        <v>8050</v>
      </c>
      <c r="F2114" t="s">
        <v>8051</v>
      </c>
      <c r="G2114" t="s">
        <v>1553</v>
      </c>
      <c r="I2114">
        <v>247435659.5</v>
      </c>
      <c r="J2114">
        <v>228844452.69999999</v>
      </c>
      <c r="K2114">
        <v>267343693</v>
      </c>
      <c r="L2114">
        <v>330747757.60000002</v>
      </c>
      <c r="M2114">
        <v>229366312.59999999</v>
      </c>
      <c r="N2114">
        <v>244991029.5</v>
      </c>
      <c r="O2114">
        <v>219496677.80000001</v>
      </c>
      <c r="P2114">
        <v>222357430.19999999</v>
      </c>
      <c r="Q2114">
        <v>253705731.19999999</v>
      </c>
      <c r="R2114">
        <v>213341743.09999999</v>
      </c>
    </row>
    <row r="2115" spans="1:18">
      <c r="A2115" t="s">
        <v>8052</v>
      </c>
      <c r="B2115" t="s">
        <v>8053</v>
      </c>
      <c r="C2115" t="s">
        <v>592</v>
      </c>
      <c r="D2115" t="s">
        <v>425</v>
      </c>
      <c r="E2115" t="s">
        <v>569</v>
      </c>
      <c r="F2115" t="s">
        <v>8054</v>
      </c>
      <c r="G2115" t="s">
        <v>8055</v>
      </c>
      <c r="I2115">
        <v>62061612.329999998</v>
      </c>
      <c r="J2115">
        <v>49571364.960000001</v>
      </c>
      <c r="K2115">
        <v>49823320.460000001</v>
      </c>
      <c r="L2115">
        <v>63024332.32</v>
      </c>
      <c r="M2115">
        <v>59733891.909999996</v>
      </c>
      <c r="N2115">
        <v>50642996.990000002</v>
      </c>
      <c r="O2115">
        <v>56958558.240000002</v>
      </c>
      <c r="P2115">
        <v>43886480.850000001</v>
      </c>
      <c r="Q2115">
        <v>55520347.700000003</v>
      </c>
      <c r="R2115">
        <v>44526372.890000001</v>
      </c>
    </row>
    <row r="2116" spans="1:18">
      <c r="A2116" t="s">
        <v>8056</v>
      </c>
      <c r="B2116" t="s">
        <v>8057</v>
      </c>
      <c r="C2116" t="s">
        <v>758</v>
      </c>
      <c r="D2116" t="s">
        <v>574</v>
      </c>
      <c r="E2116" t="s">
        <v>8058</v>
      </c>
      <c r="F2116" t="s">
        <v>8059</v>
      </c>
      <c r="I2116">
        <v>72829229.489999995</v>
      </c>
      <c r="J2116">
        <v>94155984.629999995</v>
      </c>
      <c r="K2116">
        <v>110763008.59999999</v>
      </c>
      <c r="L2116">
        <v>71817035.599999994</v>
      </c>
      <c r="M2116">
        <v>102247084.5</v>
      </c>
      <c r="N2116">
        <v>85596123.079999998</v>
      </c>
      <c r="O2116">
        <v>75893375.5</v>
      </c>
      <c r="P2116">
        <v>95705836.590000004</v>
      </c>
      <c r="Q2116">
        <v>76475004.239999995</v>
      </c>
      <c r="R2116">
        <v>66116590.479999997</v>
      </c>
    </row>
    <row r="2117" spans="1:18">
      <c r="A2117" t="s">
        <v>8060</v>
      </c>
      <c r="B2117" t="s">
        <v>8061</v>
      </c>
      <c r="D2117" t="s">
        <v>305</v>
      </c>
      <c r="E2117" t="s">
        <v>362</v>
      </c>
      <c r="F2117" t="s">
        <v>8062</v>
      </c>
      <c r="I2117">
        <v>684172585.20000005</v>
      </c>
      <c r="J2117">
        <v>694292027.39999998</v>
      </c>
      <c r="K2117">
        <v>655048705.20000005</v>
      </c>
      <c r="L2117">
        <v>781222956.5</v>
      </c>
      <c r="M2117">
        <v>466422839.19999999</v>
      </c>
      <c r="N2117">
        <v>536412774.69999999</v>
      </c>
      <c r="O2117">
        <v>520174746.89999998</v>
      </c>
      <c r="P2117">
        <v>467179408.5</v>
      </c>
      <c r="Q2117">
        <v>580588566.10000002</v>
      </c>
      <c r="R2117">
        <v>798382545.39999998</v>
      </c>
    </row>
    <row r="2118" spans="1:18">
      <c r="A2118" t="s">
        <v>8063</v>
      </c>
      <c r="B2118" t="s">
        <v>8064</v>
      </c>
      <c r="C2118" t="s">
        <v>370</v>
      </c>
      <c r="D2118" t="s">
        <v>305</v>
      </c>
      <c r="E2118" t="s">
        <v>1988</v>
      </c>
      <c r="F2118" t="s">
        <v>8065</v>
      </c>
      <c r="G2118" t="s">
        <v>8066</v>
      </c>
      <c r="H2118" t="s">
        <v>1217</v>
      </c>
      <c r="I2118">
        <v>19694647.609999999</v>
      </c>
      <c r="J2118">
        <v>19419936.420000002</v>
      </c>
      <c r="K2118">
        <v>24442749.530000001</v>
      </c>
      <c r="L2118">
        <v>23878334.620000001</v>
      </c>
      <c r="M2118">
        <v>33925133.5</v>
      </c>
      <c r="N2118">
        <v>21994541.539999999</v>
      </c>
      <c r="O2118">
        <v>20076043.149999999</v>
      </c>
      <c r="P2118">
        <v>23342097.629999999</v>
      </c>
      <c r="Q2118">
        <v>22252471.879999999</v>
      </c>
      <c r="R2118">
        <v>19656060.739999998</v>
      </c>
    </row>
    <row r="2119" spans="1:18">
      <c r="A2119" t="s">
        <v>8067</v>
      </c>
      <c r="B2119" t="s">
        <v>8068</v>
      </c>
      <c r="C2119" t="s">
        <v>480</v>
      </c>
      <c r="D2119" t="s">
        <v>305</v>
      </c>
      <c r="E2119" t="s">
        <v>8069</v>
      </c>
      <c r="F2119" t="s">
        <v>8070</v>
      </c>
      <c r="I2119">
        <v>13364533.199999999</v>
      </c>
      <c r="J2119">
        <v>9161025.2400000002</v>
      </c>
      <c r="K2119">
        <v>10477054.18</v>
      </c>
      <c r="L2119">
        <v>11113063.800000001</v>
      </c>
      <c r="M2119">
        <v>10426821.310000001</v>
      </c>
      <c r="N2119">
        <v>5304961.6069999998</v>
      </c>
      <c r="O2119">
        <v>12670575.529999999</v>
      </c>
      <c r="P2119">
        <v>9313630.9299999997</v>
      </c>
      <c r="Q2119">
        <v>9170309.8900000006</v>
      </c>
      <c r="R2119">
        <v>11766563.23</v>
      </c>
    </row>
    <row r="2120" spans="1:18">
      <c r="A2120" t="s">
        <v>8071</v>
      </c>
      <c r="B2120" t="s">
        <v>8072</v>
      </c>
      <c r="C2120" t="s">
        <v>332</v>
      </c>
      <c r="D2120" t="s">
        <v>333</v>
      </c>
      <c r="E2120" t="s">
        <v>416</v>
      </c>
      <c r="F2120" t="s">
        <v>8073</v>
      </c>
      <c r="G2120" t="s">
        <v>3416</v>
      </c>
      <c r="I2120">
        <v>8776180.5079999994</v>
      </c>
      <c r="J2120">
        <v>3050469.0070000002</v>
      </c>
      <c r="K2120">
        <v>2801152.6439999999</v>
      </c>
      <c r="L2120">
        <v>9951598.2699999996</v>
      </c>
      <c r="M2120">
        <v>2525684.25</v>
      </c>
      <c r="N2120">
        <v>6750036.9110000003</v>
      </c>
      <c r="O2120">
        <v>10874779.529999999</v>
      </c>
      <c r="P2120">
        <v>3222879.8730000001</v>
      </c>
      <c r="Q2120">
        <v>3107799.2370000002</v>
      </c>
      <c r="R2120">
        <v>0</v>
      </c>
    </row>
    <row r="2121" spans="1:18">
      <c r="A2121" t="s">
        <v>8074</v>
      </c>
      <c r="B2121" t="s">
        <v>8075</v>
      </c>
      <c r="C2121" t="s">
        <v>376</v>
      </c>
      <c r="D2121" t="s">
        <v>305</v>
      </c>
      <c r="E2121" t="s">
        <v>4186</v>
      </c>
      <c r="F2121" t="s">
        <v>8076</v>
      </c>
      <c r="G2121" t="s">
        <v>8077</v>
      </c>
      <c r="H2121" t="s">
        <v>8078</v>
      </c>
      <c r="I2121">
        <v>1856532.6440000001</v>
      </c>
      <c r="J2121">
        <v>2102876.6850000001</v>
      </c>
      <c r="K2121">
        <v>1507787.517</v>
      </c>
      <c r="L2121">
        <v>1606054.0049999999</v>
      </c>
      <c r="M2121">
        <v>1268336.875</v>
      </c>
      <c r="N2121">
        <v>1333370.237</v>
      </c>
      <c r="O2121">
        <v>1601731.51</v>
      </c>
      <c r="P2121">
        <v>789681.31160000002</v>
      </c>
      <c r="Q2121">
        <v>1131281.44</v>
      </c>
      <c r="R2121">
        <v>2514216.4309999999</v>
      </c>
    </row>
    <row r="2122" spans="1:18">
      <c r="A2122" t="s">
        <v>8079</v>
      </c>
      <c r="B2122" t="s">
        <v>8080</v>
      </c>
      <c r="C2122" t="s">
        <v>1712</v>
      </c>
      <c r="D2122" t="s">
        <v>389</v>
      </c>
      <c r="E2122" t="s">
        <v>362</v>
      </c>
      <c r="F2122" t="s">
        <v>8081</v>
      </c>
      <c r="I2122">
        <v>8095772.2209999999</v>
      </c>
      <c r="J2122">
        <v>13427718.76</v>
      </c>
      <c r="K2122">
        <v>10533644.699999999</v>
      </c>
      <c r="L2122">
        <v>11116763.189999999</v>
      </c>
      <c r="M2122">
        <v>14899287</v>
      </c>
      <c r="N2122">
        <v>9660792.2579999994</v>
      </c>
      <c r="O2122">
        <v>11135118.57</v>
      </c>
      <c r="P2122">
        <v>9687025.682</v>
      </c>
      <c r="Q2122">
        <v>11094235.369999999</v>
      </c>
      <c r="R2122">
        <v>9732369.8910000008</v>
      </c>
    </row>
    <row r="2123" spans="1:18">
      <c r="A2123" t="s">
        <v>8082</v>
      </c>
      <c r="B2123" t="s">
        <v>8083</v>
      </c>
      <c r="C2123" t="s">
        <v>332</v>
      </c>
      <c r="D2123" t="s">
        <v>366</v>
      </c>
      <c r="E2123" t="s">
        <v>490</v>
      </c>
      <c r="F2123" t="s">
        <v>8084</v>
      </c>
      <c r="H2123" t="s">
        <v>558</v>
      </c>
      <c r="I2123">
        <v>16273457.99</v>
      </c>
      <c r="J2123">
        <v>17986992.190000001</v>
      </c>
      <c r="K2123">
        <v>19242675.219999999</v>
      </c>
      <c r="L2123">
        <v>23317296.870000001</v>
      </c>
      <c r="M2123">
        <v>18787169.879999999</v>
      </c>
      <c r="N2123">
        <v>18805219.300000001</v>
      </c>
      <c r="O2123">
        <v>15028943.09</v>
      </c>
      <c r="P2123">
        <v>17219152.16</v>
      </c>
      <c r="Q2123">
        <v>17343389.34</v>
      </c>
      <c r="R2123">
        <v>16058780.34</v>
      </c>
    </row>
    <row r="2124" spans="1:18">
      <c r="A2124" t="s">
        <v>8085</v>
      </c>
      <c r="B2124" t="s">
        <v>8086</v>
      </c>
      <c r="D2124" t="s">
        <v>371</v>
      </c>
      <c r="E2124" t="s">
        <v>362</v>
      </c>
      <c r="F2124" t="s">
        <v>8087</v>
      </c>
      <c r="I2124">
        <v>5389276.5700000003</v>
      </c>
      <c r="J2124">
        <v>4615827.93</v>
      </c>
      <c r="K2124">
        <v>4155428.071</v>
      </c>
      <c r="L2124">
        <v>5026982.1220000004</v>
      </c>
      <c r="M2124">
        <v>4956283.5</v>
      </c>
      <c r="N2124">
        <v>4179358.01</v>
      </c>
      <c r="O2124">
        <v>4162953.0890000002</v>
      </c>
      <c r="P2124">
        <v>4757483.034</v>
      </c>
      <c r="Q2124">
        <v>3875770.1609999998</v>
      </c>
      <c r="R2124">
        <v>4337188.7719999999</v>
      </c>
    </row>
    <row r="2125" spans="1:18">
      <c r="A2125" t="s">
        <v>8088</v>
      </c>
      <c r="B2125" t="s">
        <v>8089</v>
      </c>
      <c r="C2125" t="s">
        <v>2888</v>
      </c>
      <c r="D2125" t="s">
        <v>687</v>
      </c>
      <c r="E2125" t="s">
        <v>362</v>
      </c>
      <c r="F2125" t="s">
        <v>8090</v>
      </c>
      <c r="I2125">
        <v>9758979.4839999992</v>
      </c>
      <c r="J2125">
        <v>8509592.1329999994</v>
      </c>
      <c r="K2125">
        <v>7747953.0920000002</v>
      </c>
      <c r="L2125">
        <v>7884129.2429999998</v>
      </c>
      <c r="M2125">
        <v>12243446.380000001</v>
      </c>
      <c r="N2125">
        <v>5993161.4100000001</v>
      </c>
      <c r="O2125">
        <v>10724641.43</v>
      </c>
      <c r="P2125">
        <v>6051296.5920000002</v>
      </c>
      <c r="Q2125">
        <v>9025431.6750000007</v>
      </c>
      <c r="R2125">
        <v>8898729.3579999991</v>
      </c>
    </row>
    <row r="2126" spans="1:18">
      <c r="A2126" t="s">
        <v>8091</v>
      </c>
      <c r="B2126" t="s">
        <v>8092</v>
      </c>
      <c r="C2126" t="s">
        <v>8093</v>
      </c>
      <c r="D2126" t="s">
        <v>481</v>
      </c>
      <c r="E2126" t="s">
        <v>328</v>
      </c>
      <c r="F2126" t="s">
        <v>8094</v>
      </c>
      <c r="G2126" t="s">
        <v>8095</v>
      </c>
      <c r="H2126" t="s">
        <v>8096</v>
      </c>
      <c r="I2126">
        <v>1985989.0049999999</v>
      </c>
      <c r="J2126">
        <v>838602.5871</v>
      </c>
      <c r="K2126">
        <v>2015290.054</v>
      </c>
      <c r="L2126">
        <v>3262991.926</v>
      </c>
      <c r="M2126">
        <v>603142.6875</v>
      </c>
      <c r="N2126">
        <v>0</v>
      </c>
      <c r="O2126">
        <v>3956787.5630000001</v>
      </c>
      <c r="P2126">
        <v>0</v>
      </c>
      <c r="Q2126">
        <v>2238312.193</v>
      </c>
      <c r="R2126">
        <v>1480696.4269999999</v>
      </c>
    </row>
    <row r="2127" spans="1:18">
      <c r="A2127" t="s">
        <v>8097</v>
      </c>
      <c r="B2127" t="s">
        <v>8098</v>
      </c>
      <c r="C2127" t="s">
        <v>332</v>
      </c>
      <c r="D2127" t="s">
        <v>475</v>
      </c>
      <c r="E2127" t="s">
        <v>490</v>
      </c>
      <c r="F2127" t="s">
        <v>8099</v>
      </c>
      <c r="I2127">
        <v>20358687.190000001</v>
      </c>
      <c r="J2127">
        <v>18083288.489999998</v>
      </c>
      <c r="K2127">
        <v>19688277.739999998</v>
      </c>
      <c r="L2127">
        <v>17866087.149999999</v>
      </c>
      <c r="M2127">
        <v>17301028.5</v>
      </c>
      <c r="N2127">
        <v>18720843.859999999</v>
      </c>
      <c r="O2127">
        <v>16620228.57</v>
      </c>
      <c r="P2127">
        <v>19712283.989999998</v>
      </c>
      <c r="Q2127">
        <v>13575678.16</v>
      </c>
      <c r="R2127">
        <v>13621648.9</v>
      </c>
    </row>
    <row r="2128" spans="1:18">
      <c r="A2128" t="s">
        <v>8100</v>
      </c>
      <c r="B2128" t="s">
        <v>8101</v>
      </c>
      <c r="C2128" t="s">
        <v>332</v>
      </c>
      <c r="D2128" t="s">
        <v>305</v>
      </c>
      <c r="E2128" t="s">
        <v>433</v>
      </c>
      <c r="F2128" t="s">
        <v>8102</v>
      </c>
      <c r="G2128" t="s">
        <v>435</v>
      </c>
      <c r="I2128">
        <v>4049930.1680000001</v>
      </c>
      <c r="J2128">
        <v>4615002.2869999995</v>
      </c>
      <c r="K2128">
        <v>3972998.3089999999</v>
      </c>
      <c r="L2128">
        <v>4408840.4330000002</v>
      </c>
      <c r="M2128">
        <v>4265944.75</v>
      </c>
      <c r="N2128">
        <v>2123768.733</v>
      </c>
      <c r="O2128">
        <v>1750880.93</v>
      </c>
      <c r="P2128">
        <v>4762749.4620000003</v>
      </c>
      <c r="Q2128">
        <v>4829260.0209999997</v>
      </c>
      <c r="R2128">
        <v>5314285.574</v>
      </c>
    </row>
    <row r="2129" spans="1:18">
      <c r="A2129" t="s">
        <v>8103</v>
      </c>
      <c r="B2129" t="s">
        <v>8104</v>
      </c>
      <c r="D2129" t="s">
        <v>6989</v>
      </c>
      <c r="E2129" t="s">
        <v>306</v>
      </c>
      <c r="F2129" t="s">
        <v>8105</v>
      </c>
      <c r="I2129">
        <v>65878495.450000003</v>
      </c>
      <c r="J2129">
        <v>90209918.129999995</v>
      </c>
      <c r="K2129">
        <v>74237886.120000005</v>
      </c>
      <c r="L2129">
        <v>48281497.729999997</v>
      </c>
      <c r="M2129">
        <v>73564606.75</v>
      </c>
      <c r="N2129">
        <v>64846097.310000002</v>
      </c>
      <c r="O2129">
        <v>71508958.049999997</v>
      </c>
      <c r="P2129">
        <v>59419963.060000002</v>
      </c>
      <c r="Q2129">
        <v>56467034.399999999</v>
      </c>
      <c r="R2129">
        <v>58012278.350000001</v>
      </c>
    </row>
    <row r="2130" spans="1:18">
      <c r="A2130" t="s">
        <v>8106</v>
      </c>
      <c r="B2130" t="s">
        <v>8107</v>
      </c>
      <c r="C2130" t="s">
        <v>370</v>
      </c>
      <c r="D2130" t="s">
        <v>808</v>
      </c>
      <c r="E2130" t="s">
        <v>320</v>
      </c>
      <c r="F2130" t="s">
        <v>8108</v>
      </c>
      <c r="G2130" t="s">
        <v>322</v>
      </c>
      <c r="H2130" t="s">
        <v>754</v>
      </c>
      <c r="I2130">
        <v>551346846.60000002</v>
      </c>
      <c r="J2130">
        <v>544574781.70000005</v>
      </c>
      <c r="K2130">
        <v>529214003.5</v>
      </c>
      <c r="L2130">
        <v>613792071</v>
      </c>
      <c r="M2130">
        <v>493789100.5</v>
      </c>
      <c r="N2130">
        <v>446242331.39999998</v>
      </c>
      <c r="O2130">
        <v>503360439.69999999</v>
      </c>
      <c r="P2130">
        <v>478232420.5</v>
      </c>
      <c r="Q2130">
        <v>497020546.80000001</v>
      </c>
      <c r="R2130">
        <v>479804360.39999998</v>
      </c>
    </row>
    <row r="2131" spans="1:18">
      <c r="A2131" t="s">
        <v>8109</v>
      </c>
      <c r="B2131" t="s">
        <v>8110</v>
      </c>
      <c r="C2131" t="s">
        <v>3564</v>
      </c>
      <c r="D2131" t="s">
        <v>1252</v>
      </c>
      <c r="E2131" t="s">
        <v>390</v>
      </c>
      <c r="F2131" t="s">
        <v>8111</v>
      </c>
      <c r="G2131" t="s">
        <v>3743</v>
      </c>
      <c r="I2131">
        <v>1509555.1370000001</v>
      </c>
      <c r="J2131">
        <v>1280129.0419999999</v>
      </c>
      <c r="K2131">
        <v>0</v>
      </c>
      <c r="L2131">
        <v>0</v>
      </c>
      <c r="M2131">
        <v>0</v>
      </c>
      <c r="N2131">
        <v>0</v>
      </c>
      <c r="O2131">
        <v>0</v>
      </c>
      <c r="P2131">
        <v>0</v>
      </c>
      <c r="Q2131">
        <v>823575.98659999995</v>
      </c>
      <c r="R2131">
        <v>1631044.973</v>
      </c>
    </row>
    <row r="2132" spans="1:18">
      <c r="A2132" t="s">
        <v>8112</v>
      </c>
      <c r="B2132" t="s">
        <v>8113</v>
      </c>
      <c r="C2132" t="s">
        <v>549</v>
      </c>
      <c r="D2132" t="s">
        <v>338</v>
      </c>
      <c r="E2132" t="s">
        <v>8114</v>
      </c>
      <c r="I2132">
        <v>225235081.30000001</v>
      </c>
      <c r="J2132">
        <v>220324547</v>
      </c>
      <c r="K2132">
        <v>242686621</v>
      </c>
      <c r="L2132">
        <v>235029008.5</v>
      </c>
      <c r="M2132">
        <v>206402182.59999999</v>
      </c>
      <c r="N2132">
        <v>191344241.90000001</v>
      </c>
      <c r="O2132">
        <v>202024334.69999999</v>
      </c>
      <c r="P2132">
        <v>195529612.80000001</v>
      </c>
      <c r="Q2132">
        <v>213263813.5</v>
      </c>
      <c r="R2132">
        <v>191724826.59999999</v>
      </c>
    </row>
    <row r="2133" spans="1:18">
      <c r="A2133" t="s">
        <v>8115</v>
      </c>
      <c r="B2133" t="s">
        <v>8116</v>
      </c>
      <c r="C2133" t="s">
        <v>332</v>
      </c>
      <c r="D2133" t="s">
        <v>603</v>
      </c>
      <c r="E2133" t="s">
        <v>372</v>
      </c>
      <c r="F2133" t="s">
        <v>8117</v>
      </c>
      <c r="G2133" t="s">
        <v>8118</v>
      </c>
      <c r="I2133">
        <v>27607633.829999998</v>
      </c>
      <c r="J2133">
        <v>41259038.32</v>
      </c>
      <c r="K2133">
        <v>40959389.640000001</v>
      </c>
      <c r="L2133">
        <v>45357135.420000002</v>
      </c>
      <c r="M2133">
        <v>49539843</v>
      </c>
      <c r="N2133">
        <v>30001684.690000001</v>
      </c>
      <c r="O2133">
        <v>43332606.649999999</v>
      </c>
      <c r="P2133">
        <v>34172539.600000001</v>
      </c>
      <c r="Q2133">
        <v>35643164.289999999</v>
      </c>
      <c r="R2133">
        <v>36693355.07</v>
      </c>
    </row>
    <row r="2134" spans="1:18">
      <c r="A2134" t="s">
        <v>8119</v>
      </c>
      <c r="B2134" t="s">
        <v>8120</v>
      </c>
      <c r="C2134" t="s">
        <v>8121</v>
      </c>
      <c r="D2134" t="s">
        <v>389</v>
      </c>
      <c r="E2134" t="s">
        <v>719</v>
      </c>
      <c r="F2134" t="s">
        <v>8122</v>
      </c>
      <c r="I2134">
        <v>143942224.59999999</v>
      </c>
      <c r="J2134">
        <v>156096622.69999999</v>
      </c>
      <c r="K2134">
        <v>133729686.2</v>
      </c>
      <c r="L2134">
        <v>113213050.3</v>
      </c>
      <c r="M2134">
        <v>134631964.30000001</v>
      </c>
      <c r="N2134">
        <v>123838224.3</v>
      </c>
      <c r="O2134">
        <v>115657615.40000001</v>
      </c>
      <c r="P2134">
        <v>121631237.7</v>
      </c>
      <c r="Q2134">
        <v>110548214.2</v>
      </c>
      <c r="R2134">
        <v>126743846.7</v>
      </c>
    </row>
    <row r="2135" spans="1:18">
      <c r="A2135" t="s">
        <v>8123</v>
      </c>
      <c r="B2135" t="s">
        <v>8124</v>
      </c>
      <c r="C2135" t="s">
        <v>332</v>
      </c>
      <c r="D2135" t="s">
        <v>1180</v>
      </c>
      <c r="E2135" t="s">
        <v>665</v>
      </c>
      <c r="F2135" t="s">
        <v>8125</v>
      </c>
      <c r="G2135" t="s">
        <v>322</v>
      </c>
      <c r="I2135">
        <v>13628685.449999999</v>
      </c>
      <c r="J2135">
        <v>11251698.02</v>
      </c>
      <c r="K2135">
        <v>12458951.75</v>
      </c>
      <c r="L2135">
        <v>13667111.16</v>
      </c>
      <c r="M2135">
        <v>13506001.25</v>
      </c>
      <c r="N2135">
        <v>9469050.0889999997</v>
      </c>
      <c r="O2135">
        <v>12784546.67</v>
      </c>
      <c r="P2135">
        <v>11305069.26</v>
      </c>
      <c r="Q2135">
        <v>12916539.27</v>
      </c>
      <c r="R2135">
        <v>10156234.039999999</v>
      </c>
    </row>
    <row r="2136" spans="1:18">
      <c r="A2136" t="s">
        <v>8126</v>
      </c>
      <c r="B2136" t="s">
        <v>8127</v>
      </c>
      <c r="C2136" t="s">
        <v>332</v>
      </c>
      <c r="D2136" t="s">
        <v>502</v>
      </c>
      <c r="E2136" t="s">
        <v>351</v>
      </c>
      <c r="F2136" t="s">
        <v>8128</v>
      </c>
      <c r="G2136" t="s">
        <v>5808</v>
      </c>
      <c r="I2136">
        <v>246351821.90000001</v>
      </c>
      <c r="J2136">
        <v>263278127.30000001</v>
      </c>
      <c r="K2136">
        <v>242849996.19999999</v>
      </c>
      <c r="L2136">
        <v>234565777</v>
      </c>
      <c r="M2136">
        <v>248633773.30000001</v>
      </c>
      <c r="N2136">
        <v>221523266.30000001</v>
      </c>
      <c r="O2136">
        <v>217915564</v>
      </c>
      <c r="P2136">
        <v>209468954.30000001</v>
      </c>
      <c r="Q2136">
        <v>221613594.90000001</v>
      </c>
      <c r="R2136">
        <v>214013388.69999999</v>
      </c>
    </row>
    <row r="2137" spans="1:18">
      <c r="A2137" t="s">
        <v>8129</v>
      </c>
      <c r="B2137" t="s">
        <v>8130</v>
      </c>
      <c r="C2137" t="s">
        <v>8131</v>
      </c>
      <c r="D2137" t="s">
        <v>396</v>
      </c>
      <c r="E2137" t="s">
        <v>450</v>
      </c>
      <c r="F2137" t="s">
        <v>8132</v>
      </c>
      <c r="I2137">
        <v>22109280.02</v>
      </c>
      <c r="J2137">
        <v>26096655.010000002</v>
      </c>
      <c r="K2137">
        <v>25324613.66</v>
      </c>
      <c r="L2137">
        <v>20813084.690000001</v>
      </c>
      <c r="M2137">
        <v>24241373.25</v>
      </c>
      <c r="N2137">
        <v>27401941.57</v>
      </c>
      <c r="O2137">
        <v>18584240.75</v>
      </c>
      <c r="P2137">
        <v>18447590.190000001</v>
      </c>
      <c r="Q2137">
        <v>19176824.77</v>
      </c>
      <c r="R2137">
        <v>20441620.890000001</v>
      </c>
    </row>
    <row r="2138" spans="1:18">
      <c r="A2138" t="s">
        <v>8133</v>
      </c>
      <c r="B2138" t="s">
        <v>8134</v>
      </c>
      <c r="C2138" t="s">
        <v>332</v>
      </c>
      <c r="D2138" t="s">
        <v>366</v>
      </c>
      <c r="E2138" t="s">
        <v>490</v>
      </c>
      <c r="F2138" t="s">
        <v>8135</v>
      </c>
      <c r="H2138" t="s">
        <v>558</v>
      </c>
      <c r="I2138">
        <v>141544203.59999999</v>
      </c>
      <c r="J2138">
        <v>137081293.69999999</v>
      </c>
      <c r="K2138">
        <v>129771764.2</v>
      </c>
      <c r="L2138">
        <v>136602937.69999999</v>
      </c>
      <c r="M2138">
        <v>132487863</v>
      </c>
      <c r="N2138">
        <v>91733287.030000001</v>
      </c>
      <c r="O2138">
        <v>130390776.3</v>
      </c>
      <c r="P2138">
        <v>131311197</v>
      </c>
      <c r="Q2138">
        <v>125992322.90000001</v>
      </c>
      <c r="R2138">
        <v>114476067.8</v>
      </c>
    </row>
    <row r="2139" spans="1:18">
      <c r="A2139" t="s">
        <v>8136</v>
      </c>
      <c r="B2139" t="s">
        <v>8137</v>
      </c>
      <c r="C2139" t="s">
        <v>419</v>
      </c>
      <c r="D2139" t="s">
        <v>481</v>
      </c>
      <c r="E2139" t="s">
        <v>372</v>
      </c>
      <c r="F2139" t="s">
        <v>8138</v>
      </c>
      <c r="I2139">
        <v>12581244.609999999</v>
      </c>
      <c r="J2139">
        <v>10656347.939999999</v>
      </c>
      <c r="K2139">
        <v>17051382.809999999</v>
      </c>
      <c r="L2139">
        <v>18681013.879999999</v>
      </c>
      <c r="M2139">
        <v>13625365.5</v>
      </c>
      <c r="N2139">
        <v>15959008.529999999</v>
      </c>
      <c r="O2139">
        <v>16838563.370000001</v>
      </c>
      <c r="P2139">
        <v>11107978.939999999</v>
      </c>
      <c r="Q2139">
        <v>9018584.4360000007</v>
      </c>
      <c r="R2139">
        <v>10660969.060000001</v>
      </c>
    </row>
    <row r="2140" spans="1:18">
      <c r="A2140" t="s">
        <v>8139</v>
      </c>
      <c r="B2140" t="s">
        <v>8140</v>
      </c>
      <c r="C2140" t="s">
        <v>1109</v>
      </c>
      <c r="D2140" t="s">
        <v>432</v>
      </c>
      <c r="E2140" t="s">
        <v>1634</v>
      </c>
      <c r="F2140" t="s">
        <v>8141</v>
      </c>
      <c r="G2140" t="s">
        <v>619</v>
      </c>
      <c r="I2140">
        <v>3729446.483</v>
      </c>
      <c r="J2140">
        <v>2911867.1510000001</v>
      </c>
      <c r="K2140">
        <v>2741295.5989999999</v>
      </c>
      <c r="L2140">
        <v>3779306.36</v>
      </c>
      <c r="M2140">
        <v>2988635</v>
      </c>
      <c r="N2140">
        <v>2446880.4879999999</v>
      </c>
      <c r="O2140">
        <v>2915342.0520000001</v>
      </c>
      <c r="P2140">
        <v>3150738.9509999999</v>
      </c>
      <c r="Q2140">
        <v>3133200.1340000001</v>
      </c>
      <c r="R2140">
        <v>2492636.031</v>
      </c>
    </row>
    <row r="2141" spans="1:18">
      <c r="A2141" t="s">
        <v>8142</v>
      </c>
      <c r="B2141" t="s">
        <v>8143</v>
      </c>
      <c r="C2141" t="s">
        <v>8144</v>
      </c>
      <c r="D2141" t="s">
        <v>8145</v>
      </c>
      <c r="E2141" t="s">
        <v>411</v>
      </c>
      <c r="F2141" t="s">
        <v>8146</v>
      </c>
      <c r="G2141" t="s">
        <v>8147</v>
      </c>
      <c r="H2141" t="s">
        <v>4304</v>
      </c>
      <c r="I2141">
        <v>30471156.629999999</v>
      </c>
      <c r="J2141">
        <v>31361665.149999999</v>
      </c>
      <c r="K2141">
        <v>33908818.210000001</v>
      </c>
      <c r="L2141">
        <v>36241934.880000003</v>
      </c>
      <c r="M2141">
        <v>30603563.190000001</v>
      </c>
      <c r="N2141">
        <v>26085671.050000001</v>
      </c>
      <c r="O2141">
        <v>28280060.23</v>
      </c>
      <c r="P2141">
        <v>26516157.050000001</v>
      </c>
      <c r="Q2141">
        <v>31190776.739999998</v>
      </c>
      <c r="R2141">
        <v>30165336.059999999</v>
      </c>
    </row>
    <row r="2142" spans="1:18">
      <c r="A2142" t="s">
        <v>8148</v>
      </c>
      <c r="B2142" t="s">
        <v>8149</v>
      </c>
      <c r="C2142" t="s">
        <v>8150</v>
      </c>
      <c r="D2142" t="s">
        <v>327</v>
      </c>
      <c r="E2142" t="s">
        <v>362</v>
      </c>
      <c r="F2142" t="s">
        <v>8151</v>
      </c>
      <c r="I2142">
        <v>27519468.359999999</v>
      </c>
      <c r="J2142">
        <v>64050662.689999998</v>
      </c>
      <c r="K2142">
        <v>53930016.090000004</v>
      </c>
      <c r="L2142">
        <v>63527545.890000001</v>
      </c>
      <c r="M2142">
        <v>58165867.939999998</v>
      </c>
      <c r="N2142">
        <v>59213550.75</v>
      </c>
      <c r="O2142">
        <v>40892296.789999999</v>
      </c>
      <c r="P2142">
        <v>51884031.600000001</v>
      </c>
      <c r="Q2142">
        <v>55217707.210000001</v>
      </c>
      <c r="R2142">
        <v>26531535.609999999</v>
      </c>
    </row>
    <row r="2143" spans="1:18">
      <c r="A2143" t="s">
        <v>8152</v>
      </c>
      <c r="B2143" t="s">
        <v>8153</v>
      </c>
      <c r="C2143" t="s">
        <v>899</v>
      </c>
      <c r="D2143" t="s">
        <v>371</v>
      </c>
      <c r="E2143" t="s">
        <v>372</v>
      </c>
      <c r="F2143" t="s">
        <v>8154</v>
      </c>
      <c r="G2143" t="s">
        <v>1233</v>
      </c>
      <c r="I2143">
        <v>19568669.449999999</v>
      </c>
      <c r="J2143">
        <v>24699752.57</v>
      </c>
      <c r="K2143">
        <v>23331865.43</v>
      </c>
      <c r="L2143">
        <v>16057196.710000001</v>
      </c>
      <c r="M2143">
        <v>22028858.25</v>
      </c>
      <c r="N2143">
        <v>17616451.120000001</v>
      </c>
      <c r="O2143">
        <v>19502024.699999999</v>
      </c>
      <c r="P2143">
        <v>13755584.67</v>
      </c>
      <c r="Q2143">
        <v>20200258.690000001</v>
      </c>
      <c r="R2143">
        <v>21311129.760000002</v>
      </c>
    </row>
    <row r="2144" spans="1:18">
      <c r="A2144" t="s">
        <v>8155</v>
      </c>
      <c r="B2144" t="s">
        <v>8156</v>
      </c>
      <c r="C2144" t="s">
        <v>332</v>
      </c>
      <c r="E2144" t="s">
        <v>378</v>
      </c>
      <c r="F2144" t="s">
        <v>8157</v>
      </c>
      <c r="I2144">
        <v>32019667.120000001</v>
      </c>
      <c r="J2144">
        <v>28658683.75</v>
      </c>
      <c r="K2144">
        <v>31097630.920000002</v>
      </c>
      <c r="L2144">
        <v>31656070.059999999</v>
      </c>
      <c r="M2144">
        <v>36601172.630000003</v>
      </c>
      <c r="N2144">
        <v>26909638.800000001</v>
      </c>
      <c r="O2144">
        <v>30432044.379999999</v>
      </c>
      <c r="P2144">
        <v>27959147.41</v>
      </c>
      <c r="Q2144">
        <v>25358611.219999999</v>
      </c>
      <c r="R2144">
        <v>29210657.75</v>
      </c>
    </row>
    <row r="2145" spans="1:18">
      <c r="A2145" t="s">
        <v>8158</v>
      </c>
      <c r="B2145" t="s">
        <v>8159</v>
      </c>
      <c r="C2145" t="s">
        <v>505</v>
      </c>
      <c r="D2145" t="s">
        <v>651</v>
      </c>
      <c r="E2145" t="s">
        <v>362</v>
      </c>
      <c r="F2145" t="s">
        <v>8160</v>
      </c>
      <c r="I2145">
        <v>25448867.289999999</v>
      </c>
      <c r="J2145">
        <v>28267784.390000001</v>
      </c>
      <c r="K2145">
        <v>27397823.780000001</v>
      </c>
      <c r="L2145">
        <v>30536638.649999999</v>
      </c>
      <c r="M2145">
        <v>32093562.190000001</v>
      </c>
      <c r="N2145">
        <v>14590722.689999999</v>
      </c>
      <c r="O2145">
        <v>33738080.490000002</v>
      </c>
      <c r="P2145">
        <v>28117965.379999999</v>
      </c>
      <c r="Q2145">
        <v>28391426.899999999</v>
      </c>
      <c r="R2145">
        <v>20753104.699999999</v>
      </c>
    </row>
    <row r="2146" spans="1:18">
      <c r="A2146" t="s">
        <v>8161</v>
      </c>
      <c r="B2146" t="s">
        <v>8162</v>
      </c>
      <c r="C2146" t="s">
        <v>419</v>
      </c>
      <c r="D2146" t="s">
        <v>485</v>
      </c>
      <c r="E2146" t="s">
        <v>362</v>
      </c>
      <c r="F2146" t="s">
        <v>8163</v>
      </c>
      <c r="I2146">
        <v>30460121.23</v>
      </c>
      <c r="J2146">
        <v>37359976.75</v>
      </c>
      <c r="K2146">
        <v>39377996.109999999</v>
      </c>
      <c r="L2146">
        <v>40004493.259999998</v>
      </c>
      <c r="M2146">
        <v>30905220.75</v>
      </c>
      <c r="N2146">
        <v>25378230.02</v>
      </c>
      <c r="O2146">
        <v>29374305.329999998</v>
      </c>
      <c r="P2146">
        <v>24522732.48</v>
      </c>
      <c r="Q2146">
        <v>40455009.25</v>
      </c>
      <c r="R2146">
        <v>35870523.979999997</v>
      </c>
    </row>
    <row r="2147" spans="1:18">
      <c r="A2147" t="s">
        <v>8164</v>
      </c>
      <c r="B2147" t="s">
        <v>8165</v>
      </c>
      <c r="C2147" t="s">
        <v>304</v>
      </c>
      <c r="D2147" t="s">
        <v>8166</v>
      </c>
      <c r="E2147" t="s">
        <v>404</v>
      </c>
      <c r="F2147" t="s">
        <v>8167</v>
      </c>
      <c r="G2147" t="s">
        <v>653</v>
      </c>
      <c r="I2147">
        <v>2346359.3810000001</v>
      </c>
      <c r="J2147">
        <v>3124496.699</v>
      </c>
      <c r="K2147">
        <v>2179270.5729999999</v>
      </c>
      <c r="L2147">
        <v>3138258.65</v>
      </c>
      <c r="M2147">
        <v>2679806</v>
      </c>
      <c r="N2147">
        <v>2347143.7310000001</v>
      </c>
      <c r="O2147">
        <v>2492758.7050000001</v>
      </c>
      <c r="P2147">
        <v>2025465.31</v>
      </c>
      <c r="Q2147">
        <v>2447220.5920000002</v>
      </c>
      <c r="R2147">
        <v>2449123.7650000001</v>
      </c>
    </row>
    <row r="2148" spans="1:18">
      <c r="A2148" t="s">
        <v>8168</v>
      </c>
      <c r="B2148" t="s">
        <v>8169</v>
      </c>
      <c r="C2148" t="s">
        <v>549</v>
      </c>
      <c r="D2148" t="s">
        <v>305</v>
      </c>
      <c r="E2148" t="s">
        <v>8170</v>
      </c>
      <c r="F2148" t="s">
        <v>8171</v>
      </c>
      <c r="I2148">
        <v>0</v>
      </c>
      <c r="J2148">
        <v>3147439.05</v>
      </c>
      <c r="K2148">
        <v>3645595.122</v>
      </c>
      <c r="L2148">
        <v>3562797.5079999999</v>
      </c>
      <c r="M2148">
        <v>4787268.5</v>
      </c>
      <c r="N2148">
        <v>3241673.0989999999</v>
      </c>
      <c r="O2148">
        <v>4359442.2520000003</v>
      </c>
      <c r="P2148">
        <v>3233455.8160000001</v>
      </c>
      <c r="Q2148">
        <v>2387967.2280000001</v>
      </c>
      <c r="R2148">
        <v>0</v>
      </c>
    </row>
    <row r="2149" spans="1:18">
      <c r="A2149" t="s">
        <v>8172</v>
      </c>
      <c r="B2149" t="s">
        <v>8173</v>
      </c>
      <c r="C2149" t="s">
        <v>370</v>
      </c>
      <c r="D2149" t="s">
        <v>305</v>
      </c>
      <c r="E2149" t="s">
        <v>433</v>
      </c>
      <c r="F2149" t="s">
        <v>8174</v>
      </c>
      <c r="G2149" t="s">
        <v>1002</v>
      </c>
      <c r="H2149" t="s">
        <v>364</v>
      </c>
      <c r="I2149">
        <v>9575865.8770000003</v>
      </c>
      <c r="J2149">
        <v>11333503.99</v>
      </c>
      <c r="K2149">
        <v>8468870.9879999999</v>
      </c>
      <c r="L2149">
        <v>9751406.5460000001</v>
      </c>
      <c r="M2149">
        <v>7756989</v>
      </c>
      <c r="N2149">
        <v>10818130.369999999</v>
      </c>
      <c r="O2149">
        <v>9388484.1940000001</v>
      </c>
      <c r="P2149">
        <v>4936873.5829999996</v>
      </c>
      <c r="Q2149">
        <v>8492932.432</v>
      </c>
      <c r="R2149">
        <v>7292860.1220000004</v>
      </c>
    </row>
    <row r="2150" spans="1:18">
      <c r="A2150" t="s">
        <v>8175</v>
      </c>
      <c r="B2150" t="s">
        <v>8176</v>
      </c>
      <c r="C2150" t="s">
        <v>549</v>
      </c>
      <c r="D2150" t="s">
        <v>574</v>
      </c>
      <c r="E2150" t="s">
        <v>450</v>
      </c>
      <c r="F2150" t="s">
        <v>8177</v>
      </c>
      <c r="I2150">
        <v>8466866.7949999999</v>
      </c>
      <c r="J2150">
        <v>6865661.5939999996</v>
      </c>
      <c r="K2150">
        <v>7166495.8779999996</v>
      </c>
      <c r="L2150">
        <v>9254970.1140000001</v>
      </c>
      <c r="M2150">
        <v>8997312.5</v>
      </c>
      <c r="N2150">
        <v>8138966.9610000001</v>
      </c>
      <c r="O2150">
        <v>6844930.1560000004</v>
      </c>
      <c r="P2150">
        <v>7012642.1639999999</v>
      </c>
      <c r="Q2150">
        <v>7638363.8279999997</v>
      </c>
      <c r="R2150">
        <v>5935775.1629999997</v>
      </c>
    </row>
    <row r="2151" spans="1:18">
      <c r="A2151" t="s">
        <v>8178</v>
      </c>
      <c r="B2151" t="s">
        <v>8179</v>
      </c>
      <c r="C2151" t="s">
        <v>8180</v>
      </c>
      <c r="D2151" t="s">
        <v>504</v>
      </c>
      <c r="E2151" t="s">
        <v>362</v>
      </c>
      <c r="F2151" t="s">
        <v>8181</v>
      </c>
      <c r="G2151" t="s">
        <v>1405</v>
      </c>
      <c r="I2151">
        <v>3364928.307</v>
      </c>
      <c r="J2151">
        <v>4059893.7650000001</v>
      </c>
      <c r="K2151">
        <v>3828932.906</v>
      </c>
      <c r="L2151">
        <v>5594056.8119999999</v>
      </c>
      <c r="M2151">
        <v>5118769</v>
      </c>
      <c r="N2151">
        <v>7290345.1430000002</v>
      </c>
      <c r="O2151">
        <v>3452920.2919999999</v>
      </c>
      <c r="P2151">
        <v>0</v>
      </c>
      <c r="Q2151">
        <v>6202237.9050000003</v>
      </c>
      <c r="R2151">
        <v>2226554.4130000002</v>
      </c>
    </row>
    <row r="2152" spans="1:18">
      <c r="A2152" t="s">
        <v>8182</v>
      </c>
      <c r="B2152" t="s">
        <v>8183</v>
      </c>
      <c r="D2152" t="s">
        <v>550</v>
      </c>
      <c r="F2152" t="s">
        <v>8184</v>
      </c>
      <c r="I2152">
        <v>61214067.530000001</v>
      </c>
      <c r="J2152">
        <v>48097270.82</v>
      </c>
      <c r="K2152">
        <v>63234313.700000003</v>
      </c>
      <c r="L2152">
        <v>62030369.049999997</v>
      </c>
      <c r="M2152">
        <v>50407740.5</v>
      </c>
      <c r="N2152">
        <v>49159173.979999997</v>
      </c>
      <c r="O2152">
        <v>54431162.280000001</v>
      </c>
      <c r="P2152">
        <v>41198280.289999999</v>
      </c>
      <c r="Q2152">
        <v>46611823.880000003</v>
      </c>
      <c r="R2152">
        <v>57283369.189999998</v>
      </c>
    </row>
    <row r="2153" spans="1:18">
      <c r="A2153" t="s">
        <v>8185</v>
      </c>
      <c r="B2153" t="s">
        <v>8186</v>
      </c>
      <c r="C2153" t="s">
        <v>332</v>
      </c>
      <c r="D2153" t="s">
        <v>2617</v>
      </c>
      <c r="E2153" t="s">
        <v>320</v>
      </c>
      <c r="F2153" t="s">
        <v>8187</v>
      </c>
      <c r="G2153" t="s">
        <v>322</v>
      </c>
      <c r="H2153" t="s">
        <v>323</v>
      </c>
      <c r="I2153">
        <v>19256038.91</v>
      </c>
      <c r="J2153">
        <v>11254969.09</v>
      </c>
      <c r="K2153">
        <v>7931102.5209999997</v>
      </c>
      <c r="L2153">
        <v>8282308.9210000001</v>
      </c>
      <c r="M2153">
        <v>12315397.75</v>
      </c>
      <c r="N2153">
        <v>14332324.76</v>
      </c>
      <c r="O2153">
        <v>9877734.1620000005</v>
      </c>
      <c r="P2153">
        <v>14644900.689999999</v>
      </c>
      <c r="Q2153">
        <v>10397695.140000001</v>
      </c>
      <c r="R2153">
        <v>2264704.398</v>
      </c>
    </row>
    <row r="2154" spans="1:18">
      <c r="A2154" t="s">
        <v>8188</v>
      </c>
      <c r="B2154" t="s">
        <v>8189</v>
      </c>
      <c r="C2154" t="s">
        <v>899</v>
      </c>
      <c r="D2154" t="s">
        <v>8190</v>
      </c>
      <c r="E2154" t="s">
        <v>416</v>
      </c>
      <c r="F2154" t="s">
        <v>8191</v>
      </c>
      <c r="G2154" t="s">
        <v>2758</v>
      </c>
      <c r="I2154">
        <v>9569032.8259999994</v>
      </c>
      <c r="J2154">
        <v>0</v>
      </c>
      <c r="K2154">
        <v>6977631.9390000002</v>
      </c>
      <c r="L2154">
        <v>0</v>
      </c>
      <c r="M2154">
        <v>10229669.880000001</v>
      </c>
      <c r="N2154">
        <v>1624795.976</v>
      </c>
      <c r="O2154">
        <v>9659535.852</v>
      </c>
      <c r="P2154">
        <v>0</v>
      </c>
      <c r="Q2154">
        <v>1484168.5560000001</v>
      </c>
      <c r="R2154">
        <v>10595576.91</v>
      </c>
    </row>
    <row r="2155" spans="1:18">
      <c r="A2155" t="s">
        <v>8192</v>
      </c>
      <c r="B2155" t="s">
        <v>8193</v>
      </c>
      <c r="C2155" t="s">
        <v>395</v>
      </c>
      <c r="D2155" t="s">
        <v>8194</v>
      </c>
      <c r="E2155" t="s">
        <v>8195</v>
      </c>
      <c r="F2155" t="s">
        <v>8196</v>
      </c>
      <c r="G2155" t="s">
        <v>8197</v>
      </c>
      <c r="H2155" t="s">
        <v>8198</v>
      </c>
      <c r="I2155">
        <v>108242323.59999999</v>
      </c>
      <c r="J2155">
        <v>107317191.8</v>
      </c>
      <c r="K2155">
        <v>102273102</v>
      </c>
      <c r="L2155">
        <v>94433064.950000003</v>
      </c>
      <c r="M2155">
        <v>77507676.75</v>
      </c>
      <c r="N2155">
        <v>80768013.859999999</v>
      </c>
      <c r="O2155">
        <v>76170745.359999999</v>
      </c>
      <c r="P2155">
        <v>80560642.430000007</v>
      </c>
      <c r="Q2155">
        <v>103262196.3</v>
      </c>
      <c r="R2155">
        <v>86558157.769999996</v>
      </c>
    </row>
    <row r="2156" spans="1:18">
      <c r="A2156" t="s">
        <v>8199</v>
      </c>
      <c r="B2156" t="s">
        <v>8200</v>
      </c>
      <c r="C2156" t="s">
        <v>419</v>
      </c>
      <c r="D2156" t="s">
        <v>305</v>
      </c>
      <c r="E2156" t="s">
        <v>433</v>
      </c>
      <c r="F2156" t="s">
        <v>8201</v>
      </c>
      <c r="I2156">
        <v>3076228.0359999998</v>
      </c>
      <c r="J2156">
        <v>2817396.9339999999</v>
      </c>
      <c r="K2156">
        <v>2562451.0529999998</v>
      </c>
      <c r="L2156">
        <v>0</v>
      </c>
      <c r="M2156">
        <v>3532653.75</v>
      </c>
      <c r="N2156">
        <v>2398465.395</v>
      </c>
      <c r="O2156">
        <v>2800818.4160000002</v>
      </c>
      <c r="P2156">
        <v>1968987.5419999999</v>
      </c>
      <c r="Q2156">
        <v>0</v>
      </c>
      <c r="R2156">
        <v>3291608.0189999999</v>
      </c>
    </row>
    <row r="2157" spans="1:18">
      <c r="A2157" t="s">
        <v>8202</v>
      </c>
      <c r="B2157" t="s">
        <v>8203</v>
      </c>
      <c r="C2157" t="s">
        <v>484</v>
      </c>
      <c r="D2157" t="s">
        <v>350</v>
      </c>
      <c r="E2157" t="s">
        <v>490</v>
      </c>
      <c r="F2157" t="s">
        <v>8204</v>
      </c>
      <c r="G2157" t="s">
        <v>353</v>
      </c>
      <c r="H2157" t="s">
        <v>354</v>
      </c>
      <c r="I2157">
        <v>1103587.1340000001</v>
      </c>
      <c r="J2157">
        <v>940993.42819999997</v>
      </c>
      <c r="K2157">
        <v>0</v>
      </c>
      <c r="L2157">
        <v>0</v>
      </c>
      <c r="M2157">
        <v>0</v>
      </c>
      <c r="N2157">
        <v>0</v>
      </c>
      <c r="O2157">
        <v>709745.04469999997</v>
      </c>
      <c r="P2157">
        <v>0</v>
      </c>
      <c r="Q2157">
        <v>1073417.172</v>
      </c>
      <c r="R2157">
        <v>0</v>
      </c>
    </row>
    <row r="2158" spans="1:18">
      <c r="A2158" t="s">
        <v>8205</v>
      </c>
      <c r="B2158" t="s">
        <v>8206</v>
      </c>
      <c r="C2158" t="s">
        <v>304</v>
      </c>
      <c r="D2158" t="s">
        <v>305</v>
      </c>
      <c r="E2158" t="s">
        <v>404</v>
      </c>
      <c r="F2158" t="s">
        <v>8207</v>
      </c>
      <c r="I2158">
        <v>7328557.4390000002</v>
      </c>
      <c r="J2158">
        <v>6919648.2189999996</v>
      </c>
      <c r="K2158">
        <v>3016943.125</v>
      </c>
      <c r="L2158">
        <v>6686171.9529999997</v>
      </c>
      <c r="M2158">
        <v>4742569</v>
      </c>
      <c r="N2158">
        <v>4896898.165</v>
      </c>
      <c r="O2158">
        <v>4006298.5189999999</v>
      </c>
      <c r="P2158">
        <v>3031699.2620000001</v>
      </c>
      <c r="Q2158">
        <v>5795922.9239999996</v>
      </c>
      <c r="R2158">
        <v>7277764.6730000004</v>
      </c>
    </row>
    <row r="2159" spans="1:18">
      <c r="A2159" t="s">
        <v>8208</v>
      </c>
      <c r="B2159" t="s">
        <v>8209</v>
      </c>
      <c r="C2159" t="s">
        <v>480</v>
      </c>
      <c r="D2159" t="s">
        <v>705</v>
      </c>
      <c r="E2159" t="s">
        <v>362</v>
      </c>
      <c r="F2159" t="s">
        <v>8210</v>
      </c>
      <c r="I2159">
        <v>3630837.2239999999</v>
      </c>
      <c r="J2159">
        <v>5356126.0750000002</v>
      </c>
      <c r="K2159">
        <v>4596514.4160000002</v>
      </c>
      <c r="L2159">
        <v>4196427.2609999999</v>
      </c>
      <c r="M2159">
        <v>4510312</v>
      </c>
      <c r="N2159">
        <v>4376406.1679999996</v>
      </c>
      <c r="O2159">
        <v>4217526.1370000001</v>
      </c>
      <c r="P2159">
        <v>3571903.36</v>
      </c>
      <c r="Q2159">
        <v>3259989.1</v>
      </c>
      <c r="R2159">
        <v>3999878.2089999998</v>
      </c>
    </row>
    <row r="2160" spans="1:18">
      <c r="A2160" t="s">
        <v>8211</v>
      </c>
      <c r="B2160" t="s">
        <v>8212</v>
      </c>
      <c r="D2160" t="s">
        <v>338</v>
      </c>
      <c r="F2160" t="s">
        <v>8213</v>
      </c>
      <c r="I2160">
        <v>8149331.7570000002</v>
      </c>
      <c r="J2160">
        <v>11326871.970000001</v>
      </c>
      <c r="K2160">
        <v>9571529.5960000008</v>
      </c>
      <c r="L2160">
        <v>12510034.1</v>
      </c>
      <c r="M2160">
        <v>11043044.25</v>
      </c>
      <c r="N2160">
        <v>9292294.3000000007</v>
      </c>
      <c r="O2160">
        <v>10645888.77</v>
      </c>
      <c r="P2160">
        <v>9164793.443</v>
      </c>
      <c r="Q2160">
        <v>10579810.75</v>
      </c>
      <c r="R2160">
        <v>6155319.2800000003</v>
      </c>
    </row>
    <row r="2161" spans="1:18">
      <c r="A2161" t="s">
        <v>8214</v>
      </c>
      <c r="B2161" t="s">
        <v>8215</v>
      </c>
      <c r="C2161" t="s">
        <v>841</v>
      </c>
      <c r="D2161" t="s">
        <v>481</v>
      </c>
      <c r="E2161" t="s">
        <v>8216</v>
      </c>
      <c r="F2161" t="s">
        <v>8217</v>
      </c>
      <c r="G2161" t="s">
        <v>8218</v>
      </c>
      <c r="H2161" t="s">
        <v>8219</v>
      </c>
      <c r="I2161">
        <v>9915978.0590000004</v>
      </c>
      <c r="J2161">
        <v>7197095.2029999997</v>
      </c>
      <c r="K2161">
        <v>8897171.4020000007</v>
      </c>
      <c r="L2161">
        <v>4694945.9079999998</v>
      </c>
      <c r="M2161">
        <v>8508292.5</v>
      </c>
      <c r="N2161">
        <v>3104818.952</v>
      </c>
      <c r="O2161">
        <v>8835988.2579999994</v>
      </c>
      <c r="P2161">
        <v>6356814.0020000003</v>
      </c>
      <c r="Q2161">
        <v>6078521.5750000002</v>
      </c>
      <c r="R2161">
        <v>9773171.3010000009</v>
      </c>
    </row>
    <row r="2162" spans="1:18">
      <c r="A2162" t="s">
        <v>8220</v>
      </c>
      <c r="B2162" t="s">
        <v>8221</v>
      </c>
      <c r="C2162" t="s">
        <v>749</v>
      </c>
      <c r="D2162" t="s">
        <v>8222</v>
      </c>
      <c r="E2162" t="s">
        <v>362</v>
      </c>
      <c r="F2162" t="s">
        <v>8223</v>
      </c>
      <c r="G2162" t="s">
        <v>426</v>
      </c>
      <c r="I2162">
        <v>5198587.3619999997</v>
      </c>
      <c r="J2162">
        <v>4967470.7209999999</v>
      </c>
      <c r="K2162">
        <v>4160937.929</v>
      </c>
      <c r="L2162">
        <v>2943395.5980000002</v>
      </c>
      <c r="M2162">
        <v>4846611.125</v>
      </c>
      <c r="N2162">
        <v>3552734.1349999998</v>
      </c>
      <c r="O2162">
        <v>4031100.0150000001</v>
      </c>
      <c r="P2162">
        <v>4178794.7439999999</v>
      </c>
      <c r="Q2162">
        <v>3938722.1379999998</v>
      </c>
      <c r="R2162">
        <v>3557488.2239999999</v>
      </c>
    </row>
    <row r="2163" spans="1:18">
      <c r="A2163" t="s">
        <v>8224</v>
      </c>
      <c r="B2163" t="s">
        <v>8225</v>
      </c>
      <c r="C2163" t="s">
        <v>592</v>
      </c>
      <c r="D2163" t="s">
        <v>1110</v>
      </c>
      <c r="F2163" t="s">
        <v>8226</v>
      </c>
      <c r="I2163">
        <v>110688379.2</v>
      </c>
      <c r="J2163">
        <v>93100344.840000004</v>
      </c>
      <c r="K2163">
        <v>144465234.5</v>
      </c>
      <c r="L2163">
        <v>126789592</v>
      </c>
      <c r="M2163">
        <v>116237888.5</v>
      </c>
      <c r="N2163">
        <v>102020843.2</v>
      </c>
      <c r="O2163">
        <v>108068068.40000001</v>
      </c>
      <c r="P2163">
        <v>110436084.90000001</v>
      </c>
      <c r="Q2163">
        <v>89017470.159999996</v>
      </c>
      <c r="R2163">
        <v>105280280.40000001</v>
      </c>
    </row>
    <row r="2164" spans="1:18">
      <c r="A2164" t="s">
        <v>8227</v>
      </c>
      <c r="B2164" t="s">
        <v>8228</v>
      </c>
      <c r="C2164" t="s">
        <v>3302</v>
      </c>
      <c r="D2164" t="s">
        <v>305</v>
      </c>
      <c r="E2164" t="s">
        <v>576</v>
      </c>
      <c r="F2164" t="s">
        <v>8229</v>
      </c>
      <c r="H2164" t="s">
        <v>364</v>
      </c>
      <c r="I2164">
        <v>41058492.719999999</v>
      </c>
      <c r="J2164">
        <v>22993852.510000002</v>
      </c>
      <c r="K2164">
        <v>35929911.68</v>
      </c>
      <c r="L2164">
        <v>42964438.789999999</v>
      </c>
      <c r="M2164">
        <v>41318441.090000004</v>
      </c>
      <c r="N2164">
        <v>28251874.57</v>
      </c>
      <c r="O2164">
        <v>33528866.260000002</v>
      </c>
      <c r="P2164">
        <v>40113939.240000002</v>
      </c>
      <c r="Q2164">
        <v>30524411.68</v>
      </c>
      <c r="R2164">
        <v>28018231.77</v>
      </c>
    </row>
    <row r="2165" spans="1:18">
      <c r="A2165" t="s">
        <v>8230</v>
      </c>
      <c r="B2165" t="s">
        <v>8231</v>
      </c>
      <c r="C2165" t="s">
        <v>592</v>
      </c>
      <c r="D2165" t="s">
        <v>1032</v>
      </c>
      <c r="F2165" t="s">
        <v>8232</v>
      </c>
      <c r="H2165" t="s">
        <v>364</v>
      </c>
      <c r="I2165">
        <v>6888937.3779999996</v>
      </c>
      <c r="J2165">
        <v>4961325.0729999999</v>
      </c>
      <c r="K2165">
        <v>8578813.7489999998</v>
      </c>
      <c r="L2165">
        <v>0</v>
      </c>
      <c r="M2165">
        <v>0</v>
      </c>
      <c r="N2165">
        <v>5259648.8739999998</v>
      </c>
      <c r="O2165">
        <v>0</v>
      </c>
      <c r="P2165">
        <v>9892933.3169999998</v>
      </c>
      <c r="Q2165">
        <v>0</v>
      </c>
      <c r="R2165">
        <v>2631124.9309999999</v>
      </c>
    </row>
    <row r="2166" spans="1:18">
      <c r="A2166" t="s">
        <v>8233</v>
      </c>
      <c r="B2166" t="s">
        <v>8234</v>
      </c>
      <c r="C2166" t="s">
        <v>536</v>
      </c>
      <c r="D2166" t="s">
        <v>407</v>
      </c>
      <c r="E2166" t="s">
        <v>334</v>
      </c>
      <c r="F2166" t="s">
        <v>8235</v>
      </c>
      <c r="G2166" t="s">
        <v>4694</v>
      </c>
      <c r="H2166" t="s">
        <v>628</v>
      </c>
      <c r="I2166">
        <v>3914378.7740000002</v>
      </c>
      <c r="J2166">
        <v>3261485.8309999998</v>
      </c>
      <c r="K2166">
        <v>5674443.7060000002</v>
      </c>
      <c r="L2166">
        <v>5285894.84</v>
      </c>
      <c r="M2166">
        <v>3088691</v>
      </c>
      <c r="N2166">
        <v>4375052.858</v>
      </c>
      <c r="O2166">
        <v>3056284.977</v>
      </c>
      <c r="P2166">
        <v>3806012.35</v>
      </c>
      <c r="Q2166">
        <v>3635115.33</v>
      </c>
      <c r="R2166">
        <v>3600843.3</v>
      </c>
    </row>
    <row r="2167" spans="1:18">
      <c r="A2167" t="s">
        <v>8236</v>
      </c>
      <c r="B2167" t="s">
        <v>8237</v>
      </c>
      <c r="C2167" t="s">
        <v>633</v>
      </c>
      <c r="D2167" t="s">
        <v>1091</v>
      </c>
      <c r="E2167" t="s">
        <v>351</v>
      </c>
      <c r="F2167" t="s">
        <v>8238</v>
      </c>
      <c r="G2167" t="s">
        <v>8239</v>
      </c>
      <c r="H2167" t="s">
        <v>8240</v>
      </c>
      <c r="I2167">
        <v>69714302.150000006</v>
      </c>
      <c r="J2167">
        <v>67506628.859999999</v>
      </c>
      <c r="K2167">
        <v>96009539.689999998</v>
      </c>
      <c r="L2167">
        <v>45089101.939999998</v>
      </c>
      <c r="M2167">
        <v>74446475.340000004</v>
      </c>
      <c r="N2167">
        <v>74463788.109999999</v>
      </c>
      <c r="O2167">
        <v>59660644.810000002</v>
      </c>
      <c r="P2167">
        <v>70040709.159999996</v>
      </c>
      <c r="Q2167">
        <v>52850385.049999997</v>
      </c>
      <c r="R2167">
        <v>49996205.259999998</v>
      </c>
    </row>
    <row r="2168" spans="1:18">
      <c r="A2168" t="s">
        <v>8241</v>
      </c>
      <c r="B2168" t="s">
        <v>8242</v>
      </c>
      <c r="C2168" t="s">
        <v>536</v>
      </c>
      <c r="D2168" t="s">
        <v>550</v>
      </c>
      <c r="E2168" t="s">
        <v>378</v>
      </c>
      <c r="F2168" t="s">
        <v>8243</v>
      </c>
      <c r="G2168" t="s">
        <v>8244</v>
      </c>
      <c r="I2168">
        <v>4676608.59</v>
      </c>
      <c r="J2168">
        <v>0</v>
      </c>
      <c r="K2168">
        <v>0</v>
      </c>
      <c r="L2168">
        <v>0</v>
      </c>
      <c r="M2168">
        <v>0</v>
      </c>
      <c r="N2168">
        <v>0</v>
      </c>
      <c r="O2168">
        <v>0</v>
      </c>
      <c r="P2168">
        <v>0</v>
      </c>
      <c r="Q2168">
        <v>0</v>
      </c>
      <c r="R2168">
        <v>4065883.753</v>
      </c>
    </row>
    <row r="2169" spans="1:18">
      <c r="A2169" t="s">
        <v>8245</v>
      </c>
      <c r="B2169" t="s">
        <v>8246</v>
      </c>
      <c r="C2169" t="s">
        <v>332</v>
      </c>
      <c r="D2169" t="s">
        <v>333</v>
      </c>
      <c r="E2169" t="s">
        <v>421</v>
      </c>
      <c r="F2169" t="s">
        <v>8247</v>
      </c>
      <c r="G2169" t="s">
        <v>3416</v>
      </c>
      <c r="I2169">
        <v>4162633.3960000002</v>
      </c>
      <c r="J2169">
        <v>6856054.5029999996</v>
      </c>
      <c r="K2169">
        <v>13920228.449999999</v>
      </c>
      <c r="L2169">
        <v>10906192.289999999</v>
      </c>
      <c r="M2169">
        <v>15371309.75</v>
      </c>
      <c r="N2169">
        <v>14389471.57</v>
      </c>
      <c r="O2169">
        <v>8840463.0549999997</v>
      </c>
      <c r="P2169">
        <v>7817286.5300000003</v>
      </c>
      <c r="Q2169">
        <v>11512418.82</v>
      </c>
      <c r="R2169">
        <v>1954264.6710000001</v>
      </c>
    </row>
    <row r="2170" spans="1:18">
      <c r="A2170" t="s">
        <v>8248</v>
      </c>
      <c r="B2170" t="s">
        <v>8249</v>
      </c>
      <c r="C2170" t="s">
        <v>8250</v>
      </c>
      <c r="D2170" t="s">
        <v>8251</v>
      </c>
      <c r="E2170" t="s">
        <v>1196</v>
      </c>
      <c r="F2170" t="s">
        <v>8252</v>
      </c>
      <c r="I2170">
        <v>27802403.59</v>
      </c>
      <c r="J2170">
        <v>27823817.77</v>
      </c>
      <c r="K2170">
        <v>30027151.309999999</v>
      </c>
      <c r="L2170">
        <v>27056768.850000001</v>
      </c>
      <c r="M2170">
        <v>36835005.130000003</v>
      </c>
      <c r="N2170">
        <v>24152563.629999999</v>
      </c>
      <c r="O2170">
        <v>39175787.979999997</v>
      </c>
      <c r="P2170">
        <v>20438050.789999999</v>
      </c>
      <c r="Q2170">
        <v>21426108.530000001</v>
      </c>
      <c r="R2170">
        <v>24762522.809999999</v>
      </c>
    </row>
    <row r="2171" spans="1:18">
      <c r="A2171" t="s">
        <v>8253</v>
      </c>
      <c r="B2171" t="s">
        <v>8254</v>
      </c>
      <c r="C2171" t="s">
        <v>480</v>
      </c>
      <c r="D2171" t="s">
        <v>3021</v>
      </c>
      <c r="E2171" t="s">
        <v>362</v>
      </c>
      <c r="F2171" t="s">
        <v>8255</v>
      </c>
      <c r="I2171">
        <v>8771547.6950000003</v>
      </c>
      <c r="J2171">
        <v>11184516.949999999</v>
      </c>
      <c r="K2171">
        <v>10954391.85</v>
      </c>
      <c r="L2171">
        <v>6942978.3849999998</v>
      </c>
      <c r="M2171">
        <v>8670233.75</v>
      </c>
      <c r="N2171">
        <v>9960962.1549999993</v>
      </c>
      <c r="O2171">
        <v>11003237.300000001</v>
      </c>
      <c r="P2171">
        <v>7516749.1310000001</v>
      </c>
      <c r="Q2171">
        <v>8552296.3530000001</v>
      </c>
      <c r="R2171">
        <v>3392216.3139999998</v>
      </c>
    </row>
    <row r="2172" spans="1:18">
      <c r="A2172" t="s">
        <v>8256</v>
      </c>
      <c r="B2172" t="s">
        <v>8257</v>
      </c>
      <c r="C2172" t="s">
        <v>505</v>
      </c>
      <c r="D2172" t="s">
        <v>651</v>
      </c>
      <c r="E2172" t="s">
        <v>801</v>
      </c>
      <c r="F2172" t="s">
        <v>8258</v>
      </c>
      <c r="I2172">
        <v>154717837.90000001</v>
      </c>
      <c r="J2172">
        <v>167823658.09999999</v>
      </c>
      <c r="K2172">
        <v>199988697.09999999</v>
      </c>
      <c r="L2172">
        <v>136376080.5</v>
      </c>
      <c r="M2172">
        <v>168290331</v>
      </c>
      <c r="N2172">
        <v>168901426.19999999</v>
      </c>
      <c r="O2172">
        <v>137686142.59999999</v>
      </c>
      <c r="P2172">
        <v>116795128</v>
      </c>
      <c r="Q2172">
        <v>163460167</v>
      </c>
      <c r="R2172">
        <v>131745890.40000001</v>
      </c>
    </row>
    <row r="2173" spans="1:18">
      <c r="A2173" t="s">
        <v>8259</v>
      </c>
      <c r="B2173" t="s">
        <v>8260</v>
      </c>
      <c r="C2173" t="s">
        <v>332</v>
      </c>
      <c r="D2173" t="s">
        <v>8049</v>
      </c>
      <c r="E2173" t="s">
        <v>351</v>
      </c>
      <c r="F2173" t="s">
        <v>8261</v>
      </c>
      <c r="G2173" t="s">
        <v>8262</v>
      </c>
      <c r="I2173">
        <v>68814346.400000006</v>
      </c>
      <c r="J2173">
        <v>77580825.700000003</v>
      </c>
      <c r="K2173">
        <v>72358072.549999997</v>
      </c>
      <c r="L2173">
        <v>104791730.5</v>
      </c>
      <c r="M2173">
        <v>76549038</v>
      </c>
      <c r="N2173">
        <v>89778445.489999995</v>
      </c>
      <c r="O2173">
        <v>62294079.990000002</v>
      </c>
      <c r="P2173">
        <v>64970728.149999999</v>
      </c>
      <c r="Q2173">
        <v>66489809.590000004</v>
      </c>
      <c r="R2173">
        <v>64023760.880000003</v>
      </c>
    </row>
    <row r="2174" spans="1:18">
      <c r="A2174" t="s">
        <v>8263</v>
      </c>
      <c r="B2174" t="s">
        <v>8264</v>
      </c>
      <c r="C2174" t="s">
        <v>8265</v>
      </c>
      <c r="D2174" t="s">
        <v>481</v>
      </c>
      <c r="E2174" t="s">
        <v>384</v>
      </c>
      <c r="F2174" t="s">
        <v>8266</v>
      </c>
      <c r="G2174" t="s">
        <v>8267</v>
      </c>
      <c r="H2174" t="s">
        <v>8268</v>
      </c>
      <c r="I2174">
        <v>632813.2463</v>
      </c>
      <c r="J2174">
        <v>498714.47399999999</v>
      </c>
      <c r="K2174">
        <v>1058011.0730000001</v>
      </c>
      <c r="L2174">
        <v>1157450.1880000001</v>
      </c>
      <c r="M2174">
        <v>786046.3125</v>
      </c>
      <c r="N2174">
        <v>847259.72470000002</v>
      </c>
      <c r="O2174">
        <v>828581.13870000001</v>
      </c>
      <c r="P2174">
        <v>645950.92890000006</v>
      </c>
      <c r="Q2174">
        <v>578754.46140000003</v>
      </c>
      <c r="R2174">
        <v>689383.42130000005</v>
      </c>
    </row>
    <row r="2175" spans="1:18">
      <c r="A2175" t="s">
        <v>8269</v>
      </c>
      <c r="B2175" t="s">
        <v>8270</v>
      </c>
      <c r="C2175" t="s">
        <v>419</v>
      </c>
      <c r="D2175" t="s">
        <v>305</v>
      </c>
      <c r="E2175" t="s">
        <v>490</v>
      </c>
      <c r="F2175" t="s">
        <v>8271</v>
      </c>
      <c r="I2175">
        <v>72746235.609999999</v>
      </c>
      <c r="J2175">
        <v>61269206.530000001</v>
      </c>
      <c r="K2175">
        <v>63157211.020000003</v>
      </c>
      <c r="L2175">
        <v>51480799.689999998</v>
      </c>
      <c r="M2175">
        <v>56592422.630000003</v>
      </c>
      <c r="N2175">
        <v>56114386.700000003</v>
      </c>
      <c r="O2175">
        <v>60523844.060000002</v>
      </c>
      <c r="P2175">
        <v>50770661.82</v>
      </c>
      <c r="Q2175">
        <v>45192913.32</v>
      </c>
      <c r="R2175">
        <v>52492748.619999997</v>
      </c>
    </row>
    <row r="2176" spans="1:18">
      <c r="A2176" t="s">
        <v>8272</v>
      </c>
      <c r="B2176" t="s">
        <v>8273</v>
      </c>
      <c r="C2176" t="s">
        <v>360</v>
      </c>
      <c r="D2176" t="s">
        <v>8274</v>
      </c>
      <c r="E2176" t="s">
        <v>416</v>
      </c>
      <c r="F2176" t="s">
        <v>8275</v>
      </c>
      <c r="G2176" t="s">
        <v>8276</v>
      </c>
      <c r="H2176" t="s">
        <v>3552</v>
      </c>
      <c r="I2176">
        <v>2241713.781</v>
      </c>
      <c r="J2176">
        <v>1761349.0989999999</v>
      </c>
      <c r="K2176">
        <v>2230415.1660000002</v>
      </c>
      <c r="L2176">
        <v>2444823.2439999999</v>
      </c>
      <c r="M2176">
        <v>1616267.625</v>
      </c>
      <c r="N2176">
        <v>1276845.8019999999</v>
      </c>
      <c r="O2176">
        <v>2154836.0460000001</v>
      </c>
      <c r="P2176">
        <v>2013627.4680000001</v>
      </c>
      <c r="Q2176">
        <v>1579568.23</v>
      </c>
      <c r="R2176">
        <v>1913709.52</v>
      </c>
    </row>
    <row r="2177" spans="1:18">
      <c r="A2177" t="s">
        <v>8277</v>
      </c>
      <c r="B2177" t="s">
        <v>8278</v>
      </c>
      <c r="D2177" t="s">
        <v>305</v>
      </c>
      <c r="E2177" t="s">
        <v>362</v>
      </c>
      <c r="F2177" t="s">
        <v>8279</v>
      </c>
      <c r="I2177">
        <v>15693562.48</v>
      </c>
      <c r="J2177">
        <v>13125325.050000001</v>
      </c>
      <c r="K2177">
        <v>14003760.119999999</v>
      </c>
      <c r="L2177">
        <v>24819610.199999999</v>
      </c>
      <c r="M2177">
        <v>7928355.5</v>
      </c>
      <c r="N2177">
        <v>6378047.2479999997</v>
      </c>
      <c r="O2177">
        <v>7068196.807</v>
      </c>
      <c r="P2177">
        <v>11269958.560000001</v>
      </c>
      <c r="Q2177">
        <v>21457735.030000001</v>
      </c>
      <c r="R2177">
        <v>19389049.329999998</v>
      </c>
    </row>
    <row r="2178" spans="1:18">
      <c r="A2178" t="s">
        <v>8280</v>
      </c>
      <c r="B2178" t="s">
        <v>8281</v>
      </c>
      <c r="C2178" t="s">
        <v>419</v>
      </c>
      <c r="D2178" t="s">
        <v>305</v>
      </c>
      <c r="E2178" t="s">
        <v>416</v>
      </c>
      <c r="F2178" t="s">
        <v>8282</v>
      </c>
      <c r="I2178">
        <v>7785931.273</v>
      </c>
      <c r="J2178">
        <v>13014046.57</v>
      </c>
      <c r="K2178">
        <v>10481962.01</v>
      </c>
      <c r="L2178">
        <v>12009893.65</v>
      </c>
      <c r="M2178">
        <v>12035867.939999999</v>
      </c>
      <c r="N2178">
        <v>8846607.5859999992</v>
      </c>
      <c r="O2178">
        <v>11072795.26</v>
      </c>
      <c r="P2178">
        <v>10192480.859999999</v>
      </c>
      <c r="Q2178">
        <v>10878323.5</v>
      </c>
      <c r="R2178">
        <v>6993469.4620000003</v>
      </c>
    </row>
    <row r="2179" spans="1:18">
      <c r="A2179" t="s">
        <v>8283</v>
      </c>
      <c r="B2179" t="s">
        <v>8284</v>
      </c>
      <c r="C2179" t="s">
        <v>419</v>
      </c>
      <c r="D2179" t="s">
        <v>420</v>
      </c>
      <c r="E2179" t="s">
        <v>334</v>
      </c>
      <c r="F2179" t="s">
        <v>8285</v>
      </c>
      <c r="I2179">
        <v>14197866.32</v>
      </c>
      <c r="J2179">
        <v>15835530.42</v>
      </c>
      <c r="K2179">
        <v>13681552.390000001</v>
      </c>
      <c r="L2179">
        <v>18124931.41</v>
      </c>
      <c r="M2179">
        <v>13730134.5</v>
      </c>
      <c r="N2179">
        <v>17361861.940000001</v>
      </c>
      <c r="O2179">
        <v>12252626.550000001</v>
      </c>
      <c r="P2179">
        <v>11340343.98</v>
      </c>
      <c r="Q2179">
        <v>10255648.23</v>
      </c>
      <c r="R2179">
        <v>14281529.609999999</v>
      </c>
    </row>
    <row r="2180" spans="1:18">
      <c r="A2180" t="s">
        <v>8286</v>
      </c>
      <c r="B2180" t="s">
        <v>8287</v>
      </c>
      <c r="D2180" t="s">
        <v>8288</v>
      </c>
      <c r="E2180" t="s">
        <v>665</v>
      </c>
      <c r="F2180" t="s">
        <v>8289</v>
      </c>
      <c r="G2180" t="s">
        <v>322</v>
      </c>
      <c r="I2180">
        <v>15141418.25</v>
      </c>
      <c r="J2180">
        <v>15781194.210000001</v>
      </c>
      <c r="K2180">
        <v>18502947.309999999</v>
      </c>
      <c r="L2180">
        <v>13899086.560000001</v>
      </c>
      <c r="M2180">
        <v>17050614</v>
      </c>
      <c r="N2180">
        <v>12671254.609999999</v>
      </c>
      <c r="O2180">
        <v>14756939.26</v>
      </c>
      <c r="P2180">
        <v>15435002.630000001</v>
      </c>
      <c r="Q2180">
        <v>13359556.220000001</v>
      </c>
      <c r="R2180">
        <v>13417576.83</v>
      </c>
    </row>
    <row r="2181" spans="1:18">
      <c r="A2181" t="s">
        <v>8290</v>
      </c>
      <c r="B2181" t="s">
        <v>8291</v>
      </c>
      <c r="C2181" t="s">
        <v>8292</v>
      </c>
      <c r="E2181" t="s">
        <v>351</v>
      </c>
      <c r="F2181" t="s">
        <v>8293</v>
      </c>
      <c r="G2181" t="s">
        <v>8294</v>
      </c>
      <c r="H2181" t="s">
        <v>8295</v>
      </c>
      <c r="I2181">
        <v>2858189.6030000001</v>
      </c>
      <c r="J2181">
        <v>2641891.9539999999</v>
      </c>
      <c r="K2181">
        <v>1499091.5060000001</v>
      </c>
      <c r="L2181">
        <v>3814177.3330000001</v>
      </c>
      <c r="M2181">
        <v>5863815</v>
      </c>
      <c r="N2181">
        <v>2816385.7390000001</v>
      </c>
      <c r="O2181">
        <v>4494151.4790000003</v>
      </c>
      <c r="P2181">
        <v>3024345.7409999999</v>
      </c>
      <c r="Q2181">
        <v>2189328.9890000001</v>
      </c>
      <c r="R2181">
        <v>1924457.513</v>
      </c>
    </row>
    <row r="2182" spans="1:18">
      <c r="A2182" t="s">
        <v>8296</v>
      </c>
      <c r="B2182" t="s">
        <v>8297</v>
      </c>
      <c r="C2182" t="s">
        <v>850</v>
      </c>
      <c r="D2182" t="s">
        <v>305</v>
      </c>
      <c r="E2182" t="s">
        <v>416</v>
      </c>
      <c r="F2182" t="s">
        <v>8298</v>
      </c>
      <c r="I2182">
        <v>22382914.420000002</v>
      </c>
      <c r="J2182">
        <v>21526267.699999999</v>
      </c>
      <c r="K2182">
        <v>26247054.719999999</v>
      </c>
      <c r="L2182">
        <v>36936240.880000003</v>
      </c>
      <c r="M2182">
        <v>28129527.129999999</v>
      </c>
      <c r="N2182">
        <v>18964793.629999999</v>
      </c>
      <c r="O2182">
        <v>30494755.18</v>
      </c>
      <c r="P2182">
        <v>22650478.649999999</v>
      </c>
      <c r="Q2182">
        <v>25786939.870000001</v>
      </c>
      <c r="R2182">
        <v>19164238.52</v>
      </c>
    </row>
    <row r="2183" spans="1:18">
      <c r="A2183" t="s">
        <v>8299</v>
      </c>
      <c r="B2183" t="s">
        <v>8300</v>
      </c>
      <c r="C2183" t="s">
        <v>455</v>
      </c>
      <c r="D2183" t="s">
        <v>574</v>
      </c>
      <c r="E2183" t="s">
        <v>490</v>
      </c>
      <c r="F2183" t="s">
        <v>8301</v>
      </c>
      <c r="G2183" t="s">
        <v>3387</v>
      </c>
      <c r="I2183">
        <v>5070259.085</v>
      </c>
      <c r="J2183">
        <v>4781420.7869999995</v>
      </c>
      <c r="K2183">
        <v>6973147.7879999997</v>
      </c>
      <c r="L2183">
        <v>5474778.2740000002</v>
      </c>
      <c r="M2183">
        <v>6979069.5</v>
      </c>
      <c r="N2183">
        <v>5218323.5619999999</v>
      </c>
      <c r="O2183">
        <v>5325921.9019999998</v>
      </c>
      <c r="P2183">
        <v>5465850.0259999996</v>
      </c>
      <c r="Q2183">
        <v>4504801.5159999998</v>
      </c>
      <c r="R2183">
        <v>4826182.2070000004</v>
      </c>
    </row>
    <row r="2184" spans="1:18">
      <c r="A2184" t="s">
        <v>8302</v>
      </c>
      <c r="B2184" t="s">
        <v>8303</v>
      </c>
      <c r="D2184" t="s">
        <v>603</v>
      </c>
      <c r="F2184" t="s">
        <v>8304</v>
      </c>
      <c r="I2184">
        <v>13844517.449999999</v>
      </c>
      <c r="J2184">
        <v>12859592.51</v>
      </c>
      <c r="K2184">
        <v>16772373.9</v>
      </c>
      <c r="L2184">
        <v>12032784.550000001</v>
      </c>
      <c r="M2184">
        <v>12309885.310000001</v>
      </c>
      <c r="N2184">
        <v>16673063.99</v>
      </c>
      <c r="O2184">
        <v>10144555.380000001</v>
      </c>
      <c r="P2184">
        <v>11075259.859999999</v>
      </c>
      <c r="Q2184">
        <v>9553831.0140000004</v>
      </c>
      <c r="R2184">
        <v>11248039.470000001</v>
      </c>
    </row>
    <row r="2185" spans="1:18">
      <c r="A2185" t="s">
        <v>8305</v>
      </c>
      <c r="B2185" t="s">
        <v>8306</v>
      </c>
      <c r="C2185" t="s">
        <v>480</v>
      </c>
      <c r="D2185" t="s">
        <v>305</v>
      </c>
      <c r="E2185" t="s">
        <v>5081</v>
      </c>
      <c r="F2185" t="s">
        <v>8307</v>
      </c>
      <c r="I2185">
        <v>23452057.620000001</v>
      </c>
      <c r="J2185">
        <v>31943630.579999998</v>
      </c>
      <c r="K2185">
        <v>24546793.370000001</v>
      </c>
      <c r="L2185">
        <v>20781005.579999998</v>
      </c>
      <c r="M2185">
        <v>18828190.190000001</v>
      </c>
      <c r="N2185">
        <v>14633851.689999999</v>
      </c>
      <c r="O2185">
        <v>24528860.239999998</v>
      </c>
      <c r="P2185">
        <v>17990978.48</v>
      </c>
      <c r="Q2185">
        <v>19351201.800000001</v>
      </c>
      <c r="R2185">
        <v>26923998.5</v>
      </c>
    </row>
    <row r="2186" spans="1:18">
      <c r="A2186" t="s">
        <v>8308</v>
      </c>
      <c r="B2186" t="s">
        <v>8309</v>
      </c>
      <c r="C2186" t="s">
        <v>332</v>
      </c>
      <c r="D2186" t="s">
        <v>396</v>
      </c>
      <c r="E2186" t="s">
        <v>490</v>
      </c>
      <c r="F2186" t="s">
        <v>8310</v>
      </c>
      <c r="I2186">
        <v>2088939.2749999999</v>
      </c>
      <c r="J2186">
        <v>2657227.2719999999</v>
      </c>
      <c r="K2186">
        <v>2486099.622</v>
      </c>
      <c r="L2186">
        <v>2469065.7579999999</v>
      </c>
      <c r="M2186">
        <v>2388819.25</v>
      </c>
      <c r="N2186">
        <v>1565080.202</v>
      </c>
      <c r="O2186">
        <v>2385904.9739999999</v>
      </c>
      <c r="P2186">
        <v>2044552.7749999999</v>
      </c>
      <c r="Q2186">
        <v>2208658.642</v>
      </c>
      <c r="R2186">
        <v>2244612.2519999999</v>
      </c>
    </row>
    <row r="2187" spans="1:18">
      <c r="A2187" t="s">
        <v>8311</v>
      </c>
      <c r="B2187" t="s">
        <v>8312</v>
      </c>
      <c r="C2187" t="s">
        <v>580</v>
      </c>
      <c r="F2187" t="s">
        <v>8313</v>
      </c>
      <c r="G2187" t="s">
        <v>8314</v>
      </c>
      <c r="I2187">
        <v>49448311.509999998</v>
      </c>
      <c r="J2187">
        <v>66096640.5</v>
      </c>
      <c r="K2187">
        <v>77727488.680000007</v>
      </c>
      <c r="L2187">
        <v>78943126.760000005</v>
      </c>
      <c r="M2187">
        <v>44092465</v>
      </c>
      <c r="N2187">
        <v>60101234.539999999</v>
      </c>
      <c r="O2187">
        <v>46575017.990000002</v>
      </c>
      <c r="P2187">
        <v>49812367.229999997</v>
      </c>
      <c r="Q2187">
        <v>67643301.319999993</v>
      </c>
      <c r="R2187">
        <v>49211772.289999999</v>
      </c>
    </row>
    <row r="2188" spans="1:18">
      <c r="A2188" t="s">
        <v>8315</v>
      </c>
      <c r="B2188" t="s">
        <v>8316</v>
      </c>
      <c r="C2188" t="s">
        <v>6175</v>
      </c>
      <c r="D2188" t="s">
        <v>8194</v>
      </c>
      <c r="E2188" t="s">
        <v>801</v>
      </c>
      <c r="F2188" t="s">
        <v>8317</v>
      </c>
      <c r="I2188">
        <v>58140845.390000001</v>
      </c>
      <c r="J2188">
        <v>39922601.469999999</v>
      </c>
      <c r="K2188">
        <v>62452702.850000001</v>
      </c>
      <c r="L2188">
        <v>52184613.530000001</v>
      </c>
      <c r="M2188">
        <v>60493140.75</v>
      </c>
      <c r="N2188">
        <v>46645603.939999998</v>
      </c>
      <c r="O2188">
        <v>47342790.539999999</v>
      </c>
      <c r="P2188">
        <v>48789168.57</v>
      </c>
      <c r="Q2188">
        <v>54213202.57</v>
      </c>
      <c r="R2188">
        <v>39041791.560000002</v>
      </c>
    </row>
    <row r="2189" spans="1:18">
      <c r="A2189" t="s">
        <v>8318</v>
      </c>
      <c r="B2189" t="s">
        <v>8319</v>
      </c>
      <c r="C2189" t="s">
        <v>332</v>
      </c>
      <c r="D2189" t="s">
        <v>371</v>
      </c>
      <c r="E2189" t="s">
        <v>719</v>
      </c>
      <c r="F2189" t="s">
        <v>8320</v>
      </c>
      <c r="G2189" t="s">
        <v>8321</v>
      </c>
      <c r="H2189" t="s">
        <v>8322</v>
      </c>
      <c r="I2189">
        <v>23631355.27</v>
      </c>
      <c r="J2189">
        <v>20225791.579999998</v>
      </c>
      <c r="K2189">
        <v>21144368</v>
      </c>
      <c r="L2189">
        <v>12810637.449999999</v>
      </c>
      <c r="M2189">
        <v>26458411.5</v>
      </c>
      <c r="N2189">
        <v>14806884.41</v>
      </c>
      <c r="O2189">
        <v>18238219.82</v>
      </c>
      <c r="P2189">
        <v>17297763.809999999</v>
      </c>
      <c r="Q2189">
        <v>18242446.109999999</v>
      </c>
      <c r="R2189">
        <v>21489629.309999999</v>
      </c>
    </row>
    <row r="2190" spans="1:18">
      <c r="A2190" t="s">
        <v>8323</v>
      </c>
      <c r="B2190" t="s">
        <v>8324</v>
      </c>
      <c r="C2190" t="s">
        <v>326</v>
      </c>
      <c r="D2190" t="s">
        <v>4821</v>
      </c>
      <c r="E2190" t="s">
        <v>719</v>
      </c>
      <c r="F2190" t="s">
        <v>8325</v>
      </c>
      <c r="G2190" t="s">
        <v>8326</v>
      </c>
      <c r="I2190">
        <v>28301458.530000001</v>
      </c>
      <c r="J2190">
        <v>12778094.699999999</v>
      </c>
      <c r="K2190">
        <v>17069640.09</v>
      </c>
      <c r="L2190">
        <v>16546547.66</v>
      </c>
      <c r="M2190">
        <v>20593967.129999999</v>
      </c>
      <c r="N2190">
        <v>14477036.42</v>
      </c>
      <c r="O2190">
        <v>8885710.8379999995</v>
      </c>
      <c r="P2190">
        <v>18583515.84</v>
      </c>
      <c r="Q2190">
        <v>16973193.379999999</v>
      </c>
      <c r="R2190">
        <v>23358505.899999999</v>
      </c>
    </row>
    <row r="2191" spans="1:18">
      <c r="A2191" t="s">
        <v>8327</v>
      </c>
      <c r="B2191" t="s">
        <v>8328</v>
      </c>
      <c r="C2191" t="s">
        <v>332</v>
      </c>
      <c r="D2191" t="s">
        <v>747</v>
      </c>
      <c r="E2191" t="s">
        <v>351</v>
      </c>
      <c r="F2191" t="s">
        <v>8329</v>
      </c>
      <c r="I2191">
        <v>3932522.7230000002</v>
      </c>
      <c r="J2191">
        <v>4637455.3119999999</v>
      </c>
      <c r="K2191">
        <v>4322293.5350000001</v>
      </c>
      <c r="L2191">
        <v>5621406.176</v>
      </c>
      <c r="M2191">
        <v>3215774.5</v>
      </c>
      <c r="N2191">
        <v>4735663.9450000003</v>
      </c>
      <c r="O2191">
        <v>3796990.8629999999</v>
      </c>
      <c r="P2191">
        <v>3899700.4240000001</v>
      </c>
      <c r="Q2191">
        <v>3456193.1320000002</v>
      </c>
      <c r="R2191">
        <v>2866918.5120000001</v>
      </c>
    </row>
    <row r="2192" spans="1:18">
      <c r="A2192" t="s">
        <v>8330</v>
      </c>
      <c r="B2192" t="s">
        <v>8331</v>
      </c>
      <c r="C2192" t="s">
        <v>419</v>
      </c>
      <c r="D2192" t="s">
        <v>485</v>
      </c>
      <c r="F2192" t="s">
        <v>8332</v>
      </c>
      <c r="I2192">
        <v>9160384.1050000004</v>
      </c>
      <c r="J2192">
        <v>6747325.5870000003</v>
      </c>
      <c r="K2192">
        <v>3368274.693</v>
      </c>
      <c r="L2192">
        <v>1917471.8359999999</v>
      </c>
      <c r="M2192">
        <v>2768503.0630000001</v>
      </c>
      <c r="N2192">
        <v>2051180.7039999999</v>
      </c>
      <c r="O2192">
        <v>4418949.8490000004</v>
      </c>
      <c r="P2192">
        <v>4369254.84</v>
      </c>
      <c r="Q2192">
        <v>2220460.9210000001</v>
      </c>
      <c r="R2192">
        <v>7617689.1100000003</v>
      </c>
    </row>
    <row r="2193" spans="1:18">
      <c r="A2193" t="s">
        <v>8333</v>
      </c>
      <c r="B2193" t="s">
        <v>8334</v>
      </c>
      <c r="C2193" t="s">
        <v>332</v>
      </c>
      <c r="D2193" t="s">
        <v>305</v>
      </c>
      <c r="E2193" t="s">
        <v>433</v>
      </c>
      <c r="F2193" t="s">
        <v>8335</v>
      </c>
      <c r="I2193">
        <v>6998886.7170000002</v>
      </c>
      <c r="J2193">
        <v>7821706.6229999997</v>
      </c>
      <c r="K2193">
        <v>11358651.68</v>
      </c>
      <c r="L2193">
        <v>10173798.949999999</v>
      </c>
      <c r="M2193">
        <v>9068939</v>
      </c>
      <c r="N2193">
        <v>8105413.8260000004</v>
      </c>
      <c r="O2193">
        <v>7996174.3899999997</v>
      </c>
      <c r="P2193">
        <v>7709606.193</v>
      </c>
      <c r="Q2193">
        <v>7626503.7510000002</v>
      </c>
      <c r="R2193">
        <v>7735721.8310000002</v>
      </c>
    </row>
    <row r="2194" spans="1:18">
      <c r="A2194" t="s">
        <v>8336</v>
      </c>
      <c r="B2194" t="s">
        <v>8337</v>
      </c>
      <c r="C2194" t="s">
        <v>419</v>
      </c>
      <c r="D2194" t="s">
        <v>371</v>
      </c>
      <c r="E2194" t="s">
        <v>527</v>
      </c>
      <c r="F2194" t="s">
        <v>8338</v>
      </c>
      <c r="G2194" t="s">
        <v>666</v>
      </c>
      <c r="I2194">
        <v>6015159.4979999997</v>
      </c>
      <c r="J2194">
        <v>6110488.0959999999</v>
      </c>
      <c r="K2194">
        <v>7132175.3619999997</v>
      </c>
      <c r="L2194">
        <v>8907870.9739999995</v>
      </c>
      <c r="M2194">
        <v>7385697.5</v>
      </c>
      <c r="N2194">
        <v>6087139.9639999997</v>
      </c>
      <c r="O2194">
        <v>6874265.6050000004</v>
      </c>
      <c r="P2194">
        <v>7532141.2450000001</v>
      </c>
      <c r="Q2194">
        <v>4813772.8439999996</v>
      </c>
      <c r="R2194">
        <v>5352261.9210000001</v>
      </c>
    </row>
    <row r="2195" spans="1:18">
      <c r="A2195" t="s">
        <v>8339</v>
      </c>
      <c r="B2195" t="s">
        <v>8340</v>
      </c>
      <c r="C2195" t="s">
        <v>518</v>
      </c>
      <c r="D2195" t="s">
        <v>8341</v>
      </c>
      <c r="E2195" t="s">
        <v>801</v>
      </c>
      <c r="F2195" t="s">
        <v>8342</v>
      </c>
      <c r="I2195">
        <v>1641481.2120000001</v>
      </c>
      <c r="J2195">
        <v>2092484.9950000001</v>
      </c>
      <c r="K2195">
        <v>2112446.3059999999</v>
      </c>
      <c r="L2195">
        <v>3146068.6490000002</v>
      </c>
      <c r="M2195">
        <v>1674511.5</v>
      </c>
      <c r="N2195">
        <v>2143426.1979999999</v>
      </c>
      <c r="O2195">
        <v>1171985.4469999999</v>
      </c>
      <c r="P2195">
        <v>2174582.9589999998</v>
      </c>
      <c r="Q2195">
        <v>2216224.36</v>
      </c>
      <c r="R2195">
        <v>1490979.68</v>
      </c>
    </row>
    <row r="2196" spans="1:18">
      <c r="A2196" t="s">
        <v>8343</v>
      </c>
      <c r="B2196" t="s">
        <v>8344</v>
      </c>
      <c r="C2196" t="s">
        <v>455</v>
      </c>
      <c r="D2196" t="s">
        <v>574</v>
      </c>
      <c r="E2196" t="s">
        <v>490</v>
      </c>
      <c r="F2196" t="s">
        <v>8345</v>
      </c>
      <c r="G2196" t="s">
        <v>3387</v>
      </c>
      <c r="I2196">
        <v>11483493.869999999</v>
      </c>
      <c r="J2196">
        <v>10096581.35</v>
      </c>
      <c r="K2196">
        <v>10260962.24</v>
      </c>
      <c r="L2196">
        <v>7856901.8849999998</v>
      </c>
      <c r="M2196">
        <v>8514115.9379999992</v>
      </c>
      <c r="N2196">
        <v>7228469.1560000004</v>
      </c>
      <c r="O2196">
        <v>6288244.0489999996</v>
      </c>
      <c r="P2196">
        <v>9991025.5289999992</v>
      </c>
      <c r="Q2196">
        <v>8830529.1339999996</v>
      </c>
      <c r="R2196">
        <v>9217102.1009999998</v>
      </c>
    </row>
    <row r="2197" spans="1:18">
      <c r="A2197" t="s">
        <v>8346</v>
      </c>
      <c r="B2197" t="s">
        <v>8347</v>
      </c>
      <c r="C2197" t="s">
        <v>580</v>
      </c>
      <c r="E2197" t="s">
        <v>450</v>
      </c>
      <c r="F2197" t="s">
        <v>8348</v>
      </c>
      <c r="I2197">
        <v>14829049.890000001</v>
      </c>
      <c r="J2197">
        <v>13059335.939999999</v>
      </c>
      <c r="K2197">
        <v>15041232.539999999</v>
      </c>
      <c r="L2197">
        <v>5861151.1109999996</v>
      </c>
      <c r="M2197">
        <v>18737071.25</v>
      </c>
      <c r="N2197">
        <v>7460089.1339999996</v>
      </c>
      <c r="O2197">
        <v>16182084.49</v>
      </c>
      <c r="P2197">
        <v>13178474.49</v>
      </c>
      <c r="Q2197">
        <v>12150731.9</v>
      </c>
      <c r="R2197">
        <v>9221860.1429999992</v>
      </c>
    </row>
    <row r="2198" spans="1:18">
      <c r="A2198" t="s">
        <v>8349</v>
      </c>
      <c r="B2198" t="s">
        <v>8350</v>
      </c>
      <c r="C2198" t="s">
        <v>758</v>
      </c>
      <c r="D2198" t="s">
        <v>695</v>
      </c>
      <c r="E2198" t="s">
        <v>450</v>
      </c>
      <c r="F2198" t="s">
        <v>8351</v>
      </c>
      <c r="I2198">
        <v>13719578.73</v>
      </c>
      <c r="J2198">
        <v>12386262.26</v>
      </c>
      <c r="K2198">
        <v>14388111.4</v>
      </c>
      <c r="L2198">
        <v>11886222.09</v>
      </c>
      <c r="M2198">
        <v>16931061.5</v>
      </c>
      <c r="N2198">
        <v>14461699.65</v>
      </c>
      <c r="O2198">
        <v>10083102.189999999</v>
      </c>
      <c r="P2198">
        <v>6300102.5480000004</v>
      </c>
      <c r="Q2198">
        <v>12896114.550000001</v>
      </c>
      <c r="R2198">
        <v>15984982.210000001</v>
      </c>
    </row>
    <row r="2199" spans="1:18">
      <c r="A2199" t="s">
        <v>8352</v>
      </c>
      <c r="B2199" t="s">
        <v>8353</v>
      </c>
      <c r="C2199" t="s">
        <v>592</v>
      </c>
      <c r="D2199" t="s">
        <v>550</v>
      </c>
      <c r="E2199" t="s">
        <v>745</v>
      </c>
      <c r="F2199" t="s">
        <v>8354</v>
      </c>
      <c r="I2199">
        <v>53905521.270000003</v>
      </c>
      <c r="J2199">
        <v>50620491.899999999</v>
      </c>
      <c r="K2199">
        <v>56338247.979999997</v>
      </c>
      <c r="L2199">
        <v>37371040.560000002</v>
      </c>
      <c r="M2199">
        <v>53752247.530000001</v>
      </c>
      <c r="N2199">
        <v>35426574.280000001</v>
      </c>
      <c r="O2199">
        <v>54703699.829999998</v>
      </c>
      <c r="P2199">
        <v>36126065.140000001</v>
      </c>
      <c r="Q2199">
        <v>33321748.710000001</v>
      </c>
      <c r="R2199">
        <v>57557938.799999997</v>
      </c>
    </row>
    <row r="2200" spans="1:18">
      <c r="A2200" t="s">
        <v>8355</v>
      </c>
      <c r="B2200" t="s">
        <v>8356</v>
      </c>
      <c r="C2200" t="s">
        <v>541</v>
      </c>
      <c r="D2200" t="s">
        <v>305</v>
      </c>
      <c r="E2200" t="s">
        <v>2681</v>
      </c>
      <c r="F2200" t="s">
        <v>8357</v>
      </c>
      <c r="I2200">
        <v>28392563.260000002</v>
      </c>
      <c r="J2200">
        <v>23874112.120000001</v>
      </c>
      <c r="K2200">
        <v>26457376.300000001</v>
      </c>
      <c r="L2200">
        <v>23009838.199999999</v>
      </c>
      <c r="M2200">
        <v>28820517.5</v>
      </c>
      <c r="N2200">
        <v>24412126.93</v>
      </c>
      <c r="O2200">
        <v>21829072.57</v>
      </c>
      <c r="P2200">
        <v>20759916.59</v>
      </c>
      <c r="Q2200">
        <v>16832209.77</v>
      </c>
      <c r="R2200">
        <v>28584637.75</v>
      </c>
    </row>
    <row r="2201" spans="1:18">
      <c r="A2201" t="s">
        <v>8358</v>
      </c>
      <c r="B2201" t="s">
        <v>8359</v>
      </c>
      <c r="C2201" t="s">
        <v>1769</v>
      </c>
      <c r="D2201" t="s">
        <v>493</v>
      </c>
      <c r="E2201" t="s">
        <v>362</v>
      </c>
      <c r="F2201" t="s">
        <v>8360</v>
      </c>
      <c r="I2201">
        <v>12712492.689999999</v>
      </c>
      <c r="J2201">
        <v>14203376.390000001</v>
      </c>
      <c r="K2201">
        <v>13505582.48</v>
      </c>
      <c r="L2201">
        <v>13416135.26</v>
      </c>
      <c r="M2201">
        <v>16625962.5</v>
      </c>
      <c r="N2201">
        <v>9553767.1699999999</v>
      </c>
      <c r="O2201">
        <v>11885524.25</v>
      </c>
      <c r="P2201">
        <v>10058818.949999999</v>
      </c>
      <c r="Q2201">
        <v>14759551.15</v>
      </c>
      <c r="R2201">
        <v>14410343.529999999</v>
      </c>
    </row>
    <row r="2202" spans="1:18">
      <c r="A2202" t="s">
        <v>8361</v>
      </c>
      <c r="B2202" t="s">
        <v>8362</v>
      </c>
      <c r="C2202" t="s">
        <v>332</v>
      </c>
      <c r="D2202" t="s">
        <v>574</v>
      </c>
      <c r="E2202" t="s">
        <v>490</v>
      </c>
      <c r="F2202" t="s">
        <v>8363</v>
      </c>
      <c r="I2202">
        <v>42992006.280000001</v>
      </c>
      <c r="J2202">
        <v>41309320.490000002</v>
      </c>
      <c r="K2202">
        <v>37433190.960000001</v>
      </c>
      <c r="L2202">
        <v>46364116.990000002</v>
      </c>
      <c r="M2202">
        <v>37961095.630000003</v>
      </c>
      <c r="N2202">
        <v>28867812.32</v>
      </c>
      <c r="O2202">
        <v>35269015.219999999</v>
      </c>
      <c r="P2202">
        <v>36841222.329999998</v>
      </c>
      <c r="Q2202">
        <v>35910719.329999998</v>
      </c>
      <c r="R2202">
        <v>40503576.619999997</v>
      </c>
    </row>
    <row r="2203" spans="1:18">
      <c r="A2203" t="s">
        <v>8364</v>
      </c>
      <c r="B2203" t="s">
        <v>8365</v>
      </c>
      <c r="C2203" t="s">
        <v>633</v>
      </c>
      <c r="D2203" t="s">
        <v>371</v>
      </c>
      <c r="E2203" t="s">
        <v>766</v>
      </c>
      <c r="F2203" t="s">
        <v>8366</v>
      </c>
      <c r="G2203" t="s">
        <v>8367</v>
      </c>
      <c r="H2203" t="s">
        <v>8368</v>
      </c>
      <c r="I2203">
        <v>1381468.0390000001</v>
      </c>
      <c r="J2203">
        <v>2480686.6749999998</v>
      </c>
      <c r="K2203">
        <v>1334190.6340000001</v>
      </c>
      <c r="L2203">
        <v>2054317.87</v>
      </c>
      <c r="M2203">
        <v>1128307.5</v>
      </c>
      <c r="N2203">
        <v>2144414.9160000002</v>
      </c>
      <c r="O2203">
        <v>968558.18859999999</v>
      </c>
      <c r="P2203">
        <v>1670703.075</v>
      </c>
      <c r="Q2203">
        <v>964018.77780000004</v>
      </c>
      <c r="R2203">
        <v>1465294.6680000001</v>
      </c>
    </row>
    <row r="2204" spans="1:18">
      <c r="A2204" t="s">
        <v>8369</v>
      </c>
      <c r="B2204" t="s">
        <v>8370</v>
      </c>
      <c r="C2204" t="s">
        <v>8371</v>
      </c>
      <c r="D2204" t="s">
        <v>305</v>
      </c>
      <c r="E2204" t="s">
        <v>640</v>
      </c>
      <c r="F2204" t="s">
        <v>8372</v>
      </c>
      <c r="I2204">
        <v>5835902.3320000004</v>
      </c>
      <c r="J2204">
        <v>7102397.1229999997</v>
      </c>
      <c r="K2204">
        <v>6589828.7110000001</v>
      </c>
      <c r="L2204">
        <v>5909329.2450000001</v>
      </c>
      <c r="M2204">
        <v>8872901.5</v>
      </c>
      <c r="N2204">
        <v>6869702.6710000001</v>
      </c>
      <c r="O2204">
        <v>4563912.6500000004</v>
      </c>
      <c r="P2204">
        <v>6716187.4780000001</v>
      </c>
      <c r="Q2204">
        <v>6259968.8049999997</v>
      </c>
      <c r="R2204">
        <v>5112940.9680000003</v>
      </c>
    </row>
    <row r="2205" spans="1:18">
      <c r="A2205" t="s">
        <v>8373</v>
      </c>
      <c r="B2205" t="s">
        <v>8374</v>
      </c>
      <c r="C2205" t="s">
        <v>1856</v>
      </c>
      <c r="D2205" t="s">
        <v>485</v>
      </c>
      <c r="E2205" t="s">
        <v>378</v>
      </c>
      <c r="F2205" t="s">
        <v>8375</v>
      </c>
      <c r="I2205">
        <v>51230070.329999998</v>
      </c>
      <c r="J2205">
        <v>57360650.090000004</v>
      </c>
      <c r="K2205">
        <v>52528115.420000002</v>
      </c>
      <c r="L2205">
        <v>43287352.509999998</v>
      </c>
      <c r="M2205">
        <v>60821958</v>
      </c>
      <c r="N2205">
        <v>58340799.549999997</v>
      </c>
      <c r="O2205">
        <v>50432469.619999997</v>
      </c>
      <c r="P2205">
        <v>39401035.630000003</v>
      </c>
      <c r="Q2205">
        <v>33224326.550000001</v>
      </c>
      <c r="R2205">
        <v>46785945.049999997</v>
      </c>
    </row>
    <row r="2206" spans="1:18">
      <c r="A2206" t="s">
        <v>8376</v>
      </c>
      <c r="B2206" t="s">
        <v>8377</v>
      </c>
      <c r="C2206" t="s">
        <v>503</v>
      </c>
      <c r="D2206" t="s">
        <v>366</v>
      </c>
      <c r="E2206" t="s">
        <v>401</v>
      </c>
      <c r="F2206" t="s">
        <v>8378</v>
      </c>
      <c r="G2206" t="s">
        <v>3387</v>
      </c>
      <c r="H2206" t="s">
        <v>364</v>
      </c>
      <c r="I2206">
        <v>3293595.1009999998</v>
      </c>
      <c r="J2206">
        <v>2501215.3119999999</v>
      </c>
      <c r="K2206">
        <v>2436028.0419999999</v>
      </c>
      <c r="L2206">
        <v>2498919.9180000001</v>
      </c>
      <c r="M2206">
        <v>2977682.625</v>
      </c>
      <c r="N2206">
        <v>1629008.628</v>
      </c>
      <c r="O2206">
        <v>4037364.4619999998</v>
      </c>
      <c r="P2206">
        <v>1291824.281</v>
      </c>
      <c r="Q2206">
        <v>2603008.656</v>
      </c>
      <c r="R2206">
        <v>2224813.693</v>
      </c>
    </row>
    <row r="2207" spans="1:18">
      <c r="A2207" t="s">
        <v>8379</v>
      </c>
      <c r="B2207" t="s">
        <v>8380</v>
      </c>
      <c r="C2207" t="s">
        <v>370</v>
      </c>
      <c r="D2207" t="s">
        <v>371</v>
      </c>
      <c r="E2207" t="s">
        <v>351</v>
      </c>
      <c r="F2207" t="s">
        <v>8381</v>
      </c>
      <c r="I2207">
        <v>1873127.3859999999</v>
      </c>
      <c r="J2207">
        <v>1547833.7749999999</v>
      </c>
      <c r="K2207">
        <v>1504976.0530000001</v>
      </c>
      <c r="L2207">
        <v>1471225.8740000001</v>
      </c>
      <c r="M2207">
        <v>1401296.75</v>
      </c>
      <c r="N2207">
        <v>1165119.925</v>
      </c>
      <c r="O2207">
        <v>1575079.2919999999</v>
      </c>
      <c r="P2207">
        <v>1333606.4739999999</v>
      </c>
      <c r="Q2207">
        <v>1373060.311</v>
      </c>
      <c r="R2207">
        <v>1255197.892</v>
      </c>
    </row>
    <row r="2208" spans="1:18">
      <c r="A2208" t="s">
        <v>8382</v>
      </c>
      <c r="B2208" t="s">
        <v>8383</v>
      </c>
      <c r="C2208" t="s">
        <v>8384</v>
      </c>
      <c r="D2208" t="s">
        <v>1048</v>
      </c>
      <c r="F2208" t="s">
        <v>8385</v>
      </c>
      <c r="I2208">
        <v>229985298.19999999</v>
      </c>
      <c r="J2208">
        <v>219759957.19999999</v>
      </c>
      <c r="K2208">
        <v>165069978.90000001</v>
      </c>
      <c r="L2208">
        <v>218012182.69999999</v>
      </c>
      <c r="M2208">
        <v>170946740.90000001</v>
      </c>
      <c r="N2208">
        <v>201914434.90000001</v>
      </c>
      <c r="O2208">
        <v>133254069.59999999</v>
      </c>
      <c r="P2208">
        <v>163531615.90000001</v>
      </c>
      <c r="Q2208">
        <v>217396226.90000001</v>
      </c>
      <c r="R2208">
        <v>146320447.90000001</v>
      </c>
    </row>
    <row r="2209" spans="1:18">
      <c r="A2209" t="s">
        <v>8386</v>
      </c>
      <c r="B2209" t="s">
        <v>8387</v>
      </c>
      <c r="C2209" t="s">
        <v>8388</v>
      </c>
      <c r="D2209" t="s">
        <v>366</v>
      </c>
      <c r="E2209" t="s">
        <v>404</v>
      </c>
      <c r="F2209" t="s">
        <v>8389</v>
      </c>
      <c r="I2209">
        <v>72882886.349999994</v>
      </c>
      <c r="J2209">
        <v>63096438.259999998</v>
      </c>
      <c r="K2209">
        <v>63492168.299999997</v>
      </c>
      <c r="L2209">
        <v>61189429.590000004</v>
      </c>
      <c r="M2209">
        <v>57126483.75</v>
      </c>
      <c r="N2209">
        <v>53450016.030000001</v>
      </c>
      <c r="O2209">
        <v>56503623.189999998</v>
      </c>
      <c r="P2209">
        <v>53822571.450000003</v>
      </c>
      <c r="Q2209">
        <v>48843691.109999999</v>
      </c>
      <c r="R2209">
        <v>60275654.090000004</v>
      </c>
    </row>
    <row r="2210" spans="1:18">
      <c r="A2210" t="s">
        <v>8390</v>
      </c>
      <c r="B2210" t="s">
        <v>8391</v>
      </c>
      <c r="C2210" t="s">
        <v>505</v>
      </c>
      <c r="D2210" t="s">
        <v>8392</v>
      </c>
      <c r="E2210" t="s">
        <v>362</v>
      </c>
      <c r="F2210" t="s">
        <v>8393</v>
      </c>
      <c r="G2210" t="s">
        <v>8394</v>
      </c>
      <c r="I2210">
        <v>1206671.0349999999</v>
      </c>
      <c r="J2210">
        <v>1318628.6259999999</v>
      </c>
      <c r="K2210">
        <v>1139451.594</v>
      </c>
      <c r="L2210">
        <v>1713751.5090000001</v>
      </c>
      <c r="M2210">
        <v>1707328.875</v>
      </c>
      <c r="N2210">
        <v>950755.27709999995</v>
      </c>
      <c r="O2210">
        <v>0</v>
      </c>
      <c r="P2210">
        <v>2005204.8160000001</v>
      </c>
      <c r="Q2210">
        <v>1867443.726</v>
      </c>
      <c r="R2210">
        <v>1258937.3840000001</v>
      </c>
    </row>
    <row r="2211" spans="1:18">
      <c r="A2211" t="s">
        <v>8395</v>
      </c>
      <c r="B2211" t="s">
        <v>8396</v>
      </c>
      <c r="C2211" t="s">
        <v>406</v>
      </c>
      <c r="D2211" t="s">
        <v>526</v>
      </c>
      <c r="E2211" t="s">
        <v>433</v>
      </c>
      <c r="F2211" t="s">
        <v>8397</v>
      </c>
      <c r="I2211">
        <v>5234470.7170000002</v>
      </c>
      <c r="J2211">
        <v>5005364.5219999999</v>
      </c>
      <c r="K2211">
        <v>3414378.077</v>
      </c>
      <c r="L2211">
        <v>5927622.9819999998</v>
      </c>
      <c r="M2211">
        <v>4450496</v>
      </c>
      <c r="N2211">
        <v>4352457.1909999996</v>
      </c>
      <c r="O2211">
        <v>3963520.78</v>
      </c>
      <c r="P2211">
        <v>3367290.81</v>
      </c>
      <c r="Q2211">
        <v>4061265.3059999999</v>
      </c>
      <c r="R2211">
        <v>4881815.4280000003</v>
      </c>
    </row>
    <row r="2212" spans="1:18">
      <c r="A2212" t="s">
        <v>8398</v>
      </c>
      <c r="B2212" t="s">
        <v>8399</v>
      </c>
      <c r="C2212" t="s">
        <v>836</v>
      </c>
      <c r="D2212" t="s">
        <v>371</v>
      </c>
      <c r="E2212" t="s">
        <v>968</v>
      </c>
      <c r="F2212" t="s">
        <v>8400</v>
      </c>
      <c r="I2212">
        <v>37959823.219999999</v>
      </c>
      <c r="J2212">
        <v>47295223.969999999</v>
      </c>
      <c r="K2212">
        <v>58452507.619999997</v>
      </c>
      <c r="L2212">
        <v>54856142.439999998</v>
      </c>
      <c r="M2212">
        <v>69848284</v>
      </c>
      <c r="N2212">
        <v>55023977.539999999</v>
      </c>
      <c r="O2212">
        <v>49914914.590000004</v>
      </c>
      <c r="P2212">
        <v>49623445.530000001</v>
      </c>
      <c r="Q2212">
        <v>37368970.670000002</v>
      </c>
      <c r="R2212">
        <v>38311601.469999999</v>
      </c>
    </row>
    <row r="2213" spans="1:18">
      <c r="A2213" t="s">
        <v>8401</v>
      </c>
      <c r="B2213" t="s">
        <v>8402</v>
      </c>
      <c r="C2213" t="s">
        <v>370</v>
      </c>
      <c r="D2213" t="s">
        <v>684</v>
      </c>
      <c r="E2213" t="s">
        <v>490</v>
      </c>
      <c r="F2213" t="s">
        <v>8403</v>
      </c>
      <c r="G2213" t="s">
        <v>8404</v>
      </c>
      <c r="I2213">
        <v>14104928.76</v>
      </c>
      <c r="J2213">
        <v>14083466.130000001</v>
      </c>
      <c r="K2213">
        <v>11833471.119999999</v>
      </c>
      <c r="L2213">
        <v>16090482.52</v>
      </c>
      <c r="M2213">
        <v>15944633</v>
      </c>
      <c r="N2213">
        <v>13411411.949999999</v>
      </c>
      <c r="O2213">
        <v>13352157.51</v>
      </c>
      <c r="P2213">
        <v>17144881.309999999</v>
      </c>
      <c r="Q2213">
        <v>8627457.7090000007</v>
      </c>
      <c r="R2213">
        <v>9256900.6339999996</v>
      </c>
    </row>
    <row r="2214" spans="1:18">
      <c r="A2214" t="s">
        <v>8405</v>
      </c>
      <c r="B2214" t="s">
        <v>8406</v>
      </c>
      <c r="C2214" t="s">
        <v>536</v>
      </c>
      <c r="D2214" t="s">
        <v>846</v>
      </c>
      <c r="E2214" t="s">
        <v>7496</v>
      </c>
      <c r="F2214" t="s">
        <v>8407</v>
      </c>
      <c r="G2214" t="s">
        <v>322</v>
      </c>
      <c r="H2214" t="s">
        <v>754</v>
      </c>
      <c r="I2214">
        <v>1772181.162</v>
      </c>
      <c r="J2214">
        <v>0</v>
      </c>
      <c r="K2214">
        <v>1403138.138</v>
      </c>
      <c r="L2214">
        <v>4343802.5389999999</v>
      </c>
      <c r="M2214">
        <v>8279510</v>
      </c>
      <c r="N2214">
        <v>0</v>
      </c>
      <c r="O2214">
        <v>8886697.5209999997</v>
      </c>
      <c r="P2214">
        <v>0</v>
      </c>
      <c r="Q2214">
        <v>1052214.912</v>
      </c>
      <c r="R2214">
        <v>3606726.4939999999</v>
      </c>
    </row>
    <row r="2215" spans="1:18">
      <c r="A2215" t="s">
        <v>8408</v>
      </c>
      <c r="B2215" t="s">
        <v>8409</v>
      </c>
      <c r="C2215" t="s">
        <v>753</v>
      </c>
      <c r="D2215" t="s">
        <v>695</v>
      </c>
      <c r="E2215" t="s">
        <v>362</v>
      </c>
      <c r="F2215" t="s">
        <v>8410</v>
      </c>
      <c r="G2215" t="s">
        <v>426</v>
      </c>
      <c r="I2215">
        <v>9947807.5639999993</v>
      </c>
      <c r="J2215">
        <v>9225668.2689999994</v>
      </c>
      <c r="K2215">
        <v>9095368.5969999991</v>
      </c>
      <c r="L2215">
        <v>19328513.170000002</v>
      </c>
      <c r="M2215">
        <v>17960068.629999999</v>
      </c>
      <c r="N2215">
        <v>10197887.25</v>
      </c>
      <c r="O2215">
        <v>13097867.960000001</v>
      </c>
      <c r="P2215">
        <v>9645303.2569999993</v>
      </c>
      <c r="Q2215">
        <v>10905217.24</v>
      </c>
      <c r="R2215">
        <v>12336659.560000001</v>
      </c>
    </row>
    <row r="2216" spans="1:18">
      <c r="A2216" t="s">
        <v>8411</v>
      </c>
      <c r="B2216" t="s">
        <v>8412</v>
      </c>
      <c r="C2216" t="s">
        <v>395</v>
      </c>
      <c r="D2216" t="s">
        <v>305</v>
      </c>
      <c r="E2216" t="s">
        <v>378</v>
      </c>
      <c r="F2216" t="s">
        <v>8413</v>
      </c>
      <c r="G2216" t="s">
        <v>6770</v>
      </c>
      <c r="H2216" t="s">
        <v>1222</v>
      </c>
      <c r="I2216">
        <v>56457296.039999999</v>
      </c>
      <c r="J2216">
        <v>55273137.399999999</v>
      </c>
      <c r="K2216">
        <v>62813691.950000003</v>
      </c>
      <c r="L2216">
        <v>59442048.520000003</v>
      </c>
      <c r="M2216">
        <v>54850477.25</v>
      </c>
      <c r="N2216">
        <v>50513008.409999996</v>
      </c>
      <c r="O2216">
        <v>52371789.299999997</v>
      </c>
      <c r="P2216">
        <v>45787485.590000004</v>
      </c>
      <c r="Q2216">
        <v>42429634.219999999</v>
      </c>
      <c r="R2216">
        <v>56301862.159999996</v>
      </c>
    </row>
    <row r="2217" spans="1:18">
      <c r="A2217" t="s">
        <v>8414</v>
      </c>
      <c r="B2217" t="s">
        <v>8415</v>
      </c>
      <c r="C2217" t="s">
        <v>1641</v>
      </c>
      <c r="D2217" t="s">
        <v>561</v>
      </c>
      <c r="E2217" t="s">
        <v>306</v>
      </c>
      <c r="F2217" t="s">
        <v>8416</v>
      </c>
      <c r="I2217">
        <v>21716272.149999999</v>
      </c>
      <c r="J2217">
        <v>22310505.57</v>
      </c>
      <c r="K2217">
        <v>22203458.149999999</v>
      </c>
      <c r="L2217">
        <v>16505899.1</v>
      </c>
      <c r="M2217">
        <v>24209950</v>
      </c>
      <c r="N2217">
        <v>14300940.949999999</v>
      </c>
      <c r="O2217">
        <v>21375132.899999999</v>
      </c>
      <c r="P2217">
        <v>18117816.800000001</v>
      </c>
      <c r="Q2217">
        <v>17203915.18</v>
      </c>
      <c r="R2217">
        <v>20521729.41</v>
      </c>
    </row>
    <row r="2218" spans="1:18">
      <c r="A2218" t="s">
        <v>8417</v>
      </c>
      <c r="B2218" t="s">
        <v>8418</v>
      </c>
      <c r="D2218" t="s">
        <v>6376</v>
      </c>
      <c r="E2218" t="s">
        <v>362</v>
      </c>
      <c r="F2218" t="s">
        <v>8419</v>
      </c>
      <c r="G2218" t="s">
        <v>315</v>
      </c>
      <c r="I2218">
        <v>10375525.550000001</v>
      </c>
      <c r="J2218">
        <v>1271363.7720000001</v>
      </c>
      <c r="K2218">
        <v>11083970.800000001</v>
      </c>
      <c r="L2218">
        <v>7365389.8959999997</v>
      </c>
      <c r="M2218">
        <v>10675443.560000001</v>
      </c>
      <c r="N2218">
        <v>6123655.4850000003</v>
      </c>
      <c r="O2218">
        <v>8197059.3109999998</v>
      </c>
      <c r="P2218">
        <v>5590417.7560000001</v>
      </c>
      <c r="Q2218">
        <v>6220646.9979999997</v>
      </c>
      <c r="R2218">
        <v>8755506.0810000002</v>
      </c>
    </row>
    <row r="2219" spans="1:18">
      <c r="A2219" t="s">
        <v>8420</v>
      </c>
      <c r="B2219" t="s">
        <v>8421</v>
      </c>
      <c r="D2219" t="s">
        <v>603</v>
      </c>
      <c r="F2219" t="s">
        <v>8422</v>
      </c>
      <c r="I2219">
        <v>33084203.899999999</v>
      </c>
      <c r="J2219">
        <v>36164593.950000003</v>
      </c>
      <c r="K2219">
        <v>35060957.880000003</v>
      </c>
      <c r="L2219">
        <v>49126474.799999997</v>
      </c>
      <c r="M2219">
        <v>33472922.379999999</v>
      </c>
      <c r="N2219">
        <v>31863246.02</v>
      </c>
      <c r="O2219">
        <v>31083974.829999998</v>
      </c>
      <c r="P2219">
        <v>29624185.760000002</v>
      </c>
      <c r="Q2219">
        <v>33563202.07</v>
      </c>
      <c r="R2219">
        <v>33724658.729999997</v>
      </c>
    </row>
    <row r="2220" spans="1:18">
      <c r="A2220" t="s">
        <v>8423</v>
      </c>
      <c r="B2220" t="s">
        <v>8424</v>
      </c>
      <c r="C2220" t="s">
        <v>549</v>
      </c>
      <c r="D2220" t="s">
        <v>371</v>
      </c>
      <c r="F2220" t="s">
        <v>8425</v>
      </c>
      <c r="I2220">
        <v>4325739.4929999998</v>
      </c>
      <c r="J2220">
        <v>5431336.9119999995</v>
      </c>
      <c r="K2220">
        <v>4833317.7580000004</v>
      </c>
      <c r="L2220">
        <v>5630868.7379999999</v>
      </c>
      <c r="M2220">
        <v>3721864.5</v>
      </c>
      <c r="N2220">
        <v>3899130.3470000001</v>
      </c>
      <c r="O2220">
        <v>3706347.87</v>
      </c>
      <c r="P2220">
        <v>4350625.3629999999</v>
      </c>
      <c r="Q2220">
        <v>4573561.0789999999</v>
      </c>
      <c r="R2220">
        <v>3941280.58</v>
      </c>
    </row>
    <row r="2221" spans="1:18">
      <c r="A2221" t="s">
        <v>8426</v>
      </c>
      <c r="B2221" t="s">
        <v>8427</v>
      </c>
      <c r="C2221" t="s">
        <v>503</v>
      </c>
      <c r="D2221" t="s">
        <v>1070</v>
      </c>
      <c r="E2221" t="s">
        <v>490</v>
      </c>
      <c r="F2221" t="s">
        <v>8428</v>
      </c>
      <c r="G2221" t="s">
        <v>551</v>
      </c>
      <c r="H2221" t="s">
        <v>460</v>
      </c>
      <c r="I2221">
        <v>10719818.52</v>
      </c>
      <c r="J2221">
        <v>10967321.390000001</v>
      </c>
      <c r="K2221">
        <v>9958152.6559999995</v>
      </c>
      <c r="L2221">
        <v>9133367.9079999998</v>
      </c>
      <c r="M2221">
        <v>10265171</v>
      </c>
      <c r="N2221">
        <v>8710071.4159999993</v>
      </c>
      <c r="O2221">
        <v>9577513.9399999995</v>
      </c>
      <c r="P2221">
        <v>8389062.7809999995</v>
      </c>
      <c r="Q2221">
        <v>8660147.5120000001</v>
      </c>
      <c r="R2221">
        <v>8287349.8509999998</v>
      </c>
    </row>
    <row r="2222" spans="1:18">
      <c r="A2222" t="s">
        <v>8429</v>
      </c>
      <c r="B2222" t="s">
        <v>8430</v>
      </c>
      <c r="C2222" t="s">
        <v>332</v>
      </c>
      <c r="D2222" t="s">
        <v>522</v>
      </c>
      <c r="E2222" t="s">
        <v>490</v>
      </c>
      <c r="F2222" t="s">
        <v>8431</v>
      </c>
      <c r="I2222">
        <v>22354622.25</v>
      </c>
      <c r="J2222">
        <v>21979273.640000001</v>
      </c>
      <c r="K2222">
        <v>25515818.25</v>
      </c>
      <c r="L2222">
        <v>22773640.52</v>
      </c>
      <c r="M2222">
        <v>24489183</v>
      </c>
      <c r="N2222">
        <v>21822897.66</v>
      </c>
      <c r="O2222">
        <v>24625632.219999999</v>
      </c>
      <c r="P2222">
        <v>21873654.620000001</v>
      </c>
      <c r="Q2222">
        <v>16465154.460000001</v>
      </c>
      <c r="R2222">
        <v>15278253.810000001</v>
      </c>
    </row>
    <row r="2223" spans="1:18">
      <c r="A2223" t="s">
        <v>8432</v>
      </c>
      <c r="B2223" t="s">
        <v>8433</v>
      </c>
      <c r="C2223" t="s">
        <v>395</v>
      </c>
      <c r="D2223" t="s">
        <v>1495</v>
      </c>
      <c r="E2223" t="s">
        <v>1988</v>
      </c>
      <c r="F2223" t="s">
        <v>8434</v>
      </c>
      <c r="I2223">
        <v>17310880.530000001</v>
      </c>
      <c r="J2223">
        <v>18274041.899999999</v>
      </c>
      <c r="K2223">
        <v>19611344.23</v>
      </c>
      <c r="L2223">
        <v>16567669.710000001</v>
      </c>
      <c r="M2223">
        <v>20150143.75</v>
      </c>
      <c r="N2223">
        <v>11107146.789999999</v>
      </c>
      <c r="O2223">
        <v>12367054.460000001</v>
      </c>
      <c r="P2223">
        <v>17450223.940000001</v>
      </c>
      <c r="Q2223">
        <v>15053139.84</v>
      </c>
      <c r="R2223">
        <v>22545597.289999999</v>
      </c>
    </row>
    <row r="2224" spans="1:18">
      <c r="A2224" t="s">
        <v>8435</v>
      </c>
      <c r="B2224" t="s">
        <v>8436</v>
      </c>
      <c r="C2224" t="s">
        <v>395</v>
      </c>
      <c r="D2224" t="s">
        <v>1400</v>
      </c>
      <c r="E2224" t="s">
        <v>372</v>
      </c>
      <c r="F2224" t="s">
        <v>8437</v>
      </c>
      <c r="G2224" t="s">
        <v>8438</v>
      </c>
      <c r="I2224">
        <v>57770157.57</v>
      </c>
      <c r="J2224">
        <v>61475453.710000001</v>
      </c>
      <c r="K2224">
        <v>57142079.399999999</v>
      </c>
      <c r="L2224">
        <v>65480659.649999999</v>
      </c>
      <c r="M2224">
        <v>65742373.25</v>
      </c>
      <c r="N2224">
        <v>51090281.829999998</v>
      </c>
      <c r="O2224">
        <v>54247382.890000001</v>
      </c>
      <c r="P2224">
        <v>47594978.770000003</v>
      </c>
      <c r="Q2224">
        <v>59831959.740000002</v>
      </c>
      <c r="R2224">
        <v>50013790.770000003</v>
      </c>
    </row>
    <row r="2225" spans="1:18">
      <c r="A2225" t="s">
        <v>8439</v>
      </c>
      <c r="B2225" t="s">
        <v>8440</v>
      </c>
      <c r="D2225" t="s">
        <v>603</v>
      </c>
      <c r="F2225" t="s">
        <v>8441</v>
      </c>
      <c r="I2225">
        <v>12808827.43</v>
      </c>
      <c r="J2225">
        <v>9326807.4419999998</v>
      </c>
      <c r="K2225">
        <v>9170000.3249999993</v>
      </c>
      <c r="L2225">
        <v>17005471.719999999</v>
      </c>
      <c r="M2225">
        <v>7145164</v>
      </c>
      <c r="N2225">
        <v>5005228.108</v>
      </c>
      <c r="O2225">
        <v>8861938.2789999992</v>
      </c>
      <c r="P2225">
        <v>8376016.2060000002</v>
      </c>
      <c r="Q2225">
        <v>9680022.9039999992</v>
      </c>
      <c r="R2225">
        <v>15431946.470000001</v>
      </c>
    </row>
    <row r="2226" spans="1:18">
      <c r="A2226" t="s">
        <v>8442</v>
      </c>
      <c r="B2226" t="s">
        <v>8443</v>
      </c>
      <c r="C2226" t="s">
        <v>505</v>
      </c>
      <c r="D2226" t="s">
        <v>6229</v>
      </c>
      <c r="E2226" t="s">
        <v>362</v>
      </c>
      <c r="F2226" t="s">
        <v>8444</v>
      </c>
      <c r="G2226" t="s">
        <v>426</v>
      </c>
      <c r="I2226">
        <v>2862943.7790000001</v>
      </c>
      <c r="J2226">
        <v>3818676.97</v>
      </c>
      <c r="K2226">
        <v>5031597.3760000002</v>
      </c>
      <c r="L2226">
        <v>2904053.9019999998</v>
      </c>
      <c r="M2226">
        <v>6772452.625</v>
      </c>
      <c r="N2226">
        <v>2981102.727</v>
      </c>
      <c r="O2226">
        <v>4519762.9009999996</v>
      </c>
      <c r="P2226">
        <v>3489750.1189999999</v>
      </c>
      <c r="Q2226">
        <v>3419389.22</v>
      </c>
      <c r="R2226">
        <v>3832958.0619999999</v>
      </c>
    </row>
    <row r="2227" spans="1:18">
      <c r="A2227" t="s">
        <v>8445</v>
      </c>
      <c r="B2227" t="s">
        <v>8446</v>
      </c>
      <c r="C2227" t="s">
        <v>663</v>
      </c>
      <c r="D2227" t="s">
        <v>366</v>
      </c>
      <c r="E2227" t="s">
        <v>306</v>
      </c>
      <c r="F2227" t="s">
        <v>8447</v>
      </c>
      <c r="G2227" t="s">
        <v>8448</v>
      </c>
      <c r="H2227" t="s">
        <v>8449</v>
      </c>
      <c r="I2227">
        <v>2704229.9789999998</v>
      </c>
      <c r="J2227">
        <v>1716140.284</v>
      </c>
      <c r="K2227">
        <v>1927788.8910000001</v>
      </c>
      <c r="L2227">
        <v>1341089.7609999999</v>
      </c>
      <c r="M2227">
        <v>1865004.625</v>
      </c>
      <c r="N2227">
        <v>875414.45279999997</v>
      </c>
      <c r="O2227">
        <v>2009129.5759999999</v>
      </c>
      <c r="P2227">
        <v>1532947.0379999999</v>
      </c>
      <c r="Q2227">
        <v>1840595.3060000001</v>
      </c>
      <c r="R2227">
        <v>1886379.5290000001</v>
      </c>
    </row>
    <row r="2228" spans="1:18">
      <c r="A2228" t="s">
        <v>8450</v>
      </c>
      <c r="B2228" t="s">
        <v>8451</v>
      </c>
      <c r="C2228" t="s">
        <v>419</v>
      </c>
      <c r="D2228" t="s">
        <v>703</v>
      </c>
      <c r="E2228" t="s">
        <v>363</v>
      </c>
      <c r="F2228" t="s">
        <v>8452</v>
      </c>
      <c r="G2228" t="s">
        <v>437</v>
      </c>
      <c r="H2228" t="s">
        <v>364</v>
      </c>
      <c r="I2228">
        <v>43212483.340000004</v>
      </c>
      <c r="J2228">
        <v>47569008.850000001</v>
      </c>
      <c r="K2228">
        <v>49729035.490000002</v>
      </c>
      <c r="L2228">
        <v>44788995.140000001</v>
      </c>
      <c r="M2228">
        <v>49887849.840000004</v>
      </c>
      <c r="N2228">
        <v>37596506.969999999</v>
      </c>
      <c r="O2228">
        <v>42136885.920000002</v>
      </c>
      <c r="P2228">
        <v>42643858.740000002</v>
      </c>
      <c r="Q2228">
        <v>34842849.060000002</v>
      </c>
      <c r="R2228">
        <v>43197496.549999997</v>
      </c>
    </row>
    <row r="2229" spans="1:18">
      <c r="A2229" t="s">
        <v>8453</v>
      </c>
      <c r="B2229" t="s">
        <v>8454</v>
      </c>
      <c r="D2229" t="s">
        <v>626</v>
      </c>
      <c r="E2229" t="s">
        <v>362</v>
      </c>
      <c r="F2229" t="s">
        <v>8455</v>
      </c>
      <c r="I2229">
        <v>3307254.571</v>
      </c>
      <c r="J2229">
        <v>2748844.4819999998</v>
      </c>
      <c r="K2229">
        <v>2323886.6170000001</v>
      </c>
      <c r="L2229">
        <v>3711707.858</v>
      </c>
      <c r="M2229">
        <v>2914170.75</v>
      </c>
      <c r="N2229">
        <v>2173113.4870000002</v>
      </c>
      <c r="O2229">
        <v>3438976.068</v>
      </c>
      <c r="P2229">
        <v>2638663.2370000002</v>
      </c>
      <c r="Q2229">
        <v>2123482.105</v>
      </c>
      <c r="R2229">
        <v>2411374.2799999998</v>
      </c>
    </row>
    <row r="2230" spans="1:18">
      <c r="A2230" t="s">
        <v>8456</v>
      </c>
      <c r="B2230" t="s">
        <v>8457</v>
      </c>
      <c r="C2230" t="s">
        <v>6698</v>
      </c>
      <c r="D2230" t="s">
        <v>3328</v>
      </c>
      <c r="E2230" t="s">
        <v>471</v>
      </c>
      <c r="F2230" t="s">
        <v>8458</v>
      </c>
      <c r="G2230" t="s">
        <v>8459</v>
      </c>
      <c r="H2230" t="s">
        <v>8460</v>
      </c>
      <c r="I2230">
        <v>0</v>
      </c>
      <c r="J2230">
        <v>2276547.3259999999</v>
      </c>
      <c r="K2230">
        <v>2033549.7890000001</v>
      </c>
      <c r="L2230">
        <v>2438678.4449999998</v>
      </c>
      <c r="M2230">
        <v>1956074.875</v>
      </c>
      <c r="N2230">
        <v>1906048.281</v>
      </c>
      <c r="O2230">
        <v>2093155.8149999999</v>
      </c>
      <c r="P2230">
        <v>1669164.9240000001</v>
      </c>
      <c r="Q2230">
        <v>1746632.59</v>
      </c>
      <c r="R2230">
        <v>0</v>
      </c>
    </row>
    <row r="2231" spans="1:18">
      <c r="A2231" t="s">
        <v>8461</v>
      </c>
      <c r="B2231" t="s">
        <v>8462</v>
      </c>
      <c r="C2231" t="s">
        <v>419</v>
      </c>
      <c r="D2231" t="s">
        <v>1708</v>
      </c>
      <c r="E2231" t="s">
        <v>665</v>
      </c>
      <c r="F2231" t="s">
        <v>8463</v>
      </c>
      <c r="G2231" t="s">
        <v>322</v>
      </c>
      <c r="H2231" t="s">
        <v>323</v>
      </c>
      <c r="I2231">
        <v>97800434.079999998</v>
      </c>
      <c r="J2231">
        <v>119068339.09999999</v>
      </c>
      <c r="K2231">
        <v>115345418.3</v>
      </c>
      <c r="L2231">
        <v>102255581.40000001</v>
      </c>
      <c r="M2231">
        <v>106118093</v>
      </c>
      <c r="N2231">
        <v>81470359.980000004</v>
      </c>
      <c r="O2231">
        <v>103826812.90000001</v>
      </c>
      <c r="P2231">
        <v>95689431.120000005</v>
      </c>
      <c r="Q2231">
        <v>84178286.200000003</v>
      </c>
      <c r="R2231">
        <v>95310386.609999999</v>
      </c>
    </row>
    <row r="2232" spans="1:18">
      <c r="A2232" t="s">
        <v>8464</v>
      </c>
      <c r="B2232" t="s">
        <v>8465</v>
      </c>
      <c r="C2232" t="s">
        <v>304</v>
      </c>
      <c r="D2232" t="s">
        <v>1252</v>
      </c>
      <c r="E2232" t="s">
        <v>527</v>
      </c>
      <c r="F2232" t="s">
        <v>8466</v>
      </c>
      <c r="I2232">
        <v>97669397.340000004</v>
      </c>
      <c r="J2232">
        <v>77192355.930000007</v>
      </c>
      <c r="K2232">
        <v>111157386.40000001</v>
      </c>
      <c r="L2232">
        <v>87455520.379999995</v>
      </c>
      <c r="M2232">
        <v>102360139.3</v>
      </c>
      <c r="N2232">
        <v>74795226.219999999</v>
      </c>
      <c r="O2232">
        <v>85104855.269999996</v>
      </c>
      <c r="P2232">
        <v>84921491.480000004</v>
      </c>
      <c r="Q2232">
        <v>71653011.920000002</v>
      </c>
      <c r="R2232">
        <v>88834018.959999993</v>
      </c>
    </row>
    <row r="2233" spans="1:18">
      <c r="A2233" t="s">
        <v>8467</v>
      </c>
      <c r="B2233" t="s">
        <v>8468</v>
      </c>
      <c r="C2233" t="s">
        <v>419</v>
      </c>
      <c r="D2233" t="s">
        <v>481</v>
      </c>
      <c r="E2233" t="s">
        <v>362</v>
      </c>
      <c r="F2233" t="s">
        <v>8469</v>
      </c>
      <c r="I2233">
        <v>8757449.6919999998</v>
      </c>
      <c r="J2233">
        <v>8394635.9079999998</v>
      </c>
      <c r="K2233">
        <v>8607713.3910000008</v>
      </c>
      <c r="L2233">
        <v>8815521.3259999994</v>
      </c>
      <c r="M2233">
        <v>10476780.060000001</v>
      </c>
      <c r="N2233">
        <v>9972633.2980000004</v>
      </c>
      <c r="O2233">
        <v>6459852.5350000001</v>
      </c>
      <c r="P2233">
        <v>8362228.4400000004</v>
      </c>
      <c r="Q2233">
        <v>6878198.9780000001</v>
      </c>
      <c r="R2233">
        <v>6692240.8660000004</v>
      </c>
    </row>
    <row r="2234" spans="1:18">
      <c r="A2234" t="s">
        <v>8470</v>
      </c>
      <c r="B2234" t="s">
        <v>8471</v>
      </c>
      <c r="C2234" t="s">
        <v>370</v>
      </c>
      <c r="D2234" t="s">
        <v>651</v>
      </c>
      <c r="E2234" t="s">
        <v>351</v>
      </c>
      <c r="F2234" t="s">
        <v>8472</v>
      </c>
      <c r="G2234" t="s">
        <v>3148</v>
      </c>
      <c r="H2234" t="s">
        <v>8473</v>
      </c>
      <c r="I2234">
        <v>20517052.809999999</v>
      </c>
      <c r="J2234">
        <v>55231762.340000004</v>
      </c>
      <c r="K2234">
        <v>42477002.579999998</v>
      </c>
      <c r="L2234">
        <v>44461386.960000001</v>
      </c>
      <c r="M2234">
        <v>26383778.629999999</v>
      </c>
      <c r="N2234">
        <v>29990010.390000001</v>
      </c>
      <c r="O2234">
        <v>30744616.25</v>
      </c>
      <c r="P2234">
        <v>32523065.559999999</v>
      </c>
      <c r="Q2234">
        <v>35224955.369999997</v>
      </c>
      <c r="R2234">
        <v>32440682.010000002</v>
      </c>
    </row>
    <row r="2235" spans="1:18">
      <c r="A2235" t="s">
        <v>8474</v>
      </c>
      <c r="B2235" t="s">
        <v>8475</v>
      </c>
      <c r="C2235" t="s">
        <v>8476</v>
      </c>
      <c r="D2235" t="s">
        <v>5222</v>
      </c>
      <c r="E2235" t="s">
        <v>313</v>
      </c>
      <c r="F2235" t="s">
        <v>8477</v>
      </c>
      <c r="G2235" t="s">
        <v>2647</v>
      </c>
      <c r="I2235">
        <v>877964.47829999996</v>
      </c>
      <c r="J2235">
        <v>0</v>
      </c>
      <c r="K2235">
        <v>0</v>
      </c>
      <c r="L2235">
        <v>754655.85589999997</v>
      </c>
      <c r="M2235">
        <v>2092947.75</v>
      </c>
      <c r="N2235">
        <v>0</v>
      </c>
      <c r="O2235">
        <v>1669050.19</v>
      </c>
      <c r="P2235">
        <v>0</v>
      </c>
      <c r="Q2235">
        <v>0</v>
      </c>
      <c r="R2235">
        <v>1499926.1259999999</v>
      </c>
    </row>
    <row r="2236" spans="1:18">
      <c r="A2236" t="s">
        <v>8478</v>
      </c>
      <c r="B2236" t="s">
        <v>8479</v>
      </c>
      <c r="C2236" t="s">
        <v>419</v>
      </c>
      <c r="D2236" t="s">
        <v>8480</v>
      </c>
      <c r="E2236" t="s">
        <v>384</v>
      </c>
      <c r="F2236" t="s">
        <v>8481</v>
      </c>
      <c r="G2236" t="s">
        <v>7445</v>
      </c>
      <c r="H2236" t="s">
        <v>1165</v>
      </c>
      <c r="I2236">
        <v>50045464.670000002</v>
      </c>
      <c r="J2236">
        <v>52436078.560000002</v>
      </c>
      <c r="K2236">
        <v>62161734.759999998</v>
      </c>
      <c r="L2236">
        <v>61504190.68</v>
      </c>
      <c r="M2236">
        <v>54568866.5</v>
      </c>
      <c r="N2236">
        <v>43846853.549999997</v>
      </c>
      <c r="O2236">
        <v>49115314.149999999</v>
      </c>
      <c r="P2236">
        <v>53723105.890000001</v>
      </c>
      <c r="Q2236">
        <v>39579892.770000003</v>
      </c>
      <c r="R2236">
        <v>52300520.600000001</v>
      </c>
    </row>
    <row r="2237" spans="1:18">
      <c r="A2237" t="s">
        <v>8482</v>
      </c>
      <c r="B2237" t="s">
        <v>8483</v>
      </c>
      <c r="D2237" t="s">
        <v>1180</v>
      </c>
      <c r="E2237" t="s">
        <v>8484</v>
      </c>
      <c r="F2237" t="s">
        <v>8485</v>
      </c>
      <c r="I2237">
        <v>19939201.859999999</v>
      </c>
      <c r="J2237">
        <v>14345328.92</v>
      </c>
      <c r="K2237">
        <v>17871049.170000002</v>
      </c>
      <c r="L2237">
        <v>12753104.92</v>
      </c>
      <c r="M2237">
        <v>19297883.25</v>
      </c>
      <c r="N2237">
        <v>15861169.130000001</v>
      </c>
      <c r="O2237">
        <v>12772084.029999999</v>
      </c>
      <c r="P2237">
        <v>16793658.579999998</v>
      </c>
      <c r="Q2237">
        <v>12060229.75</v>
      </c>
      <c r="R2237">
        <v>14070710.35</v>
      </c>
    </row>
    <row r="2238" spans="1:18">
      <c r="A2238" t="s">
        <v>8486</v>
      </c>
      <c r="B2238" t="s">
        <v>8487</v>
      </c>
      <c r="C2238" t="s">
        <v>419</v>
      </c>
      <c r="D2238" t="s">
        <v>305</v>
      </c>
      <c r="E2238" t="s">
        <v>2047</v>
      </c>
      <c r="F2238" t="s">
        <v>8488</v>
      </c>
      <c r="I2238">
        <v>102138172.8</v>
      </c>
      <c r="J2238">
        <v>95793817.109999999</v>
      </c>
      <c r="K2238">
        <v>140854090.40000001</v>
      </c>
      <c r="L2238">
        <v>95449053.469999999</v>
      </c>
      <c r="M2238">
        <v>104673251.3</v>
      </c>
      <c r="N2238">
        <v>106875142.40000001</v>
      </c>
      <c r="O2238">
        <v>83101294.120000005</v>
      </c>
      <c r="P2238">
        <v>92263609.939999998</v>
      </c>
      <c r="Q2238">
        <v>83981853.780000001</v>
      </c>
      <c r="R2238">
        <v>91584773.489999995</v>
      </c>
    </row>
    <row r="2239" spans="1:18">
      <c r="A2239" t="s">
        <v>8489</v>
      </c>
      <c r="B2239" t="s">
        <v>8490</v>
      </c>
      <c r="D2239" t="s">
        <v>481</v>
      </c>
      <c r="E2239" t="s">
        <v>362</v>
      </c>
      <c r="F2239" t="s">
        <v>8491</v>
      </c>
      <c r="I2239">
        <v>5376014.1289999997</v>
      </c>
      <c r="J2239">
        <v>5153313.1639999999</v>
      </c>
      <c r="K2239">
        <v>3901849.1120000002</v>
      </c>
      <c r="L2239">
        <v>4820945.8739999998</v>
      </c>
      <c r="M2239">
        <v>2927881</v>
      </c>
      <c r="N2239">
        <v>3660267.2510000002</v>
      </c>
      <c r="O2239">
        <v>4141809.3640000001</v>
      </c>
      <c r="P2239">
        <v>3809962.236</v>
      </c>
      <c r="Q2239">
        <v>4198720.3370000003</v>
      </c>
      <c r="R2239">
        <v>3016917.145</v>
      </c>
    </row>
    <row r="2240" spans="1:18">
      <c r="A2240" t="s">
        <v>8492</v>
      </c>
      <c r="B2240" t="s">
        <v>8493</v>
      </c>
      <c r="C2240" t="s">
        <v>592</v>
      </c>
      <c r="D2240" t="s">
        <v>8494</v>
      </c>
      <c r="E2240" t="s">
        <v>745</v>
      </c>
      <c r="F2240" t="s">
        <v>8495</v>
      </c>
      <c r="I2240">
        <v>429358454.60000002</v>
      </c>
      <c r="J2240">
        <v>453260477.60000002</v>
      </c>
      <c r="K2240">
        <v>453462236.60000002</v>
      </c>
      <c r="L2240">
        <v>508244811.69999999</v>
      </c>
      <c r="M2240">
        <v>367443196.89999998</v>
      </c>
      <c r="N2240">
        <v>365729174.69999999</v>
      </c>
      <c r="O2240">
        <v>357185353</v>
      </c>
      <c r="P2240">
        <v>371701783.60000002</v>
      </c>
      <c r="Q2240">
        <v>404951195.80000001</v>
      </c>
      <c r="R2240">
        <v>377582326.89999998</v>
      </c>
    </row>
    <row r="2241" spans="1:18">
      <c r="A2241" t="s">
        <v>8496</v>
      </c>
      <c r="B2241" t="s">
        <v>8497</v>
      </c>
      <c r="C2241" t="s">
        <v>505</v>
      </c>
      <c r="D2241" t="s">
        <v>1513</v>
      </c>
      <c r="E2241" t="s">
        <v>362</v>
      </c>
      <c r="F2241" t="s">
        <v>8498</v>
      </c>
      <c r="G2241" t="s">
        <v>426</v>
      </c>
      <c r="I2241">
        <v>18339938.329999998</v>
      </c>
      <c r="J2241">
        <v>19965166.289999999</v>
      </c>
      <c r="K2241">
        <v>12662728.890000001</v>
      </c>
      <c r="L2241">
        <v>15707924.789999999</v>
      </c>
      <c r="M2241">
        <v>25283430.75</v>
      </c>
      <c r="N2241">
        <v>14515217.800000001</v>
      </c>
      <c r="O2241">
        <v>12882826.26</v>
      </c>
      <c r="P2241">
        <v>14207276.17</v>
      </c>
      <c r="Q2241">
        <v>17697838.25</v>
      </c>
      <c r="R2241">
        <v>18694640.82</v>
      </c>
    </row>
    <row r="2242" spans="1:18">
      <c r="A2242" t="s">
        <v>8499</v>
      </c>
      <c r="B2242" t="s">
        <v>8500</v>
      </c>
      <c r="C2242" t="s">
        <v>536</v>
      </c>
      <c r="D2242" t="s">
        <v>1180</v>
      </c>
      <c r="E2242" t="s">
        <v>1634</v>
      </c>
      <c r="F2242" t="s">
        <v>8501</v>
      </c>
      <c r="G2242" t="s">
        <v>1487</v>
      </c>
      <c r="I2242">
        <v>16345165.84</v>
      </c>
      <c r="J2242">
        <v>20039499.57</v>
      </c>
      <c r="K2242">
        <v>19310545.969999999</v>
      </c>
      <c r="L2242">
        <v>19758126.579999998</v>
      </c>
      <c r="M2242">
        <v>24898021.5</v>
      </c>
      <c r="N2242">
        <v>21264059.210000001</v>
      </c>
      <c r="O2242">
        <v>10899783.630000001</v>
      </c>
      <c r="P2242">
        <v>22582907.879999999</v>
      </c>
      <c r="Q2242">
        <v>9616869.3369999994</v>
      </c>
      <c r="R2242">
        <v>20708920.300000001</v>
      </c>
    </row>
    <row r="2243" spans="1:18">
      <c r="A2243" t="s">
        <v>8502</v>
      </c>
      <c r="B2243" t="s">
        <v>8503</v>
      </c>
      <c r="C2243" t="s">
        <v>332</v>
      </c>
      <c r="D2243" t="s">
        <v>1708</v>
      </c>
      <c r="E2243" t="s">
        <v>320</v>
      </c>
      <c r="F2243" t="s">
        <v>8504</v>
      </c>
      <c r="H2243" t="s">
        <v>323</v>
      </c>
      <c r="I2243">
        <v>2300065.074</v>
      </c>
      <c r="J2243">
        <v>2864119.3909999998</v>
      </c>
      <c r="K2243">
        <v>1707584.0630000001</v>
      </c>
      <c r="L2243">
        <v>2611181.04</v>
      </c>
      <c r="M2243">
        <v>1615763.75</v>
      </c>
      <c r="N2243">
        <v>1061717.273</v>
      </c>
      <c r="O2243">
        <v>2665661.2259999998</v>
      </c>
      <c r="P2243">
        <v>3434847.8560000001</v>
      </c>
      <c r="Q2243">
        <v>2244694.6749999998</v>
      </c>
      <c r="R2243">
        <v>0</v>
      </c>
    </row>
    <row r="2244" spans="1:18">
      <c r="A2244" t="s">
        <v>8505</v>
      </c>
      <c r="B2244" t="s">
        <v>8506</v>
      </c>
      <c r="C2244" t="s">
        <v>370</v>
      </c>
      <c r="D2244" t="s">
        <v>371</v>
      </c>
      <c r="F2244" t="s">
        <v>8507</v>
      </c>
      <c r="I2244">
        <v>7234429.8959999997</v>
      </c>
      <c r="J2244">
        <v>9069454.0820000004</v>
      </c>
      <c r="K2244">
        <v>7177213.8830000004</v>
      </c>
      <c r="L2244">
        <v>7569187.3219999997</v>
      </c>
      <c r="M2244">
        <v>11351435.5</v>
      </c>
      <c r="N2244">
        <v>6949518.3099999996</v>
      </c>
      <c r="O2244">
        <v>7025147.2230000002</v>
      </c>
      <c r="P2244">
        <v>7415291.767</v>
      </c>
      <c r="Q2244">
        <v>6654858.7980000004</v>
      </c>
      <c r="R2244">
        <v>7887695.727</v>
      </c>
    </row>
    <row r="2245" spans="1:18">
      <c r="A2245" t="s">
        <v>8508</v>
      </c>
      <c r="B2245" t="s">
        <v>8509</v>
      </c>
      <c r="C2245" t="s">
        <v>580</v>
      </c>
      <c r="D2245" t="s">
        <v>366</v>
      </c>
      <c r="E2245" t="s">
        <v>547</v>
      </c>
      <c r="F2245" t="s">
        <v>8510</v>
      </c>
      <c r="I2245">
        <v>5999315.4850000003</v>
      </c>
      <c r="J2245">
        <v>5983377.8739999998</v>
      </c>
      <c r="K2245">
        <v>7049828.0449999999</v>
      </c>
      <c r="L2245">
        <v>5188721.3899999997</v>
      </c>
      <c r="M2245">
        <v>6289983.3130000001</v>
      </c>
      <c r="N2245">
        <v>5043156.5199999996</v>
      </c>
      <c r="O2245">
        <v>5985731.3210000005</v>
      </c>
      <c r="P2245">
        <v>4330839.0149999997</v>
      </c>
      <c r="Q2245">
        <v>4948535.608</v>
      </c>
      <c r="R2245">
        <v>5524739.3229999999</v>
      </c>
    </row>
    <row r="2246" spans="1:18">
      <c r="A2246" t="s">
        <v>8511</v>
      </c>
      <c r="B2246" t="s">
        <v>8512</v>
      </c>
      <c r="C2246" t="s">
        <v>409</v>
      </c>
      <c r="D2246" t="s">
        <v>2627</v>
      </c>
      <c r="E2246" t="s">
        <v>1341</v>
      </c>
      <c r="F2246" t="s">
        <v>8513</v>
      </c>
      <c r="G2246" t="s">
        <v>1487</v>
      </c>
      <c r="I2246">
        <v>7415637.6100000003</v>
      </c>
      <c r="J2246">
        <v>5882726.9129999997</v>
      </c>
      <c r="K2246">
        <v>8133683.1289999997</v>
      </c>
      <c r="L2246">
        <v>5756906.6150000002</v>
      </c>
      <c r="M2246">
        <v>7614564.125</v>
      </c>
      <c r="N2246">
        <v>4956247.6830000002</v>
      </c>
      <c r="O2246">
        <v>5405493.3700000001</v>
      </c>
      <c r="P2246">
        <v>7765856.8789999997</v>
      </c>
      <c r="Q2246">
        <v>7489316.7149999999</v>
      </c>
      <c r="R2246">
        <v>3844282.5189999999</v>
      </c>
    </row>
    <row r="2247" spans="1:18">
      <c r="A2247" t="s">
        <v>8514</v>
      </c>
      <c r="B2247" t="s">
        <v>8515</v>
      </c>
      <c r="C2247" t="s">
        <v>360</v>
      </c>
      <c r="D2247" t="s">
        <v>2204</v>
      </c>
      <c r="E2247" t="s">
        <v>384</v>
      </c>
      <c r="F2247" t="s">
        <v>8516</v>
      </c>
      <c r="I2247">
        <v>5272024.9749999996</v>
      </c>
      <c r="J2247">
        <v>10059149.27</v>
      </c>
      <c r="K2247">
        <v>6703390.6509999996</v>
      </c>
      <c r="L2247">
        <v>11025175.359999999</v>
      </c>
      <c r="M2247">
        <v>6242898</v>
      </c>
      <c r="N2247">
        <v>8691251.0840000007</v>
      </c>
      <c r="O2247">
        <v>5141355.5920000002</v>
      </c>
      <c r="P2247">
        <v>7649867.6059999997</v>
      </c>
      <c r="Q2247">
        <v>5644882.7110000001</v>
      </c>
      <c r="R2247">
        <v>6136376.0290000001</v>
      </c>
    </row>
    <row r="2248" spans="1:18">
      <c r="A2248" t="s">
        <v>8517</v>
      </c>
      <c r="B2248" t="s">
        <v>8518</v>
      </c>
      <c r="C2248" t="s">
        <v>812</v>
      </c>
      <c r="D2248" t="s">
        <v>456</v>
      </c>
      <c r="E2248" t="s">
        <v>640</v>
      </c>
      <c r="F2248" t="s">
        <v>8519</v>
      </c>
      <c r="G2248" t="s">
        <v>8520</v>
      </c>
      <c r="I2248">
        <v>3914997.1970000002</v>
      </c>
      <c r="J2248">
        <v>1533427.6740000001</v>
      </c>
      <c r="K2248">
        <v>12145543.220000001</v>
      </c>
      <c r="L2248">
        <v>8266761.7350000003</v>
      </c>
      <c r="M2248">
        <v>2327688.5</v>
      </c>
      <c r="N2248">
        <v>1878594.4569999999</v>
      </c>
      <c r="O2248">
        <v>9641760.0850000009</v>
      </c>
      <c r="P2248">
        <v>2309249.3149999999</v>
      </c>
      <c r="Q2248">
        <v>2294468.4300000002</v>
      </c>
      <c r="R2248">
        <v>7728094.193</v>
      </c>
    </row>
    <row r="2249" spans="1:18">
      <c r="A2249" t="s">
        <v>8521</v>
      </c>
      <c r="B2249" t="s">
        <v>8522</v>
      </c>
      <c r="C2249" t="s">
        <v>480</v>
      </c>
      <c r="D2249" t="s">
        <v>8523</v>
      </c>
      <c r="E2249" t="s">
        <v>450</v>
      </c>
      <c r="F2249" t="s">
        <v>8524</v>
      </c>
      <c r="G2249" t="s">
        <v>8525</v>
      </c>
      <c r="H2249" t="s">
        <v>354</v>
      </c>
      <c r="I2249">
        <v>2961818.5350000001</v>
      </c>
      <c r="J2249">
        <v>8853621.5999999996</v>
      </c>
      <c r="K2249">
        <v>9761066.6190000009</v>
      </c>
      <c r="L2249">
        <v>6175894.9050000003</v>
      </c>
      <c r="M2249">
        <v>6802030.5</v>
      </c>
      <c r="N2249">
        <v>5227010.3279999997</v>
      </c>
      <c r="O2249">
        <v>6126736.4550000001</v>
      </c>
      <c r="P2249">
        <v>5558242.6679999996</v>
      </c>
      <c r="Q2249">
        <v>4846520.5839999998</v>
      </c>
      <c r="R2249">
        <v>7476659.8880000003</v>
      </c>
    </row>
    <row r="2250" spans="1:18">
      <c r="A2250" t="s">
        <v>8526</v>
      </c>
      <c r="B2250" t="s">
        <v>8527</v>
      </c>
      <c r="C2250" t="s">
        <v>1712</v>
      </c>
      <c r="D2250" t="s">
        <v>8528</v>
      </c>
      <c r="E2250" t="s">
        <v>665</v>
      </c>
      <c r="F2250" t="s">
        <v>8529</v>
      </c>
      <c r="G2250" t="s">
        <v>322</v>
      </c>
      <c r="I2250">
        <v>4914609.2139999997</v>
      </c>
      <c r="J2250">
        <v>3162955.023</v>
      </c>
      <c r="K2250">
        <v>3688096.2</v>
      </c>
      <c r="L2250">
        <v>3902618.7480000001</v>
      </c>
      <c r="M2250">
        <v>3188046.25</v>
      </c>
      <c r="N2250">
        <v>2409010.6060000001</v>
      </c>
      <c r="O2250">
        <v>3040274.5010000002</v>
      </c>
      <c r="P2250">
        <v>3303681.5639999998</v>
      </c>
      <c r="Q2250">
        <v>2849709.7510000002</v>
      </c>
      <c r="R2250">
        <v>4346268.2010000004</v>
      </c>
    </row>
    <row r="2251" spans="1:18">
      <c r="A2251" t="s">
        <v>8530</v>
      </c>
      <c r="B2251" t="s">
        <v>8531</v>
      </c>
      <c r="C2251" t="s">
        <v>332</v>
      </c>
      <c r="D2251" t="s">
        <v>305</v>
      </c>
      <c r="E2251" t="s">
        <v>527</v>
      </c>
      <c r="F2251" t="s">
        <v>8532</v>
      </c>
      <c r="G2251" t="s">
        <v>435</v>
      </c>
      <c r="H2251" t="s">
        <v>364</v>
      </c>
      <c r="I2251">
        <v>78637854.549999997</v>
      </c>
      <c r="J2251">
        <v>75414366.349999994</v>
      </c>
      <c r="K2251">
        <v>88206301.319999993</v>
      </c>
      <c r="L2251">
        <v>74916003.629999995</v>
      </c>
      <c r="M2251">
        <v>71912426.189999998</v>
      </c>
      <c r="N2251">
        <v>66990744.770000003</v>
      </c>
      <c r="O2251">
        <v>61972803.109999999</v>
      </c>
      <c r="P2251">
        <v>69589132.349999994</v>
      </c>
      <c r="Q2251">
        <v>65765690.710000001</v>
      </c>
      <c r="R2251">
        <v>64589168.18</v>
      </c>
    </row>
    <row r="2252" spans="1:18">
      <c r="A2252" t="s">
        <v>8533</v>
      </c>
      <c r="B2252" t="s">
        <v>8534</v>
      </c>
      <c r="C2252" t="s">
        <v>8535</v>
      </c>
      <c r="E2252" t="s">
        <v>362</v>
      </c>
      <c r="F2252" t="s">
        <v>8536</v>
      </c>
      <c r="I2252">
        <v>57462002.229999997</v>
      </c>
      <c r="J2252">
        <v>31606441.219999999</v>
      </c>
      <c r="K2252">
        <v>40438912.25</v>
      </c>
      <c r="L2252">
        <v>33101510.600000001</v>
      </c>
      <c r="M2252">
        <v>43266971.380000003</v>
      </c>
      <c r="N2252">
        <v>27397616.760000002</v>
      </c>
      <c r="O2252">
        <v>42529323.039999999</v>
      </c>
      <c r="P2252">
        <v>28992341.059999999</v>
      </c>
      <c r="Q2252">
        <v>36961581.880000003</v>
      </c>
      <c r="R2252">
        <v>37983448.600000001</v>
      </c>
    </row>
    <row r="2253" spans="1:18">
      <c r="A2253" t="s">
        <v>8537</v>
      </c>
      <c r="B2253" t="s">
        <v>8538</v>
      </c>
      <c r="C2253" t="s">
        <v>1296</v>
      </c>
      <c r="D2253" t="s">
        <v>366</v>
      </c>
      <c r="E2253" t="s">
        <v>362</v>
      </c>
      <c r="F2253" t="s">
        <v>8539</v>
      </c>
      <c r="G2253" t="s">
        <v>2103</v>
      </c>
      <c r="I2253">
        <v>0</v>
      </c>
      <c r="J2253">
        <v>4619469.7290000003</v>
      </c>
      <c r="K2253">
        <v>3682798.2760000001</v>
      </c>
      <c r="L2253">
        <v>3616729.0010000002</v>
      </c>
      <c r="M2253">
        <v>0</v>
      </c>
      <c r="N2253">
        <v>1361103.7479999999</v>
      </c>
      <c r="O2253">
        <v>2973639.696</v>
      </c>
      <c r="P2253">
        <v>1559218.45</v>
      </c>
      <c r="Q2253">
        <v>2234118.5950000002</v>
      </c>
      <c r="R2253">
        <v>1937267.433</v>
      </c>
    </row>
    <row r="2254" spans="1:18">
      <c r="A2254" t="s">
        <v>8540</v>
      </c>
      <c r="B2254" t="s">
        <v>8541</v>
      </c>
      <c r="C2254" t="s">
        <v>8542</v>
      </c>
      <c r="D2254" t="s">
        <v>2012</v>
      </c>
      <c r="E2254" t="s">
        <v>490</v>
      </c>
      <c r="F2254" t="s">
        <v>8543</v>
      </c>
      <c r="G2254" t="s">
        <v>3324</v>
      </c>
      <c r="I2254">
        <v>112578320.2</v>
      </c>
      <c r="J2254">
        <v>114952513.09999999</v>
      </c>
      <c r="K2254">
        <v>104163172.59999999</v>
      </c>
      <c r="L2254">
        <v>128529353.59999999</v>
      </c>
      <c r="M2254">
        <v>94580174.560000002</v>
      </c>
      <c r="N2254">
        <v>101158320.59999999</v>
      </c>
      <c r="O2254">
        <v>98085045.459999993</v>
      </c>
      <c r="P2254">
        <v>94667367.829999998</v>
      </c>
      <c r="Q2254">
        <v>84906600.219999999</v>
      </c>
      <c r="R2254">
        <v>89420553.090000004</v>
      </c>
    </row>
    <row r="2255" spans="1:18">
      <c r="A2255" t="s">
        <v>8544</v>
      </c>
      <c r="B2255" t="s">
        <v>8545</v>
      </c>
      <c r="C2255" t="s">
        <v>8546</v>
      </c>
      <c r="D2255" t="s">
        <v>5777</v>
      </c>
      <c r="E2255" t="s">
        <v>416</v>
      </c>
      <c r="F2255" t="s">
        <v>8547</v>
      </c>
      <c r="G2255" t="s">
        <v>605</v>
      </c>
      <c r="I2255">
        <v>19052015.41</v>
      </c>
      <c r="J2255">
        <v>24285306.649999999</v>
      </c>
      <c r="K2255">
        <v>17659477.32</v>
      </c>
      <c r="L2255">
        <v>18836618.43</v>
      </c>
      <c r="M2255">
        <v>24484494</v>
      </c>
      <c r="N2255">
        <v>12565037.789999999</v>
      </c>
      <c r="O2255">
        <v>19519741.800000001</v>
      </c>
      <c r="P2255">
        <v>18363364.890000001</v>
      </c>
      <c r="Q2255">
        <v>18983126.18</v>
      </c>
      <c r="R2255">
        <v>18517808.82</v>
      </c>
    </row>
    <row r="2256" spans="1:18">
      <c r="A2256" t="s">
        <v>8548</v>
      </c>
      <c r="B2256" t="s">
        <v>8549</v>
      </c>
      <c r="C2256" t="s">
        <v>1769</v>
      </c>
      <c r="D2256" t="s">
        <v>4821</v>
      </c>
      <c r="E2256" t="s">
        <v>547</v>
      </c>
      <c r="F2256" t="s">
        <v>8550</v>
      </c>
      <c r="I2256">
        <v>5955007.8700000001</v>
      </c>
      <c r="J2256">
        <v>4362468.608</v>
      </c>
      <c r="K2256">
        <v>5451732.0099999998</v>
      </c>
      <c r="L2256">
        <v>6761409.557</v>
      </c>
      <c r="M2256">
        <v>5189442</v>
      </c>
      <c r="N2256">
        <v>5920896.6150000002</v>
      </c>
      <c r="O2256">
        <v>5482339.2819999997</v>
      </c>
      <c r="P2256">
        <v>6436394.6229999997</v>
      </c>
      <c r="Q2256">
        <v>2783433.656</v>
      </c>
      <c r="R2256">
        <v>2727903.5780000002</v>
      </c>
    </row>
    <row r="2257" spans="1:18">
      <c r="A2257" t="s">
        <v>8551</v>
      </c>
      <c r="B2257" t="s">
        <v>8552</v>
      </c>
      <c r="C2257" t="s">
        <v>419</v>
      </c>
      <c r="D2257" t="s">
        <v>8553</v>
      </c>
      <c r="E2257" t="s">
        <v>527</v>
      </c>
      <c r="F2257" t="s">
        <v>8554</v>
      </c>
      <c r="I2257">
        <v>251362794.40000001</v>
      </c>
      <c r="J2257">
        <v>265892659.5</v>
      </c>
      <c r="K2257">
        <v>313061569.19999999</v>
      </c>
      <c r="L2257">
        <v>288500461.89999998</v>
      </c>
      <c r="M2257">
        <v>213111754.80000001</v>
      </c>
      <c r="N2257">
        <v>194056868.80000001</v>
      </c>
      <c r="O2257">
        <v>191261582</v>
      </c>
      <c r="P2257">
        <v>219748380.59999999</v>
      </c>
      <c r="Q2257">
        <v>302928290</v>
      </c>
      <c r="R2257">
        <v>212719099.5</v>
      </c>
    </row>
    <row r="2258" spans="1:18">
      <c r="A2258" t="s">
        <v>8555</v>
      </c>
      <c r="B2258" t="s">
        <v>8556</v>
      </c>
      <c r="C2258" t="s">
        <v>4616</v>
      </c>
      <c r="D2258" t="s">
        <v>389</v>
      </c>
      <c r="E2258" t="s">
        <v>390</v>
      </c>
      <c r="F2258" t="s">
        <v>8557</v>
      </c>
      <c r="I2258">
        <v>699338956.60000002</v>
      </c>
      <c r="J2258">
        <v>691967083.39999998</v>
      </c>
      <c r="K2258">
        <v>777102827.39999998</v>
      </c>
      <c r="L2258">
        <v>791806244</v>
      </c>
      <c r="M2258">
        <v>657732536.39999998</v>
      </c>
      <c r="N2258">
        <v>615153129.5</v>
      </c>
      <c r="O2258">
        <v>594993629</v>
      </c>
      <c r="P2258">
        <v>611511524.5</v>
      </c>
      <c r="Q2258">
        <v>642390290.20000005</v>
      </c>
      <c r="R2258">
        <v>578850201.89999998</v>
      </c>
    </row>
    <row r="2259" spans="1:18">
      <c r="A2259" t="s">
        <v>8558</v>
      </c>
      <c r="B2259" t="s">
        <v>8559</v>
      </c>
      <c r="C2259" t="s">
        <v>370</v>
      </c>
      <c r="D2259" t="s">
        <v>456</v>
      </c>
      <c r="E2259" t="s">
        <v>775</v>
      </c>
      <c r="F2259" t="s">
        <v>8560</v>
      </c>
      <c r="I2259">
        <v>2316115.338</v>
      </c>
      <c r="J2259">
        <v>2124321.057</v>
      </c>
      <c r="K2259">
        <v>1397429.9739999999</v>
      </c>
      <c r="L2259">
        <v>0</v>
      </c>
      <c r="M2259">
        <v>2059880.5</v>
      </c>
      <c r="N2259">
        <v>1607143.284</v>
      </c>
      <c r="O2259">
        <v>1855025.0120000001</v>
      </c>
      <c r="P2259">
        <v>1578450.122</v>
      </c>
      <c r="Q2259">
        <v>1601148.622</v>
      </c>
      <c r="R2259">
        <v>0</v>
      </c>
    </row>
    <row r="2260" spans="1:18">
      <c r="A2260" t="s">
        <v>8561</v>
      </c>
      <c r="B2260" t="s">
        <v>8562</v>
      </c>
      <c r="C2260" t="s">
        <v>4004</v>
      </c>
      <c r="D2260" t="s">
        <v>389</v>
      </c>
      <c r="E2260" t="s">
        <v>606</v>
      </c>
      <c r="F2260" s="20">
        <v>44449</v>
      </c>
      <c r="I2260">
        <v>7943937.0650000004</v>
      </c>
      <c r="J2260">
        <v>9755506.2379999999</v>
      </c>
      <c r="K2260">
        <v>6890420.0130000003</v>
      </c>
      <c r="L2260">
        <v>12361174.9</v>
      </c>
      <c r="M2260">
        <v>11395280.939999999</v>
      </c>
      <c r="N2260">
        <v>10307632.27</v>
      </c>
      <c r="O2260">
        <v>5779510.6869999999</v>
      </c>
      <c r="P2260">
        <v>9290682.9700000007</v>
      </c>
      <c r="Q2260">
        <v>9068359.0309999995</v>
      </c>
      <c r="R2260">
        <v>6192128.5</v>
      </c>
    </row>
    <row r="2261" spans="1:18">
      <c r="A2261" t="s">
        <v>8563</v>
      </c>
      <c r="B2261" t="s">
        <v>8564</v>
      </c>
      <c r="C2261" t="s">
        <v>2735</v>
      </c>
      <c r="D2261" t="s">
        <v>485</v>
      </c>
      <c r="E2261" t="s">
        <v>351</v>
      </c>
      <c r="F2261" t="s">
        <v>8565</v>
      </c>
      <c r="I2261">
        <v>134600696.09999999</v>
      </c>
      <c r="J2261">
        <v>157091863.19999999</v>
      </c>
      <c r="K2261">
        <v>163237932</v>
      </c>
      <c r="L2261">
        <v>147468648.5</v>
      </c>
      <c r="M2261">
        <v>131877909.40000001</v>
      </c>
      <c r="N2261">
        <v>131184643.2</v>
      </c>
      <c r="O2261">
        <v>108633389.8</v>
      </c>
      <c r="P2261">
        <v>124411078.7</v>
      </c>
      <c r="Q2261">
        <v>119520836.40000001</v>
      </c>
      <c r="R2261">
        <v>132736772.40000001</v>
      </c>
    </row>
    <row r="2262" spans="1:18">
      <c r="A2262" t="s">
        <v>8566</v>
      </c>
      <c r="B2262" t="s">
        <v>8567</v>
      </c>
      <c r="C2262" t="s">
        <v>3302</v>
      </c>
      <c r="D2262" t="s">
        <v>366</v>
      </c>
      <c r="E2262" t="s">
        <v>351</v>
      </c>
      <c r="F2262" t="s">
        <v>8568</v>
      </c>
      <c r="I2262">
        <v>18123460.940000001</v>
      </c>
      <c r="J2262">
        <v>17584814.370000001</v>
      </c>
      <c r="K2262">
        <v>23999287.920000002</v>
      </c>
      <c r="L2262">
        <v>13909402.41</v>
      </c>
      <c r="M2262">
        <v>25920250</v>
      </c>
      <c r="N2262">
        <v>22237567.870000001</v>
      </c>
      <c r="O2262">
        <v>15369890.699999999</v>
      </c>
      <c r="P2262">
        <v>13674178</v>
      </c>
      <c r="Q2262">
        <v>12332610.16</v>
      </c>
      <c r="R2262">
        <v>19930165.370000001</v>
      </c>
    </row>
    <row r="2263" spans="1:18">
      <c r="A2263" t="s">
        <v>8569</v>
      </c>
      <c r="B2263" t="s">
        <v>8570</v>
      </c>
      <c r="C2263" t="s">
        <v>8384</v>
      </c>
      <c r="D2263" t="s">
        <v>3502</v>
      </c>
      <c r="E2263" t="s">
        <v>433</v>
      </c>
      <c r="F2263" t="s">
        <v>8571</v>
      </c>
      <c r="G2263" t="s">
        <v>3387</v>
      </c>
      <c r="H2263" t="s">
        <v>364</v>
      </c>
      <c r="I2263">
        <v>1109392.0490000001</v>
      </c>
      <c r="J2263">
        <v>1167146.382</v>
      </c>
      <c r="K2263">
        <v>981942.89480000001</v>
      </c>
      <c r="L2263">
        <v>992492.03119999997</v>
      </c>
      <c r="M2263">
        <v>2454030.5</v>
      </c>
      <c r="N2263">
        <v>984103.72990000003</v>
      </c>
      <c r="O2263">
        <v>1408060.7819999999</v>
      </c>
      <c r="P2263">
        <v>1157570.5660000001</v>
      </c>
      <c r="Q2263">
        <v>0</v>
      </c>
      <c r="R2263">
        <v>2077395.8810000001</v>
      </c>
    </row>
    <row r="2264" spans="1:18">
      <c r="A2264" t="s">
        <v>8572</v>
      </c>
      <c r="B2264" t="s">
        <v>8573</v>
      </c>
      <c r="C2264" t="s">
        <v>419</v>
      </c>
      <c r="D2264" t="s">
        <v>7767</v>
      </c>
      <c r="E2264" t="s">
        <v>490</v>
      </c>
      <c r="F2264" t="s">
        <v>8574</v>
      </c>
      <c r="I2264">
        <v>70135178.239999995</v>
      </c>
      <c r="J2264">
        <v>57791782.460000001</v>
      </c>
      <c r="K2264">
        <v>55484883.490000002</v>
      </c>
      <c r="L2264">
        <v>61046354.359999999</v>
      </c>
      <c r="M2264">
        <v>64153351.5</v>
      </c>
      <c r="N2264">
        <v>58740089.350000001</v>
      </c>
      <c r="O2264">
        <v>60922776.280000001</v>
      </c>
      <c r="P2264">
        <v>55025422.710000001</v>
      </c>
      <c r="Q2264">
        <v>39607710.799999997</v>
      </c>
      <c r="R2264">
        <v>44446548.969999999</v>
      </c>
    </row>
    <row r="2265" spans="1:18">
      <c r="A2265" t="s">
        <v>8575</v>
      </c>
      <c r="B2265" t="s">
        <v>8576</v>
      </c>
      <c r="C2265" t="s">
        <v>455</v>
      </c>
      <c r="D2265" t="s">
        <v>574</v>
      </c>
      <c r="E2265" t="s">
        <v>490</v>
      </c>
      <c r="F2265" t="s">
        <v>8577</v>
      </c>
      <c r="G2265" t="s">
        <v>8578</v>
      </c>
      <c r="H2265" t="s">
        <v>8579</v>
      </c>
      <c r="I2265">
        <v>2340378.969</v>
      </c>
      <c r="J2265">
        <v>367192.27740000002</v>
      </c>
      <c r="K2265">
        <v>1175908.003</v>
      </c>
      <c r="L2265">
        <v>1680518.1310000001</v>
      </c>
      <c r="M2265">
        <v>1572459.6880000001</v>
      </c>
      <c r="N2265">
        <v>1462301.1939999999</v>
      </c>
      <c r="O2265">
        <v>1175343.108</v>
      </c>
      <c r="P2265">
        <v>985864.34660000005</v>
      </c>
      <c r="Q2265">
        <v>631085.33050000004</v>
      </c>
      <c r="R2265">
        <v>1727407.2560000001</v>
      </c>
    </row>
    <row r="2266" spans="1:18">
      <c r="A2266" t="s">
        <v>8580</v>
      </c>
      <c r="B2266" t="s">
        <v>8581</v>
      </c>
      <c r="C2266" t="s">
        <v>536</v>
      </c>
      <c r="D2266" t="s">
        <v>1180</v>
      </c>
      <c r="E2266" t="s">
        <v>1634</v>
      </c>
      <c r="F2266" t="s">
        <v>8582</v>
      </c>
      <c r="I2266">
        <v>19756316.66</v>
      </c>
      <c r="J2266">
        <v>20036310.760000002</v>
      </c>
      <c r="K2266">
        <v>24533547.75</v>
      </c>
      <c r="L2266">
        <v>26900521.329999998</v>
      </c>
      <c r="M2266">
        <v>22544150.379999999</v>
      </c>
      <c r="N2266">
        <v>17415837.739999998</v>
      </c>
      <c r="O2266">
        <v>15283968.93</v>
      </c>
      <c r="P2266">
        <v>20520714.050000001</v>
      </c>
      <c r="Q2266">
        <v>21195041.77</v>
      </c>
      <c r="R2266">
        <v>20847036.789999999</v>
      </c>
    </row>
    <row r="2267" spans="1:18">
      <c r="A2267" t="s">
        <v>8583</v>
      </c>
      <c r="B2267" t="s">
        <v>8584</v>
      </c>
      <c r="C2267" t="s">
        <v>419</v>
      </c>
      <c r="D2267" t="s">
        <v>3990</v>
      </c>
      <c r="E2267" t="s">
        <v>719</v>
      </c>
      <c r="F2267" t="s">
        <v>8585</v>
      </c>
      <c r="H2267" t="s">
        <v>8586</v>
      </c>
      <c r="I2267">
        <v>2661632.284</v>
      </c>
      <c r="J2267">
        <v>0</v>
      </c>
      <c r="K2267">
        <v>1833952.27</v>
      </c>
      <c r="L2267">
        <v>1301194.0009999999</v>
      </c>
      <c r="M2267">
        <v>4526165.5</v>
      </c>
      <c r="N2267">
        <v>1261509.3759999999</v>
      </c>
      <c r="O2267">
        <v>5184115.1500000004</v>
      </c>
      <c r="P2267">
        <v>2195546.3330000001</v>
      </c>
      <c r="Q2267">
        <v>0</v>
      </c>
      <c r="R2267">
        <v>0</v>
      </c>
    </row>
    <row r="2268" spans="1:18">
      <c r="A2268" t="s">
        <v>8587</v>
      </c>
      <c r="B2268" t="s">
        <v>8588</v>
      </c>
      <c r="C2268" t="s">
        <v>332</v>
      </c>
      <c r="D2268" t="s">
        <v>522</v>
      </c>
      <c r="E2268" t="s">
        <v>490</v>
      </c>
      <c r="F2268" t="s">
        <v>8589</v>
      </c>
      <c r="G2268" t="s">
        <v>8590</v>
      </c>
      <c r="I2268">
        <v>57516499.729999997</v>
      </c>
      <c r="J2268">
        <v>78205957.390000001</v>
      </c>
      <c r="K2268">
        <v>64263808.039999999</v>
      </c>
      <c r="L2268">
        <v>35140257.740000002</v>
      </c>
      <c r="M2268">
        <v>74147543.75</v>
      </c>
      <c r="N2268">
        <v>55641171.509999998</v>
      </c>
      <c r="O2268">
        <v>52211578.020000003</v>
      </c>
      <c r="P2268">
        <v>56471867.619999997</v>
      </c>
      <c r="Q2268">
        <v>52642518.479999997</v>
      </c>
      <c r="R2268">
        <v>41883708.439999998</v>
      </c>
    </row>
    <row r="2269" spans="1:18">
      <c r="A2269" t="s">
        <v>8591</v>
      </c>
      <c r="B2269" t="s">
        <v>8592</v>
      </c>
      <c r="C2269" t="s">
        <v>464</v>
      </c>
      <c r="D2269" t="s">
        <v>596</v>
      </c>
      <c r="E2269" t="s">
        <v>2047</v>
      </c>
      <c r="F2269" t="s">
        <v>8593</v>
      </c>
      <c r="I2269">
        <v>18646412.829999998</v>
      </c>
      <c r="J2269">
        <v>23339287.039999999</v>
      </c>
      <c r="K2269">
        <v>31857257.18</v>
      </c>
      <c r="L2269">
        <v>21285253.629999999</v>
      </c>
      <c r="M2269">
        <v>24479215.309999999</v>
      </c>
      <c r="N2269">
        <v>20600556.800000001</v>
      </c>
      <c r="O2269">
        <v>21966206.75</v>
      </c>
      <c r="P2269">
        <v>18607388.379999999</v>
      </c>
      <c r="Q2269">
        <v>19092220.329999998</v>
      </c>
      <c r="R2269">
        <v>19833331.949999999</v>
      </c>
    </row>
    <row r="2270" spans="1:18">
      <c r="A2270" t="s">
        <v>8594</v>
      </c>
      <c r="B2270" t="s">
        <v>8595</v>
      </c>
      <c r="C2270" t="s">
        <v>370</v>
      </c>
      <c r="D2270" t="s">
        <v>8596</v>
      </c>
      <c r="E2270" t="s">
        <v>384</v>
      </c>
      <c r="F2270" t="s">
        <v>8597</v>
      </c>
      <c r="I2270">
        <v>4188997.1230000001</v>
      </c>
      <c r="J2270">
        <v>3306128.196</v>
      </c>
      <c r="K2270">
        <v>3197613.81</v>
      </c>
      <c r="L2270">
        <v>2442198.548</v>
      </c>
      <c r="M2270">
        <v>3947384</v>
      </c>
      <c r="N2270">
        <v>2715098.4380000001</v>
      </c>
      <c r="O2270">
        <v>2318794.0839999998</v>
      </c>
      <c r="P2270">
        <v>2853526.656</v>
      </c>
      <c r="Q2270">
        <v>2610895.4789999998</v>
      </c>
      <c r="R2270">
        <v>3794508.2850000001</v>
      </c>
    </row>
    <row r="2271" spans="1:18">
      <c r="A2271" t="s">
        <v>8598</v>
      </c>
      <c r="B2271" t="s">
        <v>8599</v>
      </c>
      <c r="C2271" t="s">
        <v>1376</v>
      </c>
      <c r="D2271" t="s">
        <v>8600</v>
      </c>
      <c r="E2271" t="s">
        <v>421</v>
      </c>
      <c r="F2271" t="s">
        <v>8601</v>
      </c>
      <c r="G2271" t="s">
        <v>715</v>
      </c>
      <c r="H2271" t="s">
        <v>347</v>
      </c>
      <c r="I2271">
        <v>64683819.659999996</v>
      </c>
      <c r="J2271">
        <v>60093335.149999999</v>
      </c>
      <c r="K2271">
        <v>53684833.630000003</v>
      </c>
      <c r="L2271">
        <v>68367921.680000007</v>
      </c>
      <c r="M2271">
        <v>56991440.880000003</v>
      </c>
      <c r="N2271">
        <v>58306717.090000004</v>
      </c>
      <c r="O2271">
        <v>51912718.439999998</v>
      </c>
      <c r="P2271">
        <v>51084421.799999997</v>
      </c>
      <c r="Q2271">
        <v>44166262.619999997</v>
      </c>
      <c r="R2271">
        <v>48665356.030000001</v>
      </c>
    </row>
    <row r="2272" spans="1:18">
      <c r="A2272" t="s">
        <v>8602</v>
      </c>
      <c r="B2272" t="s">
        <v>8603</v>
      </c>
      <c r="C2272" t="s">
        <v>8604</v>
      </c>
      <c r="D2272" t="s">
        <v>2725</v>
      </c>
      <c r="E2272" t="s">
        <v>494</v>
      </c>
      <c r="F2272" t="s">
        <v>8605</v>
      </c>
      <c r="G2272" t="s">
        <v>5009</v>
      </c>
      <c r="I2272">
        <v>4965817.0839999998</v>
      </c>
      <c r="J2272">
        <v>3830528.804</v>
      </c>
      <c r="K2272">
        <v>3217042.5359999998</v>
      </c>
      <c r="L2272">
        <v>3096897.0210000002</v>
      </c>
      <c r="M2272">
        <v>3472305.25</v>
      </c>
      <c r="N2272">
        <v>2768130.818</v>
      </c>
      <c r="O2272">
        <v>3201884.7829999998</v>
      </c>
      <c r="P2272">
        <v>2731084.5469999998</v>
      </c>
      <c r="Q2272">
        <v>3542450.0449999999</v>
      </c>
      <c r="R2272">
        <v>3298492.0729999999</v>
      </c>
    </row>
    <row r="2273" spans="1:18">
      <c r="A2273" t="s">
        <v>8606</v>
      </c>
      <c r="B2273" t="s">
        <v>8607</v>
      </c>
      <c r="C2273" t="s">
        <v>332</v>
      </c>
      <c r="D2273" t="s">
        <v>371</v>
      </c>
      <c r="E2273" t="s">
        <v>362</v>
      </c>
      <c r="F2273" t="s">
        <v>8608</v>
      </c>
      <c r="I2273">
        <v>3486122.6669999999</v>
      </c>
      <c r="J2273">
        <v>2535271.9780000001</v>
      </c>
      <c r="K2273">
        <v>2438056.6690000002</v>
      </c>
      <c r="L2273">
        <v>2635270.182</v>
      </c>
      <c r="M2273">
        <v>1950954.375</v>
      </c>
      <c r="N2273">
        <v>2233121.04</v>
      </c>
      <c r="O2273">
        <v>2256248.3229999999</v>
      </c>
      <c r="P2273">
        <v>1899016.85</v>
      </c>
      <c r="Q2273">
        <v>2464982.719</v>
      </c>
      <c r="R2273">
        <v>2043548.9739999999</v>
      </c>
    </row>
    <row r="2274" spans="1:18">
      <c r="A2274" t="s">
        <v>8609</v>
      </c>
      <c r="B2274" t="s">
        <v>8610</v>
      </c>
      <c r="D2274" t="s">
        <v>574</v>
      </c>
      <c r="F2274" t="s">
        <v>8611</v>
      </c>
      <c r="G2274" t="s">
        <v>653</v>
      </c>
      <c r="I2274">
        <v>1958932.0249999999</v>
      </c>
      <c r="J2274">
        <v>2307806.11</v>
      </c>
      <c r="K2274">
        <v>1945387.584</v>
      </c>
      <c r="L2274">
        <v>0</v>
      </c>
      <c r="M2274">
        <v>2224228.5</v>
      </c>
      <c r="N2274">
        <v>1070984.003</v>
      </c>
      <c r="O2274">
        <v>957375.17070000002</v>
      </c>
      <c r="P2274">
        <v>1653563.449</v>
      </c>
      <c r="Q2274">
        <v>1520270.923</v>
      </c>
      <c r="R2274">
        <v>1843021.0379999999</v>
      </c>
    </row>
    <row r="2275" spans="1:18">
      <c r="A2275" t="s">
        <v>8612</v>
      </c>
      <c r="B2275" t="s">
        <v>8613</v>
      </c>
      <c r="C2275" t="s">
        <v>8614</v>
      </c>
      <c r="D2275" t="s">
        <v>3911</v>
      </c>
      <c r="E2275" t="s">
        <v>362</v>
      </c>
      <c r="F2275" t="s">
        <v>8615</v>
      </c>
      <c r="G2275" t="s">
        <v>5191</v>
      </c>
      <c r="H2275" t="s">
        <v>8616</v>
      </c>
      <c r="I2275">
        <v>1334421.7860000001</v>
      </c>
      <c r="J2275">
        <v>855810.07799999998</v>
      </c>
      <c r="K2275">
        <v>932331.95909999998</v>
      </c>
      <c r="L2275">
        <v>999812.12829999998</v>
      </c>
      <c r="M2275">
        <v>1130194.125</v>
      </c>
      <c r="N2275">
        <v>0</v>
      </c>
      <c r="O2275">
        <v>580602.54200000002</v>
      </c>
      <c r="P2275">
        <v>1249494.362</v>
      </c>
      <c r="Q2275">
        <v>1138072.2819999999</v>
      </c>
      <c r="R2275">
        <v>1418131.98</v>
      </c>
    </row>
    <row r="2276" spans="1:18">
      <c r="A2276" t="s">
        <v>8617</v>
      </c>
      <c r="B2276" t="s">
        <v>8618</v>
      </c>
      <c r="C2276" t="s">
        <v>332</v>
      </c>
      <c r="D2276" t="s">
        <v>319</v>
      </c>
      <c r="E2276" t="s">
        <v>665</v>
      </c>
      <c r="F2276" t="s">
        <v>8619</v>
      </c>
      <c r="H2276" t="s">
        <v>323</v>
      </c>
      <c r="I2276">
        <v>1710637.169</v>
      </c>
      <c r="J2276">
        <v>2065262.706</v>
      </c>
      <c r="K2276">
        <v>0</v>
      </c>
      <c r="L2276">
        <v>2948399.173</v>
      </c>
      <c r="M2276">
        <v>1543718.5</v>
      </c>
      <c r="N2276">
        <v>1776574.642</v>
      </c>
      <c r="O2276">
        <v>0</v>
      </c>
      <c r="P2276">
        <v>1597450.1939999999</v>
      </c>
      <c r="Q2276">
        <v>1778486.5</v>
      </c>
      <c r="R2276">
        <v>1747161.94</v>
      </c>
    </row>
    <row r="2277" spans="1:18">
      <c r="A2277" t="s">
        <v>8620</v>
      </c>
      <c r="B2277" t="s">
        <v>8621</v>
      </c>
      <c r="C2277" t="s">
        <v>8622</v>
      </c>
      <c r="D2277" t="s">
        <v>3328</v>
      </c>
      <c r="E2277" t="s">
        <v>3576</v>
      </c>
      <c r="F2277" t="s">
        <v>8623</v>
      </c>
      <c r="G2277" t="s">
        <v>8624</v>
      </c>
      <c r="H2277" t="s">
        <v>3552</v>
      </c>
      <c r="I2277">
        <v>0</v>
      </c>
      <c r="J2277">
        <v>0</v>
      </c>
      <c r="K2277">
        <v>1867136.3160000001</v>
      </c>
      <c r="L2277">
        <v>911678.28480000002</v>
      </c>
      <c r="M2277">
        <v>0</v>
      </c>
      <c r="N2277">
        <v>0</v>
      </c>
      <c r="O2277">
        <v>0</v>
      </c>
      <c r="P2277">
        <v>0</v>
      </c>
      <c r="Q2277">
        <v>2318717.4369999999</v>
      </c>
      <c r="R2277">
        <v>0</v>
      </c>
    </row>
    <row r="2278" spans="1:18">
      <c r="A2278" t="s">
        <v>8625</v>
      </c>
      <c r="B2278" t="s">
        <v>8626</v>
      </c>
      <c r="C2278" t="s">
        <v>8627</v>
      </c>
      <c r="D2278" t="s">
        <v>8628</v>
      </c>
      <c r="E2278" t="s">
        <v>390</v>
      </c>
      <c r="F2278" t="s">
        <v>8629</v>
      </c>
      <c r="I2278">
        <v>3507791.2420000001</v>
      </c>
      <c r="J2278">
        <v>4382742.8459999999</v>
      </c>
      <c r="K2278">
        <v>3481145.9539999999</v>
      </c>
      <c r="L2278">
        <v>4017482.5260000001</v>
      </c>
      <c r="M2278">
        <v>3057857.25</v>
      </c>
      <c r="N2278">
        <v>3021669.94</v>
      </c>
      <c r="O2278">
        <v>3590191.7409999999</v>
      </c>
      <c r="P2278">
        <v>2846902.8569999998</v>
      </c>
      <c r="Q2278">
        <v>3127316.8369999998</v>
      </c>
      <c r="R2278">
        <v>2806414.4389999998</v>
      </c>
    </row>
    <row r="2279" spans="1:18">
      <c r="A2279" t="s">
        <v>8630</v>
      </c>
      <c r="B2279" t="s">
        <v>8631</v>
      </c>
      <c r="C2279" t="s">
        <v>332</v>
      </c>
      <c r="D2279" t="s">
        <v>8049</v>
      </c>
      <c r="E2279" t="s">
        <v>334</v>
      </c>
      <c r="F2279" t="s">
        <v>8632</v>
      </c>
      <c r="G2279" t="s">
        <v>8633</v>
      </c>
      <c r="I2279">
        <v>33455614.82</v>
      </c>
      <c r="J2279">
        <v>28114398.079999998</v>
      </c>
      <c r="K2279">
        <v>33560149.990000002</v>
      </c>
      <c r="L2279">
        <v>36123609.969999999</v>
      </c>
      <c r="M2279">
        <v>27732925</v>
      </c>
      <c r="N2279">
        <v>28609964.949999999</v>
      </c>
      <c r="O2279">
        <v>22618729.390000001</v>
      </c>
      <c r="P2279">
        <v>31619244.899999999</v>
      </c>
      <c r="Q2279">
        <v>17420087.16</v>
      </c>
      <c r="R2279">
        <v>32370664.640000001</v>
      </c>
    </row>
    <row r="2280" spans="1:18">
      <c r="A2280" t="s">
        <v>8634</v>
      </c>
      <c r="B2280" t="s">
        <v>8635</v>
      </c>
      <c r="C2280" t="s">
        <v>592</v>
      </c>
      <c r="D2280" t="s">
        <v>1317</v>
      </c>
      <c r="E2280" t="s">
        <v>362</v>
      </c>
      <c r="F2280" t="s">
        <v>8636</v>
      </c>
      <c r="I2280">
        <v>12555822.75</v>
      </c>
      <c r="J2280">
        <v>12184598.300000001</v>
      </c>
      <c r="K2280">
        <v>10074909.939999999</v>
      </c>
      <c r="L2280">
        <v>10542249.109999999</v>
      </c>
      <c r="M2280">
        <v>7577776</v>
      </c>
      <c r="N2280">
        <v>5781518.0130000003</v>
      </c>
      <c r="O2280">
        <v>10296397.84</v>
      </c>
      <c r="P2280">
        <v>9690652.5789999999</v>
      </c>
      <c r="Q2280">
        <v>7845842.1969999997</v>
      </c>
      <c r="R2280">
        <v>10547412.35</v>
      </c>
    </row>
    <row r="2281" spans="1:18">
      <c r="A2281" t="s">
        <v>8637</v>
      </c>
      <c r="B2281" t="s">
        <v>8638</v>
      </c>
      <c r="C2281" t="s">
        <v>370</v>
      </c>
      <c r="D2281" t="s">
        <v>456</v>
      </c>
      <c r="E2281" t="s">
        <v>2454</v>
      </c>
      <c r="F2281" t="s">
        <v>8639</v>
      </c>
      <c r="I2281">
        <v>1734055.6769999999</v>
      </c>
      <c r="J2281">
        <v>1807734.382</v>
      </c>
      <c r="K2281">
        <v>1647929.5049999999</v>
      </c>
      <c r="L2281">
        <v>2277696.7829999998</v>
      </c>
      <c r="M2281">
        <v>1781784.75</v>
      </c>
      <c r="N2281">
        <v>2216792.6540000001</v>
      </c>
      <c r="O2281">
        <v>1584659.2169999999</v>
      </c>
      <c r="P2281">
        <v>2646907.02</v>
      </c>
      <c r="Q2281">
        <v>1263103.1159999999</v>
      </c>
      <c r="R2281">
        <v>0</v>
      </c>
    </row>
    <row r="2282" spans="1:18">
      <c r="A2282" t="s">
        <v>8640</v>
      </c>
      <c r="B2282" t="s">
        <v>8641</v>
      </c>
      <c r="C2282" t="s">
        <v>899</v>
      </c>
      <c r="D2282" t="s">
        <v>1391</v>
      </c>
      <c r="E2282" t="s">
        <v>384</v>
      </c>
      <c r="F2282" t="s">
        <v>8642</v>
      </c>
      <c r="G2282" t="s">
        <v>8643</v>
      </c>
      <c r="H2282" t="s">
        <v>3552</v>
      </c>
      <c r="I2282">
        <v>5479406.1919999998</v>
      </c>
      <c r="J2282">
        <v>5201291.0130000003</v>
      </c>
      <c r="K2282">
        <v>5392319.8899999997</v>
      </c>
      <c r="L2282">
        <v>5010685.0769999996</v>
      </c>
      <c r="M2282">
        <v>5981611.125</v>
      </c>
      <c r="N2282">
        <v>3718029.6850000001</v>
      </c>
      <c r="O2282">
        <v>5213861.1370000001</v>
      </c>
      <c r="P2282">
        <v>4742821.773</v>
      </c>
      <c r="Q2282">
        <v>4810731.8339999998</v>
      </c>
      <c r="R2282">
        <v>4077662.554</v>
      </c>
    </row>
    <row r="2283" spans="1:18">
      <c r="A2283" t="s">
        <v>8644</v>
      </c>
      <c r="B2283" t="s">
        <v>8645</v>
      </c>
      <c r="C2283" t="s">
        <v>406</v>
      </c>
      <c r="D2283" t="s">
        <v>389</v>
      </c>
      <c r="E2283" t="s">
        <v>494</v>
      </c>
      <c r="F2283" t="s">
        <v>8646</v>
      </c>
      <c r="G2283" t="s">
        <v>1410</v>
      </c>
      <c r="I2283">
        <v>5110929.9960000003</v>
      </c>
      <c r="J2283">
        <v>6115616.6610000003</v>
      </c>
      <c r="K2283">
        <v>7554398.909</v>
      </c>
      <c r="L2283">
        <v>6820791.5760000004</v>
      </c>
      <c r="M2283">
        <v>7869898</v>
      </c>
      <c r="N2283">
        <v>3492340.173</v>
      </c>
      <c r="O2283">
        <v>6399698.1330000004</v>
      </c>
      <c r="P2283">
        <v>7627943.7779999999</v>
      </c>
      <c r="Q2283">
        <v>5167481.858</v>
      </c>
      <c r="R2283">
        <v>5199051.07</v>
      </c>
    </row>
    <row r="2284" spans="1:18">
      <c r="A2284" t="s">
        <v>8647</v>
      </c>
      <c r="B2284" t="s">
        <v>8648</v>
      </c>
      <c r="C2284" t="s">
        <v>699</v>
      </c>
      <c r="D2284" t="s">
        <v>574</v>
      </c>
      <c r="E2284" t="s">
        <v>362</v>
      </c>
      <c r="F2284" t="s">
        <v>8649</v>
      </c>
      <c r="G2284" t="s">
        <v>8650</v>
      </c>
      <c r="I2284">
        <v>48877391.640000001</v>
      </c>
      <c r="J2284">
        <v>47994717.509999998</v>
      </c>
      <c r="K2284">
        <v>67139993.060000002</v>
      </c>
      <c r="L2284">
        <v>64742207.759999998</v>
      </c>
      <c r="M2284">
        <v>50147936.25</v>
      </c>
      <c r="N2284">
        <v>47996009.579999998</v>
      </c>
      <c r="O2284">
        <v>43088345.119999997</v>
      </c>
      <c r="P2284">
        <v>56337474.909999996</v>
      </c>
      <c r="Q2284">
        <v>42383858.770000003</v>
      </c>
      <c r="R2284">
        <v>42525980.840000004</v>
      </c>
    </row>
    <row r="2285" spans="1:18">
      <c r="A2285" t="s">
        <v>8651</v>
      </c>
      <c r="B2285" t="s">
        <v>8652</v>
      </c>
      <c r="C2285" t="s">
        <v>424</v>
      </c>
      <c r="D2285" t="s">
        <v>425</v>
      </c>
      <c r="E2285" t="s">
        <v>362</v>
      </c>
      <c r="F2285" t="s">
        <v>8653</v>
      </c>
      <c r="G2285" t="s">
        <v>426</v>
      </c>
      <c r="I2285">
        <v>9248246.8389999997</v>
      </c>
      <c r="J2285">
        <v>12533618.310000001</v>
      </c>
      <c r="K2285">
        <v>15565395.67</v>
      </c>
      <c r="L2285">
        <v>11856395.91</v>
      </c>
      <c r="M2285">
        <v>10476674.880000001</v>
      </c>
      <c r="N2285">
        <v>4994603.5120000001</v>
      </c>
      <c r="O2285">
        <v>11779159.810000001</v>
      </c>
      <c r="P2285">
        <v>9963755.6999999993</v>
      </c>
      <c r="Q2285">
        <v>14241636.58</v>
      </c>
      <c r="R2285">
        <v>8703522.5840000007</v>
      </c>
    </row>
    <row r="2286" spans="1:18">
      <c r="A2286" t="s">
        <v>8654</v>
      </c>
      <c r="B2286" t="s">
        <v>8655</v>
      </c>
      <c r="C2286" t="s">
        <v>8656</v>
      </c>
      <c r="D2286" t="s">
        <v>493</v>
      </c>
      <c r="E2286" t="s">
        <v>5439</v>
      </c>
      <c r="F2286" t="s">
        <v>8657</v>
      </c>
      <c r="I2286">
        <v>17729227.829999998</v>
      </c>
      <c r="J2286">
        <v>16884285.75</v>
      </c>
      <c r="K2286">
        <v>16807493.329999998</v>
      </c>
      <c r="L2286">
        <v>11983922.380000001</v>
      </c>
      <c r="M2286">
        <v>20923460.75</v>
      </c>
      <c r="N2286">
        <v>14151749.390000001</v>
      </c>
      <c r="O2286">
        <v>10653987.609999999</v>
      </c>
      <c r="P2286">
        <v>14347882.289999999</v>
      </c>
      <c r="Q2286">
        <v>8558879.7949999999</v>
      </c>
      <c r="R2286">
        <v>22336485.620000001</v>
      </c>
    </row>
    <row r="2287" spans="1:18">
      <c r="A2287" t="s">
        <v>8658</v>
      </c>
      <c r="B2287" t="s">
        <v>8659</v>
      </c>
      <c r="C2287" t="s">
        <v>8660</v>
      </c>
      <c r="E2287" t="s">
        <v>494</v>
      </c>
      <c r="F2287" t="s">
        <v>8661</v>
      </c>
      <c r="G2287" t="s">
        <v>8662</v>
      </c>
      <c r="I2287">
        <v>1439335.425</v>
      </c>
      <c r="J2287">
        <v>1506309.473</v>
      </c>
      <c r="K2287">
        <v>1070574.615</v>
      </c>
      <c r="L2287">
        <v>1830370.7509999999</v>
      </c>
      <c r="M2287">
        <v>985925.8125</v>
      </c>
      <c r="N2287">
        <v>1288098.4669999999</v>
      </c>
      <c r="O2287">
        <v>888384.0871</v>
      </c>
      <c r="P2287">
        <v>1301819.399</v>
      </c>
      <c r="Q2287">
        <v>987872.23</v>
      </c>
      <c r="R2287">
        <v>1203941.2209999999</v>
      </c>
    </row>
    <row r="2288" spans="1:18">
      <c r="A2288" t="s">
        <v>8663</v>
      </c>
      <c r="B2288" t="s">
        <v>8664</v>
      </c>
      <c r="C2288" t="s">
        <v>3747</v>
      </c>
      <c r="D2288" t="s">
        <v>522</v>
      </c>
      <c r="E2288" t="s">
        <v>471</v>
      </c>
      <c r="F2288" t="s">
        <v>8665</v>
      </c>
      <c r="G2288" t="s">
        <v>2671</v>
      </c>
      <c r="I2288">
        <v>111677964.40000001</v>
      </c>
      <c r="J2288">
        <v>137926522.59999999</v>
      </c>
      <c r="K2288">
        <v>147168287.5</v>
      </c>
      <c r="L2288">
        <v>154190432.80000001</v>
      </c>
      <c r="M2288">
        <v>109616600.90000001</v>
      </c>
      <c r="N2288">
        <v>112088393.8</v>
      </c>
      <c r="O2288">
        <v>100526955.5</v>
      </c>
      <c r="P2288">
        <v>111299568</v>
      </c>
      <c r="Q2288">
        <v>120953176.90000001</v>
      </c>
      <c r="R2288">
        <v>103168554.5</v>
      </c>
    </row>
    <row r="2289" spans="1:18">
      <c r="A2289" t="s">
        <v>8666</v>
      </c>
      <c r="B2289" t="s">
        <v>8667</v>
      </c>
      <c r="C2289" t="s">
        <v>402</v>
      </c>
      <c r="D2289" t="s">
        <v>481</v>
      </c>
      <c r="E2289" t="s">
        <v>1544</v>
      </c>
      <c r="F2289" t="s">
        <v>8668</v>
      </c>
      <c r="I2289">
        <v>2703813.2749999999</v>
      </c>
      <c r="J2289">
        <v>1867942.1540000001</v>
      </c>
      <c r="K2289">
        <v>1873219.89</v>
      </c>
      <c r="L2289">
        <v>1983312.3929999999</v>
      </c>
      <c r="M2289">
        <v>0</v>
      </c>
      <c r="N2289">
        <v>0</v>
      </c>
      <c r="O2289">
        <v>2191181.5279999999</v>
      </c>
      <c r="P2289">
        <v>915893.04669999995</v>
      </c>
      <c r="Q2289">
        <v>2428535.1069999998</v>
      </c>
      <c r="R2289">
        <v>1453534.953</v>
      </c>
    </row>
    <row r="2290" spans="1:18">
      <c r="A2290" t="s">
        <v>8669</v>
      </c>
      <c r="B2290" t="s">
        <v>8670</v>
      </c>
      <c r="C2290" t="s">
        <v>1490</v>
      </c>
      <c r="D2290" t="s">
        <v>371</v>
      </c>
      <c r="E2290" t="s">
        <v>726</v>
      </c>
      <c r="F2290" t="s">
        <v>8671</v>
      </c>
      <c r="I2290">
        <v>4467215.6529999999</v>
      </c>
      <c r="J2290">
        <v>7140192.9239999996</v>
      </c>
      <c r="K2290">
        <v>6097698.0609999998</v>
      </c>
      <c r="L2290">
        <v>6449888.318</v>
      </c>
      <c r="M2290">
        <v>7289848.4060000004</v>
      </c>
      <c r="N2290">
        <v>5093014.34</v>
      </c>
      <c r="O2290">
        <v>5328801.7029999997</v>
      </c>
      <c r="P2290">
        <v>6021938.0609999998</v>
      </c>
      <c r="Q2290">
        <v>6144593.9100000001</v>
      </c>
      <c r="R2290">
        <v>3472329.0350000001</v>
      </c>
    </row>
    <row r="2291" spans="1:18">
      <c r="A2291" t="s">
        <v>8672</v>
      </c>
      <c r="B2291" t="s">
        <v>8673</v>
      </c>
      <c r="C2291" t="s">
        <v>568</v>
      </c>
      <c r="D2291" t="s">
        <v>1368</v>
      </c>
      <c r="E2291" t="s">
        <v>490</v>
      </c>
      <c r="F2291" t="s">
        <v>8674</v>
      </c>
      <c r="G2291" t="s">
        <v>551</v>
      </c>
      <c r="H2291" t="s">
        <v>1690</v>
      </c>
      <c r="I2291">
        <v>3893149.6710000001</v>
      </c>
      <c r="J2291">
        <v>5019968.4409999996</v>
      </c>
      <c r="K2291">
        <v>5196416.0410000002</v>
      </c>
      <c r="L2291">
        <v>8065602.6940000001</v>
      </c>
      <c r="M2291">
        <v>5511289</v>
      </c>
      <c r="N2291">
        <v>3096343.8790000002</v>
      </c>
      <c r="O2291">
        <v>6922661.767</v>
      </c>
      <c r="P2291">
        <v>4424094.9029999999</v>
      </c>
      <c r="Q2291">
        <v>3967520.4840000002</v>
      </c>
      <c r="R2291">
        <v>4504456.1950000003</v>
      </c>
    </row>
    <row r="2292" spans="1:18">
      <c r="A2292" t="s">
        <v>8675</v>
      </c>
      <c r="B2292" t="s">
        <v>8676</v>
      </c>
      <c r="C2292" t="s">
        <v>370</v>
      </c>
      <c r="D2292" t="s">
        <v>343</v>
      </c>
      <c r="E2292" t="s">
        <v>384</v>
      </c>
      <c r="F2292" t="s">
        <v>8677</v>
      </c>
      <c r="G2292" t="s">
        <v>8678</v>
      </c>
      <c r="H2292" t="s">
        <v>8679</v>
      </c>
      <c r="I2292">
        <v>4185189.648</v>
      </c>
      <c r="J2292">
        <v>7164081.5590000004</v>
      </c>
      <c r="K2292">
        <v>9437560.6720000003</v>
      </c>
      <c r="L2292">
        <v>4708775.1279999996</v>
      </c>
      <c r="M2292">
        <v>8833879.8129999992</v>
      </c>
      <c r="N2292">
        <v>4443362.125</v>
      </c>
      <c r="O2292">
        <v>2393312.1949999998</v>
      </c>
      <c r="P2292">
        <v>7906736.4780000001</v>
      </c>
      <c r="Q2292">
        <v>6052033.4450000003</v>
      </c>
      <c r="R2292">
        <v>7595676.2450000001</v>
      </c>
    </row>
    <row r="2293" spans="1:18">
      <c r="A2293" t="s">
        <v>8680</v>
      </c>
      <c r="B2293" t="s">
        <v>8681</v>
      </c>
      <c r="C2293" t="s">
        <v>1641</v>
      </c>
      <c r="D2293" t="s">
        <v>561</v>
      </c>
      <c r="E2293" t="s">
        <v>547</v>
      </c>
      <c r="F2293" t="s">
        <v>8682</v>
      </c>
      <c r="H2293" t="s">
        <v>886</v>
      </c>
      <c r="I2293">
        <v>2560757.1310000001</v>
      </c>
      <c r="J2293">
        <v>0</v>
      </c>
      <c r="K2293">
        <v>4090922.1</v>
      </c>
      <c r="L2293">
        <v>1988882.067</v>
      </c>
      <c r="M2293">
        <v>1586711.875</v>
      </c>
      <c r="N2293">
        <v>795429.35450000002</v>
      </c>
      <c r="O2293">
        <v>3930527.1349999998</v>
      </c>
      <c r="P2293">
        <v>1079685.2479999999</v>
      </c>
      <c r="Q2293">
        <v>723481.92020000005</v>
      </c>
      <c r="R2293">
        <v>1926563.9739999999</v>
      </c>
    </row>
    <row r="2294" spans="1:18">
      <c r="A2294" t="s">
        <v>8683</v>
      </c>
      <c r="B2294" t="s">
        <v>8684</v>
      </c>
      <c r="C2294" t="s">
        <v>592</v>
      </c>
      <c r="D2294" t="s">
        <v>603</v>
      </c>
      <c r="E2294" t="s">
        <v>745</v>
      </c>
      <c r="F2294" t="s">
        <v>8685</v>
      </c>
      <c r="I2294">
        <v>31206902.41</v>
      </c>
      <c r="J2294">
        <v>39916855.57</v>
      </c>
      <c r="K2294">
        <v>45618926.850000001</v>
      </c>
      <c r="L2294">
        <v>49218811.740000002</v>
      </c>
      <c r="M2294">
        <v>29765744.379999999</v>
      </c>
      <c r="N2294">
        <v>35939768.460000001</v>
      </c>
      <c r="O2294">
        <v>33677097.770000003</v>
      </c>
      <c r="P2294">
        <v>30898366.809999999</v>
      </c>
      <c r="Q2294">
        <v>36758172.759999998</v>
      </c>
      <c r="R2294">
        <v>24491789.75</v>
      </c>
    </row>
    <row r="2295" spans="1:18">
      <c r="A2295" t="s">
        <v>8686</v>
      </c>
      <c r="B2295" t="s">
        <v>8687</v>
      </c>
      <c r="C2295" t="s">
        <v>592</v>
      </c>
      <c r="D2295" t="s">
        <v>3084</v>
      </c>
      <c r="E2295" t="s">
        <v>745</v>
      </c>
      <c r="F2295" t="s">
        <v>8688</v>
      </c>
      <c r="I2295">
        <v>22670237.359999999</v>
      </c>
      <c r="J2295">
        <v>22617783.550000001</v>
      </c>
      <c r="K2295">
        <v>20426563.210000001</v>
      </c>
      <c r="L2295">
        <v>20466386.760000002</v>
      </c>
      <c r="M2295">
        <v>22226743</v>
      </c>
      <c r="N2295">
        <v>15885110.57</v>
      </c>
      <c r="O2295">
        <v>18731523.039999999</v>
      </c>
      <c r="P2295">
        <v>17758276.870000001</v>
      </c>
      <c r="Q2295">
        <v>16054414.42</v>
      </c>
      <c r="R2295">
        <v>21163047.969999999</v>
      </c>
    </row>
    <row r="2296" spans="1:18">
      <c r="A2296" t="s">
        <v>8689</v>
      </c>
      <c r="B2296" t="s">
        <v>8690</v>
      </c>
      <c r="C2296" t="s">
        <v>4224</v>
      </c>
      <c r="D2296" t="s">
        <v>3349</v>
      </c>
      <c r="E2296" t="s">
        <v>1765</v>
      </c>
      <c r="F2296" t="s">
        <v>8691</v>
      </c>
      <c r="G2296" t="s">
        <v>4847</v>
      </c>
      <c r="H2296" t="s">
        <v>609</v>
      </c>
      <c r="I2296">
        <v>27312574.91</v>
      </c>
      <c r="J2296">
        <v>20148545.969999999</v>
      </c>
      <c r="K2296">
        <v>26314645.460000001</v>
      </c>
      <c r="L2296">
        <v>34742259.640000001</v>
      </c>
      <c r="M2296">
        <v>25295274.25</v>
      </c>
      <c r="N2296">
        <v>22775962.190000001</v>
      </c>
      <c r="O2296">
        <v>19654968.52</v>
      </c>
      <c r="P2296">
        <v>26047710.68</v>
      </c>
      <c r="Q2296">
        <v>20222070.27</v>
      </c>
      <c r="R2296">
        <v>21885176.27</v>
      </c>
    </row>
    <row r="2297" spans="1:18">
      <c r="A2297" t="s">
        <v>8692</v>
      </c>
      <c r="B2297" t="s">
        <v>8693</v>
      </c>
      <c r="C2297" t="s">
        <v>365</v>
      </c>
      <c r="D2297" t="s">
        <v>705</v>
      </c>
      <c r="E2297" t="s">
        <v>362</v>
      </c>
      <c r="F2297" t="s">
        <v>8694</v>
      </c>
      <c r="I2297">
        <v>6033787.1330000004</v>
      </c>
      <c r="J2297">
        <v>7788004.6789999995</v>
      </c>
      <c r="K2297">
        <v>9217860.2609999999</v>
      </c>
      <c r="L2297">
        <v>6582320.3260000004</v>
      </c>
      <c r="M2297">
        <v>7795751.875</v>
      </c>
      <c r="N2297">
        <v>4905786.4589999998</v>
      </c>
      <c r="O2297">
        <v>7057374.2609999999</v>
      </c>
      <c r="P2297">
        <v>6272315.3969999999</v>
      </c>
      <c r="Q2297">
        <v>5513771.5369999995</v>
      </c>
      <c r="R2297">
        <v>7160506.648</v>
      </c>
    </row>
    <row r="2298" spans="1:18">
      <c r="A2298" t="s">
        <v>8695</v>
      </c>
      <c r="B2298" t="s">
        <v>8696</v>
      </c>
      <c r="C2298" t="s">
        <v>8697</v>
      </c>
      <c r="D2298" t="s">
        <v>481</v>
      </c>
      <c r="E2298" t="s">
        <v>378</v>
      </c>
      <c r="F2298" t="s">
        <v>8698</v>
      </c>
      <c r="I2298">
        <v>5238477.7010000004</v>
      </c>
      <c r="J2298">
        <v>3885788.9670000002</v>
      </c>
      <c r="K2298">
        <v>2708278.057</v>
      </c>
      <c r="L2298">
        <v>4784993.852</v>
      </c>
      <c r="M2298">
        <v>4079615.625</v>
      </c>
      <c r="N2298">
        <v>3347468.16</v>
      </c>
      <c r="O2298">
        <v>3522103.6839999999</v>
      </c>
      <c r="P2298">
        <v>4067912.6609999998</v>
      </c>
      <c r="Q2298">
        <v>2875516.7680000002</v>
      </c>
      <c r="R2298">
        <v>3273981.4029999999</v>
      </c>
    </row>
    <row r="2299" spans="1:18">
      <c r="A2299" t="s">
        <v>8699</v>
      </c>
      <c r="B2299" t="s">
        <v>8700</v>
      </c>
      <c r="C2299" t="s">
        <v>549</v>
      </c>
      <c r="D2299" t="s">
        <v>550</v>
      </c>
      <c r="E2299" t="s">
        <v>8701</v>
      </c>
      <c r="F2299" t="s">
        <v>8702</v>
      </c>
      <c r="H2299" t="s">
        <v>8011</v>
      </c>
      <c r="I2299">
        <v>5741546.7630000003</v>
      </c>
      <c r="J2299">
        <v>5278030.0449999999</v>
      </c>
      <c r="K2299">
        <v>6808802.46</v>
      </c>
      <c r="L2299">
        <v>2569451.0630000001</v>
      </c>
      <c r="M2299">
        <v>7291278.0630000001</v>
      </c>
      <c r="N2299">
        <v>3901391.85</v>
      </c>
      <c r="O2299">
        <v>4164179.0920000002</v>
      </c>
      <c r="P2299">
        <v>5129830.5480000004</v>
      </c>
      <c r="Q2299">
        <v>5820969.3389999997</v>
      </c>
      <c r="R2299">
        <v>3842145.102</v>
      </c>
    </row>
    <row r="2300" spans="1:18">
      <c r="A2300" t="s">
        <v>8703</v>
      </c>
      <c r="B2300" t="s">
        <v>8704</v>
      </c>
      <c r="C2300" t="s">
        <v>753</v>
      </c>
      <c r="D2300" t="s">
        <v>1110</v>
      </c>
      <c r="F2300" t="s">
        <v>8705</v>
      </c>
      <c r="I2300">
        <v>75258031.480000004</v>
      </c>
      <c r="J2300">
        <v>65467211.329999998</v>
      </c>
      <c r="K2300">
        <v>61480169</v>
      </c>
      <c r="L2300">
        <v>48858463.130000003</v>
      </c>
      <c r="M2300">
        <v>75201582.75</v>
      </c>
      <c r="N2300">
        <v>64433695.869999997</v>
      </c>
      <c r="O2300">
        <v>47622234.039999999</v>
      </c>
      <c r="P2300">
        <v>53143896.539999999</v>
      </c>
      <c r="Q2300">
        <v>53055554.189999998</v>
      </c>
      <c r="R2300">
        <v>50950994.539999999</v>
      </c>
    </row>
    <row r="2301" spans="1:18">
      <c r="A2301" t="s">
        <v>8706</v>
      </c>
      <c r="B2301" t="s">
        <v>8707</v>
      </c>
      <c r="C2301" t="s">
        <v>7490</v>
      </c>
      <c r="D2301" t="s">
        <v>481</v>
      </c>
      <c r="E2301" t="s">
        <v>443</v>
      </c>
      <c r="F2301" t="s">
        <v>8708</v>
      </c>
      <c r="G2301" t="s">
        <v>1405</v>
      </c>
      <c r="I2301">
        <v>2088264.591</v>
      </c>
      <c r="J2301">
        <v>2600771.4649999999</v>
      </c>
      <c r="K2301">
        <v>2195495.551</v>
      </c>
      <c r="L2301">
        <v>1931038.1270000001</v>
      </c>
      <c r="M2301">
        <v>1842565.75</v>
      </c>
      <c r="N2301">
        <v>1983856.6059999999</v>
      </c>
      <c r="O2301">
        <v>2370422.8489999999</v>
      </c>
      <c r="P2301">
        <v>0</v>
      </c>
      <c r="Q2301">
        <v>2013766.5959999999</v>
      </c>
      <c r="R2301">
        <v>2422744.0469999998</v>
      </c>
    </row>
    <row r="2302" spans="1:18">
      <c r="A2302" t="s">
        <v>8709</v>
      </c>
      <c r="B2302" t="s">
        <v>8710</v>
      </c>
      <c r="C2302" t="s">
        <v>592</v>
      </c>
      <c r="D2302" t="s">
        <v>4689</v>
      </c>
      <c r="F2302" t="s">
        <v>8711</v>
      </c>
      <c r="I2302">
        <v>31034389.32</v>
      </c>
      <c r="J2302">
        <v>26158798</v>
      </c>
      <c r="K2302">
        <v>30142752.77</v>
      </c>
      <c r="L2302">
        <v>22893668.690000001</v>
      </c>
      <c r="M2302">
        <v>33519250.25</v>
      </c>
      <c r="N2302">
        <v>27823905.550000001</v>
      </c>
      <c r="O2302">
        <v>22900014.449999999</v>
      </c>
      <c r="P2302">
        <v>29408180.75</v>
      </c>
      <c r="Q2302">
        <v>18646909.620000001</v>
      </c>
      <c r="R2302">
        <v>19724320.850000001</v>
      </c>
    </row>
    <row r="2303" spans="1:18">
      <c r="A2303" t="s">
        <v>8712</v>
      </c>
      <c r="B2303" t="s">
        <v>8713</v>
      </c>
      <c r="C2303" t="s">
        <v>592</v>
      </c>
      <c r="D2303" t="s">
        <v>1630</v>
      </c>
      <c r="E2303" t="s">
        <v>745</v>
      </c>
      <c r="F2303" t="s">
        <v>8714</v>
      </c>
      <c r="I2303">
        <v>3563753.73</v>
      </c>
      <c r="J2303">
        <v>1778298.852</v>
      </c>
      <c r="K2303">
        <v>5489562.1699999999</v>
      </c>
      <c r="L2303">
        <v>5967374.7719999999</v>
      </c>
      <c r="M2303">
        <v>6505667.5</v>
      </c>
      <c r="N2303">
        <v>4646976.9230000004</v>
      </c>
      <c r="O2303">
        <v>4066690.253</v>
      </c>
      <c r="P2303">
        <v>3123019.56</v>
      </c>
      <c r="Q2303">
        <v>3361461.4169999999</v>
      </c>
      <c r="R2303">
        <v>3997285.594</v>
      </c>
    </row>
    <row r="2304" spans="1:18">
      <c r="A2304" t="s">
        <v>8715</v>
      </c>
      <c r="B2304" t="s">
        <v>8716</v>
      </c>
      <c r="C2304" t="s">
        <v>8371</v>
      </c>
      <c r="D2304" t="s">
        <v>371</v>
      </c>
      <c r="E2304" t="s">
        <v>362</v>
      </c>
      <c r="F2304" t="s">
        <v>8717</v>
      </c>
      <c r="I2304">
        <v>0</v>
      </c>
      <c r="J2304">
        <v>1859520.9480000001</v>
      </c>
      <c r="K2304">
        <v>1538990.6740000001</v>
      </c>
      <c r="L2304">
        <v>0</v>
      </c>
      <c r="M2304">
        <v>1640606.375</v>
      </c>
      <c r="N2304">
        <v>1015003.959</v>
      </c>
      <c r="O2304">
        <v>1471163.1680000001</v>
      </c>
      <c r="P2304">
        <v>1663016.6610000001</v>
      </c>
      <c r="Q2304">
        <v>0</v>
      </c>
      <c r="R2304">
        <v>0</v>
      </c>
    </row>
    <row r="2305" spans="1:18">
      <c r="A2305" t="s">
        <v>8718</v>
      </c>
      <c r="B2305" t="s">
        <v>8719</v>
      </c>
      <c r="C2305" t="s">
        <v>541</v>
      </c>
      <c r="D2305" t="s">
        <v>400</v>
      </c>
      <c r="E2305" t="s">
        <v>378</v>
      </c>
      <c r="F2305" t="s">
        <v>8720</v>
      </c>
      <c r="I2305">
        <v>108416234.2</v>
      </c>
      <c r="J2305">
        <v>98616986.060000002</v>
      </c>
      <c r="K2305">
        <v>107736682</v>
      </c>
      <c r="L2305">
        <v>127386058</v>
      </c>
      <c r="M2305">
        <v>102210303.40000001</v>
      </c>
      <c r="N2305">
        <v>104994820.90000001</v>
      </c>
      <c r="O2305">
        <v>94033584.379999995</v>
      </c>
      <c r="P2305">
        <v>86601617.530000001</v>
      </c>
      <c r="Q2305">
        <v>67905542.909999996</v>
      </c>
      <c r="R2305">
        <v>94500328.200000003</v>
      </c>
    </row>
    <row r="2306" spans="1:18">
      <c r="A2306" t="s">
        <v>8721</v>
      </c>
      <c r="B2306" t="s">
        <v>8722</v>
      </c>
      <c r="C2306" t="s">
        <v>332</v>
      </c>
      <c r="D2306" t="s">
        <v>851</v>
      </c>
      <c r="F2306" t="s">
        <v>8723</v>
      </c>
      <c r="I2306">
        <v>48713087.609999999</v>
      </c>
      <c r="J2306">
        <v>44163248.490000002</v>
      </c>
      <c r="K2306">
        <v>53682537.909999996</v>
      </c>
      <c r="L2306">
        <v>69653839.280000001</v>
      </c>
      <c r="M2306">
        <v>48751143.75</v>
      </c>
      <c r="N2306">
        <v>49763148.82</v>
      </c>
      <c r="O2306">
        <v>43587982.170000002</v>
      </c>
      <c r="P2306">
        <v>46036827.539999999</v>
      </c>
      <c r="Q2306">
        <v>39453324.219999999</v>
      </c>
      <c r="R2306">
        <v>39032762.719999999</v>
      </c>
    </row>
    <row r="2307" spans="1:18">
      <c r="A2307" t="s">
        <v>8724</v>
      </c>
      <c r="B2307" t="s">
        <v>8725</v>
      </c>
      <c r="C2307" t="s">
        <v>568</v>
      </c>
      <c r="D2307" t="s">
        <v>550</v>
      </c>
      <c r="E2307" t="s">
        <v>8114</v>
      </c>
      <c r="F2307" t="s">
        <v>8726</v>
      </c>
      <c r="G2307" t="s">
        <v>783</v>
      </c>
      <c r="H2307" t="s">
        <v>1690</v>
      </c>
      <c r="I2307">
        <v>4365337.5870000003</v>
      </c>
      <c r="J2307">
        <v>4700504.6210000003</v>
      </c>
      <c r="K2307">
        <v>6433060.8080000002</v>
      </c>
      <c r="L2307">
        <v>3394106.415</v>
      </c>
      <c r="M2307">
        <v>6312427.5</v>
      </c>
      <c r="N2307">
        <v>2534711.8020000001</v>
      </c>
      <c r="O2307">
        <v>0</v>
      </c>
      <c r="P2307">
        <v>3736053.4730000002</v>
      </c>
      <c r="Q2307">
        <v>6792631.1550000003</v>
      </c>
      <c r="R2307">
        <v>7656004.2750000004</v>
      </c>
    </row>
    <row r="2308" spans="1:18">
      <c r="A2308" t="s">
        <v>8727</v>
      </c>
      <c r="B2308" t="s">
        <v>8728</v>
      </c>
      <c r="C2308" t="s">
        <v>419</v>
      </c>
      <c r="D2308" t="s">
        <v>7271</v>
      </c>
      <c r="E2308" t="s">
        <v>378</v>
      </c>
      <c r="F2308" t="s">
        <v>8729</v>
      </c>
      <c r="G2308" t="s">
        <v>8730</v>
      </c>
      <c r="H2308" t="s">
        <v>8731</v>
      </c>
      <c r="I2308">
        <v>97369628.480000004</v>
      </c>
      <c r="J2308">
        <v>120341692</v>
      </c>
      <c r="K2308">
        <v>104066185</v>
      </c>
      <c r="L2308">
        <v>130875678.09999999</v>
      </c>
      <c r="M2308">
        <v>83904273.129999995</v>
      </c>
      <c r="N2308">
        <v>84254237.200000003</v>
      </c>
      <c r="O2308">
        <v>83761060.790000007</v>
      </c>
      <c r="P2308">
        <v>96611727.920000002</v>
      </c>
      <c r="Q2308">
        <v>87252298.819999993</v>
      </c>
      <c r="R2308">
        <v>89063546.920000002</v>
      </c>
    </row>
    <row r="2309" spans="1:18">
      <c r="A2309" t="s">
        <v>8732</v>
      </c>
      <c r="B2309" t="s">
        <v>8733</v>
      </c>
      <c r="C2309" t="s">
        <v>758</v>
      </c>
      <c r="D2309" t="s">
        <v>502</v>
      </c>
      <c r="E2309" t="s">
        <v>5081</v>
      </c>
      <c r="F2309" t="s">
        <v>8734</v>
      </c>
      <c r="I2309">
        <v>139830453.59999999</v>
      </c>
      <c r="J2309">
        <v>150111502.90000001</v>
      </c>
      <c r="K2309">
        <v>122295095.59999999</v>
      </c>
      <c r="L2309">
        <v>109931414</v>
      </c>
      <c r="M2309">
        <v>106157989.3</v>
      </c>
      <c r="N2309">
        <v>95870359.280000001</v>
      </c>
      <c r="O2309">
        <v>113466638.3</v>
      </c>
      <c r="P2309">
        <v>111275947.40000001</v>
      </c>
      <c r="Q2309">
        <v>100001799.3</v>
      </c>
      <c r="R2309">
        <v>95715772.310000002</v>
      </c>
    </row>
    <row r="2310" spans="1:18">
      <c r="A2310" t="s">
        <v>8735</v>
      </c>
      <c r="B2310" t="s">
        <v>8736</v>
      </c>
      <c r="C2310" t="s">
        <v>541</v>
      </c>
      <c r="D2310" t="s">
        <v>522</v>
      </c>
      <c r="E2310" t="s">
        <v>362</v>
      </c>
      <c r="F2310" t="s">
        <v>8737</v>
      </c>
      <c r="H2310" t="s">
        <v>886</v>
      </c>
      <c r="I2310">
        <v>3305269.4270000001</v>
      </c>
      <c r="J2310">
        <v>6340639.7110000001</v>
      </c>
      <c r="K2310">
        <v>5927355.4939999999</v>
      </c>
      <c r="L2310">
        <v>5968651.0899999999</v>
      </c>
      <c r="M2310">
        <v>5469666</v>
      </c>
      <c r="N2310">
        <v>3823909.5639999998</v>
      </c>
      <c r="O2310">
        <v>4779192.2419999996</v>
      </c>
      <c r="P2310">
        <v>4301407.7290000003</v>
      </c>
      <c r="Q2310">
        <v>4416145.9419999998</v>
      </c>
      <c r="R2310">
        <v>4869593.7659999998</v>
      </c>
    </row>
    <row r="2311" spans="1:18">
      <c r="A2311" t="s">
        <v>8738</v>
      </c>
      <c r="B2311" t="s">
        <v>8739</v>
      </c>
      <c r="C2311" t="s">
        <v>592</v>
      </c>
      <c r="D2311" t="s">
        <v>8740</v>
      </c>
      <c r="E2311" t="s">
        <v>362</v>
      </c>
      <c r="F2311" t="s">
        <v>8741</v>
      </c>
      <c r="I2311">
        <v>0</v>
      </c>
      <c r="J2311">
        <v>4553799.6430000002</v>
      </c>
      <c r="K2311">
        <v>3331056.6839999999</v>
      </c>
      <c r="L2311">
        <v>2516192.179</v>
      </c>
      <c r="M2311">
        <v>5768830</v>
      </c>
      <c r="N2311">
        <v>4550101.5240000002</v>
      </c>
      <c r="O2311">
        <v>4355323.665</v>
      </c>
      <c r="P2311">
        <v>4372045.5089999996</v>
      </c>
      <c r="Q2311">
        <v>0</v>
      </c>
      <c r="R2311">
        <v>0</v>
      </c>
    </row>
    <row r="2312" spans="1:18">
      <c r="A2312" t="s">
        <v>8742</v>
      </c>
      <c r="B2312" t="s">
        <v>8743</v>
      </c>
      <c r="C2312" t="s">
        <v>592</v>
      </c>
      <c r="D2312" t="s">
        <v>425</v>
      </c>
      <c r="E2312" t="s">
        <v>8114</v>
      </c>
      <c r="F2312" t="s">
        <v>8744</v>
      </c>
      <c r="G2312" t="s">
        <v>426</v>
      </c>
      <c r="I2312">
        <v>2636984.2239999999</v>
      </c>
      <c r="J2312">
        <v>455932.59850000002</v>
      </c>
      <c r="K2312">
        <v>0</v>
      </c>
      <c r="L2312">
        <v>0</v>
      </c>
      <c r="M2312">
        <v>1449250</v>
      </c>
      <c r="N2312">
        <v>1420995.7290000001</v>
      </c>
      <c r="O2312">
        <v>0</v>
      </c>
      <c r="P2312">
        <v>2308323.088</v>
      </c>
      <c r="Q2312">
        <v>0</v>
      </c>
      <c r="R2312">
        <v>0</v>
      </c>
    </row>
    <row r="2313" spans="1:18">
      <c r="A2313" t="s">
        <v>8745</v>
      </c>
      <c r="B2313" t="s">
        <v>8746</v>
      </c>
      <c r="C2313" t="s">
        <v>592</v>
      </c>
      <c r="D2313" t="s">
        <v>1915</v>
      </c>
      <c r="E2313" t="s">
        <v>801</v>
      </c>
      <c r="F2313" t="s">
        <v>8747</v>
      </c>
      <c r="G2313" t="s">
        <v>426</v>
      </c>
      <c r="I2313">
        <v>2967289.8390000002</v>
      </c>
      <c r="J2313">
        <v>3594028.2439999999</v>
      </c>
      <c r="K2313">
        <v>2523932.5219999999</v>
      </c>
      <c r="L2313">
        <v>4042153.4879999999</v>
      </c>
      <c r="M2313">
        <v>2876734.5</v>
      </c>
      <c r="N2313">
        <v>2821553.9879999999</v>
      </c>
      <c r="O2313">
        <v>1932921.9469999999</v>
      </c>
      <c r="P2313">
        <v>2368177.5630000001</v>
      </c>
      <c r="Q2313">
        <v>2221486.2999999998</v>
      </c>
      <c r="R2313">
        <v>3792476.4619999998</v>
      </c>
    </row>
    <row r="2314" spans="1:18">
      <c r="A2314" t="s">
        <v>8748</v>
      </c>
      <c r="B2314" t="s">
        <v>8749</v>
      </c>
      <c r="C2314" t="s">
        <v>370</v>
      </c>
      <c r="D2314" t="s">
        <v>8750</v>
      </c>
      <c r="E2314" t="s">
        <v>2078</v>
      </c>
      <c r="F2314" t="s">
        <v>8751</v>
      </c>
      <c r="G2314" t="s">
        <v>8752</v>
      </c>
      <c r="H2314" t="s">
        <v>8753</v>
      </c>
      <c r="I2314">
        <v>2602048.3450000002</v>
      </c>
      <c r="J2314">
        <v>871215.20140000002</v>
      </c>
      <c r="K2314">
        <v>778073.375</v>
      </c>
      <c r="L2314">
        <v>1096447.5349999999</v>
      </c>
      <c r="M2314">
        <v>1112148.625</v>
      </c>
      <c r="N2314">
        <v>879210.90410000004</v>
      </c>
      <c r="O2314">
        <v>1236504.4310000001</v>
      </c>
      <c r="P2314">
        <v>946892.54220000003</v>
      </c>
      <c r="Q2314">
        <v>1057894.7279999999</v>
      </c>
      <c r="R2314">
        <v>1179157.9920000001</v>
      </c>
    </row>
    <row r="2315" spans="1:18">
      <c r="A2315" t="s">
        <v>8754</v>
      </c>
      <c r="B2315" t="s">
        <v>8755</v>
      </c>
      <c r="C2315" t="s">
        <v>332</v>
      </c>
      <c r="D2315" t="s">
        <v>3623</v>
      </c>
      <c r="E2315" t="s">
        <v>490</v>
      </c>
      <c r="F2315" t="s">
        <v>8756</v>
      </c>
      <c r="I2315">
        <v>12050825</v>
      </c>
      <c r="J2315">
        <v>12673316.810000001</v>
      </c>
      <c r="K2315">
        <v>12426661.050000001</v>
      </c>
      <c r="L2315">
        <v>13369481.74</v>
      </c>
      <c r="M2315">
        <v>4431013.4380000001</v>
      </c>
      <c r="N2315">
        <v>5907423.4979999997</v>
      </c>
      <c r="O2315">
        <v>9458974.9020000007</v>
      </c>
      <c r="P2315">
        <v>12332028.82</v>
      </c>
      <c r="Q2315">
        <v>11914946.18</v>
      </c>
      <c r="R2315">
        <v>5448931.8700000001</v>
      </c>
    </row>
    <row r="2316" spans="1:18">
      <c r="A2316" t="s">
        <v>8757</v>
      </c>
      <c r="B2316" t="s">
        <v>8758</v>
      </c>
      <c r="C2316" t="s">
        <v>8759</v>
      </c>
      <c r="D2316" t="s">
        <v>8760</v>
      </c>
      <c r="F2316" t="s">
        <v>8761</v>
      </c>
      <c r="G2316" t="s">
        <v>1405</v>
      </c>
      <c r="I2316">
        <v>2641480.0890000002</v>
      </c>
      <c r="J2316">
        <v>4380467.9730000002</v>
      </c>
      <c r="K2316">
        <v>4092408.5249999999</v>
      </c>
      <c r="L2316">
        <v>3097712.3960000002</v>
      </c>
      <c r="M2316">
        <v>5976324.625</v>
      </c>
      <c r="N2316">
        <v>3120238.7050000001</v>
      </c>
      <c r="O2316">
        <v>3882979.105</v>
      </c>
      <c r="P2316">
        <v>2331099.8229999999</v>
      </c>
      <c r="Q2316">
        <v>4062567.4959999998</v>
      </c>
      <c r="R2316">
        <v>3158276.108</v>
      </c>
    </row>
    <row r="2317" spans="1:18">
      <c r="A2317" t="s">
        <v>8762</v>
      </c>
      <c r="B2317" t="s">
        <v>8763</v>
      </c>
      <c r="C2317" t="s">
        <v>370</v>
      </c>
      <c r="D2317" t="s">
        <v>522</v>
      </c>
      <c r="E2317" t="s">
        <v>766</v>
      </c>
      <c r="F2317" t="s">
        <v>8764</v>
      </c>
      <c r="G2317" t="s">
        <v>8765</v>
      </c>
      <c r="H2317" t="s">
        <v>8766</v>
      </c>
      <c r="I2317">
        <v>1390425.1710000001</v>
      </c>
      <c r="J2317">
        <v>1294269.0160000001</v>
      </c>
      <c r="K2317">
        <v>3187383.9249999998</v>
      </c>
      <c r="L2317">
        <v>3942145.031</v>
      </c>
      <c r="M2317">
        <v>1346426.75</v>
      </c>
      <c r="N2317">
        <v>2633409.4580000001</v>
      </c>
      <c r="O2317">
        <v>1320948.3810000001</v>
      </c>
      <c r="P2317">
        <v>925535.29169999994</v>
      </c>
      <c r="Q2317">
        <v>3388207.8859999999</v>
      </c>
      <c r="R2317">
        <v>879618.79299999995</v>
      </c>
    </row>
    <row r="2318" spans="1:18">
      <c r="A2318" t="s">
        <v>8767</v>
      </c>
      <c r="B2318" t="s">
        <v>8768</v>
      </c>
      <c r="C2318" t="s">
        <v>332</v>
      </c>
      <c r="D2318" t="s">
        <v>603</v>
      </c>
      <c r="E2318" t="s">
        <v>490</v>
      </c>
      <c r="F2318" t="s">
        <v>8769</v>
      </c>
      <c r="I2318">
        <v>16297674.98</v>
      </c>
      <c r="J2318">
        <v>15953689.710000001</v>
      </c>
      <c r="K2318">
        <v>13451381.390000001</v>
      </c>
      <c r="L2318">
        <v>18333197.91</v>
      </c>
      <c r="M2318">
        <v>11562692.5</v>
      </c>
      <c r="N2318">
        <v>12057869.380000001</v>
      </c>
      <c r="O2318">
        <v>10433078.439999999</v>
      </c>
      <c r="P2318">
        <v>13642038.140000001</v>
      </c>
      <c r="Q2318">
        <v>12336890.949999999</v>
      </c>
      <c r="R2318">
        <v>13435355.98</v>
      </c>
    </row>
    <row r="2319" spans="1:18">
      <c r="A2319" t="s">
        <v>8770</v>
      </c>
      <c r="B2319" t="s">
        <v>8771</v>
      </c>
      <c r="C2319" t="s">
        <v>1296</v>
      </c>
      <c r="D2319" t="s">
        <v>377</v>
      </c>
      <c r="E2319" t="s">
        <v>362</v>
      </c>
      <c r="F2319" t="s">
        <v>8772</v>
      </c>
      <c r="H2319" t="s">
        <v>2252</v>
      </c>
      <c r="I2319">
        <v>8654944.2559999991</v>
      </c>
      <c r="J2319">
        <v>8518978.0370000005</v>
      </c>
      <c r="K2319">
        <v>8932276.4140000008</v>
      </c>
      <c r="L2319">
        <v>3741260.2379999999</v>
      </c>
      <c r="M2319">
        <v>9940955.5</v>
      </c>
      <c r="N2319">
        <v>7621256.6739999996</v>
      </c>
      <c r="O2319">
        <v>6580671.6519999998</v>
      </c>
      <c r="P2319">
        <v>9231544.6669999994</v>
      </c>
      <c r="Q2319">
        <v>1833963.723</v>
      </c>
      <c r="R2319">
        <v>7281288.0099999998</v>
      </c>
    </row>
    <row r="2320" spans="1:18">
      <c r="A2320" t="s">
        <v>8773</v>
      </c>
      <c r="B2320" t="s">
        <v>8774</v>
      </c>
      <c r="C2320" t="s">
        <v>332</v>
      </c>
      <c r="D2320" t="s">
        <v>1645</v>
      </c>
      <c r="E2320" t="s">
        <v>363</v>
      </c>
      <c r="F2320" t="s">
        <v>8775</v>
      </c>
      <c r="I2320">
        <v>14673370.73</v>
      </c>
      <c r="J2320">
        <v>12152202.640000001</v>
      </c>
      <c r="K2320">
        <v>12747563.029999999</v>
      </c>
      <c r="L2320">
        <v>11211650.359999999</v>
      </c>
      <c r="M2320">
        <v>25102329</v>
      </c>
      <c r="N2320">
        <v>10313162.75</v>
      </c>
      <c r="O2320">
        <v>16311158.460000001</v>
      </c>
      <c r="P2320">
        <v>11889650.59</v>
      </c>
      <c r="Q2320">
        <v>10634167.43</v>
      </c>
      <c r="R2320">
        <v>12927831.74</v>
      </c>
    </row>
    <row r="2321" spans="1:18">
      <c r="A2321" t="s">
        <v>8776</v>
      </c>
      <c r="B2321" t="s">
        <v>8777</v>
      </c>
      <c r="C2321" t="s">
        <v>8778</v>
      </c>
      <c r="D2321" t="s">
        <v>432</v>
      </c>
      <c r="E2321" t="s">
        <v>362</v>
      </c>
      <c r="F2321" t="s">
        <v>8779</v>
      </c>
      <c r="I2321">
        <v>25633135.890000001</v>
      </c>
      <c r="J2321">
        <v>28092269.780000001</v>
      </c>
      <c r="K2321">
        <v>34744972.609999999</v>
      </c>
      <c r="L2321">
        <v>30642088.460000001</v>
      </c>
      <c r="M2321">
        <v>30618419</v>
      </c>
      <c r="N2321">
        <v>24338474.300000001</v>
      </c>
      <c r="O2321">
        <v>25397265</v>
      </c>
      <c r="P2321">
        <v>24584544.260000002</v>
      </c>
      <c r="Q2321">
        <v>22379052.050000001</v>
      </c>
      <c r="R2321">
        <v>25604269.219999999</v>
      </c>
    </row>
    <row r="2322" spans="1:18">
      <c r="A2322" t="s">
        <v>8780</v>
      </c>
      <c r="B2322" t="s">
        <v>8781</v>
      </c>
      <c r="C2322" t="s">
        <v>661</v>
      </c>
      <c r="D2322" t="s">
        <v>574</v>
      </c>
      <c r="E2322" t="s">
        <v>710</v>
      </c>
      <c r="F2322" t="s">
        <v>8782</v>
      </c>
      <c r="G2322" t="s">
        <v>8783</v>
      </c>
      <c r="I2322">
        <v>28016675.440000001</v>
      </c>
      <c r="J2322">
        <v>44305638.350000001</v>
      </c>
      <c r="K2322">
        <v>44564414.609999999</v>
      </c>
      <c r="L2322">
        <v>45195504.850000001</v>
      </c>
      <c r="M2322">
        <v>35210070.630000003</v>
      </c>
      <c r="N2322">
        <v>30011752.359999999</v>
      </c>
      <c r="O2322">
        <v>31430462.559999999</v>
      </c>
      <c r="P2322">
        <v>34918825.340000004</v>
      </c>
      <c r="Q2322">
        <v>32034176.390000001</v>
      </c>
      <c r="R2322">
        <v>32493744.219999999</v>
      </c>
    </row>
    <row r="2323" spans="1:18">
      <c r="A2323" t="s">
        <v>8784</v>
      </c>
      <c r="B2323" t="s">
        <v>8785</v>
      </c>
      <c r="C2323" t="s">
        <v>5431</v>
      </c>
      <c r="D2323" t="s">
        <v>8786</v>
      </c>
      <c r="E2323" t="s">
        <v>2324</v>
      </c>
      <c r="F2323" t="s">
        <v>8787</v>
      </c>
      <c r="H2323" t="s">
        <v>8788</v>
      </c>
      <c r="I2323">
        <v>2755825.8689999999</v>
      </c>
      <c r="J2323">
        <v>3068759.5580000002</v>
      </c>
      <c r="K2323">
        <v>1784910.3259999999</v>
      </c>
      <c r="L2323">
        <v>2510262.1310000001</v>
      </c>
      <c r="M2323">
        <v>3548426.25</v>
      </c>
      <c r="N2323">
        <v>1891872.2009999999</v>
      </c>
      <c r="O2323">
        <v>2569679.5729999999</v>
      </c>
      <c r="P2323">
        <v>2668865.0980000002</v>
      </c>
      <c r="Q2323">
        <v>3636502.747</v>
      </c>
      <c r="R2323">
        <v>377486.70699999999</v>
      </c>
    </row>
    <row r="2324" spans="1:18">
      <c r="A2324" t="s">
        <v>8789</v>
      </c>
      <c r="B2324" t="s">
        <v>8790</v>
      </c>
      <c r="C2324" t="s">
        <v>419</v>
      </c>
      <c r="D2324" t="s">
        <v>485</v>
      </c>
      <c r="E2324" t="s">
        <v>306</v>
      </c>
      <c r="F2324" t="s">
        <v>8791</v>
      </c>
      <c r="G2324" t="s">
        <v>8792</v>
      </c>
      <c r="H2324" t="s">
        <v>1222</v>
      </c>
      <c r="I2324">
        <v>41981223.960000001</v>
      </c>
      <c r="J2324">
        <v>39235936.939999998</v>
      </c>
      <c r="K2324">
        <v>43638184.030000001</v>
      </c>
      <c r="L2324">
        <v>38823787.619999997</v>
      </c>
      <c r="M2324">
        <v>62070109</v>
      </c>
      <c r="N2324">
        <v>34247192.490000002</v>
      </c>
      <c r="O2324">
        <v>45331879.479999997</v>
      </c>
      <c r="P2324">
        <v>35087087.350000001</v>
      </c>
      <c r="Q2324">
        <v>31417285.91</v>
      </c>
      <c r="R2324">
        <v>37945918.609999999</v>
      </c>
    </row>
    <row r="2325" spans="1:18">
      <c r="A2325" t="s">
        <v>8793</v>
      </c>
      <c r="B2325" t="s">
        <v>8794</v>
      </c>
      <c r="C2325" t="s">
        <v>568</v>
      </c>
      <c r="D2325" t="s">
        <v>456</v>
      </c>
      <c r="E2325" t="s">
        <v>471</v>
      </c>
      <c r="F2325" t="s">
        <v>8795</v>
      </c>
      <c r="G2325" t="s">
        <v>783</v>
      </c>
      <c r="I2325">
        <v>0</v>
      </c>
      <c r="J2325">
        <v>1687254.297</v>
      </c>
      <c r="K2325">
        <v>869827.64610000001</v>
      </c>
      <c r="L2325">
        <v>1974770.362</v>
      </c>
      <c r="M2325">
        <v>1279220.625</v>
      </c>
      <c r="N2325">
        <v>1273729.379</v>
      </c>
      <c r="O2325">
        <v>0</v>
      </c>
      <c r="P2325">
        <v>1233225.973</v>
      </c>
      <c r="Q2325">
        <v>2229472.9730000002</v>
      </c>
      <c r="R2325">
        <v>0</v>
      </c>
    </row>
    <row r="2326" spans="1:18">
      <c r="A2326" t="s">
        <v>8796</v>
      </c>
      <c r="B2326" t="s">
        <v>8797</v>
      </c>
      <c r="C2326" t="s">
        <v>699</v>
      </c>
      <c r="D2326" t="s">
        <v>371</v>
      </c>
      <c r="E2326" t="s">
        <v>2690</v>
      </c>
      <c r="F2326" t="s">
        <v>8798</v>
      </c>
      <c r="I2326">
        <v>72751735.379999995</v>
      </c>
      <c r="J2326">
        <v>74700432.700000003</v>
      </c>
      <c r="K2326">
        <v>79059894.930000007</v>
      </c>
      <c r="L2326">
        <v>58065537.329999998</v>
      </c>
      <c r="M2326">
        <v>100668394.40000001</v>
      </c>
      <c r="N2326">
        <v>71610189.189999998</v>
      </c>
      <c r="O2326">
        <v>55197898.719999999</v>
      </c>
      <c r="P2326">
        <v>71254799.040000007</v>
      </c>
      <c r="Q2326">
        <v>57350515.899999999</v>
      </c>
      <c r="R2326">
        <v>58566876.829999998</v>
      </c>
    </row>
    <row r="2327" spans="1:18">
      <c r="A2327" t="s">
        <v>8799</v>
      </c>
      <c r="B2327" t="s">
        <v>8800</v>
      </c>
      <c r="C2327" t="s">
        <v>2771</v>
      </c>
      <c r="D2327" t="s">
        <v>481</v>
      </c>
      <c r="E2327" t="s">
        <v>351</v>
      </c>
      <c r="F2327" t="s">
        <v>8801</v>
      </c>
      <c r="G2327" t="s">
        <v>666</v>
      </c>
      <c r="I2327">
        <v>37441605.560000002</v>
      </c>
      <c r="J2327">
        <v>26398766.68</v>
      </c>
      <c r="K2327">
        <v>24714796.050000001</v>
      </c>
      <c r="L2327">
        <v>38787600.770000003</v>
      </c>
      <c r="M2327">
        <v>43013728</v>
      </c>
      <c r="N2327">
        <v>25702845.710000001</v>
      </c>
      <c r="O2327">
        <v>28250533.109999999</v>
      </c>
      <c r="P2327">
        <v>29743194.34</v>
      </c>
      <c r="Q2327">
        <v>28981408.440000001</v>
      </c>
      <c r="R2327">
        <v>26075187.739999998</v>
      </c>
    </row>
    <row r="2328" spans="1:18">
      <c r="A2328" t="s">
        <v>8802</v>
      </c>
      <c r="B2328" t="s">
        <v>8803</v>
      </c>
      <c r="C2328" t="s">
        <v>419</v>
      </c>
      <c r="D2328" t="s">
        <v>305</v>
      </c>
      <c r="E2328" t="s">
        <v>433</v>
      </c>
      <c r="F2328" t="s">
        <v>8804</v>
      </c>
      <c r="G2328" t="s">
        <v>437</v>
      </c>
      <c r="I2328">
        <v>1158414.575</v>
      </c>
      <c r="J2328">
        <v>3470850</v>
      </c>
      <c r="K2328">
        <v>4328709.108</v>
      </c>
      <c r="L2328">
        <v>2317894.8480000002</v>
      </c>
      <c r="M2328">
        <v>3507658.6880000001</v>
      </c>
      <c r="N2328">
        <v>3980609.1239999998</v>
      </c>
      <c r="O2328">
        <v>4206936.5209999997</v>
      </c>
      <c r="P2328">
        <v>0</v>
      </c>
      <c r="Q2328">
        <v>1081846.142</v>
      </c>
      <c r="R2328">
        <v>2771392.2579999999</v>
      </c>
    </row>
    <row r="2329" spans="1:18">
      <c r="A2329" t="s">
        <v>8805</v>
      </c>
      <c r="B2329" t="s">
        <v>8806</v>
      </c>
      <c r="C2329" t="s">
        <v>8807</v>
      </c>
      <c r="D2329" t="s">
        <v>8808</v>
      </c>
      <c r="E2329" t="s">
        <v>362</v>
      </c>
      <c r="F2329" t="s">
        <v>8809</v>
      </c>
      <c r="I2329">
        <v>3721541.72</v>
      </c>
      <c r="J2329">
        <v>4093318.284</v>
      </c>
      <c r="K2329">
        <v>9368006.4260000009</v>
      </c>
      <c r="L2329">
        <v>2061670.3859999999</v>
      </c>
      <c r="M2329">
        <v>6185347.5</v>
      </c>
      <c r="N2329">
        <v>5988259.4419999998</v>
      </c>
      <c r="O2329">
        <v>7184758.0769999996</v>
      </c>
      <c r="P2329">
        <v>629420.44759999996</v>
      </c>
      <c r="Q2329">
        <v>2915441.6690000002</v>
      </c>
      <c r="R2329">
        <v>3986450.0839999998</v>
      </c>
    </row>
    <row r="2330" spans="1:18">
      <c r="A2330" t="s">
        <v>8810</v>
      </c>
      <c r="B2330" t="s">
        <v>8811</v>
      </c>
      <c r="C2330" t="s">
        <v>5354</v>
      </c>
      <c r="D2330" t="s">
        <v>371</v>
      </c>
      <c r="F2330" t="s">
        <v>8812</v>
      </c>
      <c r="I2330">
        <v>16772212.73</v>
      </c>
      <c r="J2330">
        <v>12305035.199999999</v>
      </c>
      <c r="K2330">
        <v>14910052.939999999</v>
      </c>
      <c r="L2330">
        <v>15363814.710000001</v>
      </c>
      <c r="M2330">
        <v>15788794</v>
      </c>
      <c r="N2330">
        <v>14782102.68</v>
      </c>
      <c r="O2330">
        <v>13907722.65</v>
      </c>
      <c r="P2330">
        <v>9816238.4460000005</v>
      </c>
      <c r="Q2330">
        <v>12162205.939999999</v>
      </c>
      <c r="R2330">
        <v>10261390.890000001</v>
      </c>
    </row>
    <row r="2331" spans="1:18">
      <c r="A2331" t="s">
        <v>8813</v>
      </c>
      <c r="B2331" t="s">
        <v>8814</v>
      </c>
      <c r="C2331" t="s">
        <v>304</v>
      </c>
      <c r="D2331" t="s">
        <v>1110</v>
      </c>
      <c r="E2331" t="s">
        <v>334</v>
      </c>
      <c r="F2331" t="s">
        <v>8815</v>
      </c>
      <c r="G2331" t="s">
        <v>5374</v>
      </c>
      <c r="I2331">
        <v>4809457.16</v>
      </c>
      <c r="J2331">
        <v>14102351.699999999</v>
      </c>
      <c r="K2331">
        <v>10271599.33</v>
      </c>
      <c r="L2331">
        <v>0</v>
      </c>
      <c r="M2331">
        <v>2624267</v>
      </c>
      <c r="N2331">
        <v>4863258.9850000003</v>
      </c>
      <c r="O2331">
        <v>4787403.1399999997</v>
      </c>
      <c r="P2331">
        <v>7793170.7529999996</v>
      </c>
      <c r="Q2331">
        <v>3204824.375</v>
      </c>
      <c r="R2331">
        <v>5128959.5360000003</v>
      </c>
    </row>
    <row r="2332" spans="1:18">
      <c r="A2332" t="s">
        <v>8816</v>
      </c>
      <c r="B2332" t="s">
        <v>8817</v>
      </c>
      <c r="C2332" t="s">
        <v>505</v>
      </c>
      <c r="D2332" t="s">
        <v>2721</v>
      </c>
      <c r="E2332" t="s">
        <v>622</v>
      </c>
      <c r="F2332" t="s">
        <v>8818</v>
      </c>
      <c r="G2332" t="s">
        <v>653</v>
      </c>
      <c r="I2332">
        <v>25956411.489999998</v>
      </c>
      <c r="J2332">
        <v>26076176.539999999</v>
      </c>
      <c r="K2332">
        <v>23026996.789999999</v>
      </c>
      <c r="L2332">
        <v>31029517.969999999</v>
      </c>
      <c r="M2332">
        <v>19702206</v>
      </c>
      <c r="N2332">
        <v>19628337.219999999</v>
      </c>
      <c r="O2332">
        <v>20024994.719999999</v>
      </c>
      <c r="P2332">
        <v>17998636.379999999</v>
      </c>
      <c r="Q2332">
        <v>28959660.670000002</v>
      </c>
      <c r="R2332">
        <v>15311956.57</v>
      </c>
    </row>
    <row r="2333" spans="1:18">
      <c r="A2333" t="s">
        <v>8819</v>
      </c>
      <c r="B2333" t="s">
        <v>8820</v>
      </c>
      <c r="C2333" t="s">
        <v>419</v>
      </c>
      <c r="D2333" t="s">
        <v>1048</v>
      </c>
      <c r="E2333" t="s">
        <v>1728</v>
      </c>
      <c r="F2333" t="s">
        <v>8821</v>
      </c>
      <c r="I2333">
        <v>25569885.629999999</v>
      </c>
      <c r="J2333">
        <v>24074051.649999999</v>
      </c>
      <c r="K2333">
        <v>15686284.529999999</v>
      </c>
      <c r="L2333">
        <v>18504286.460000001</v>
      </c>
      <c r="M2333">
        <v>19393031.059999999</v>
      </c>
      <c r="N2333">
        <v>19150168.27</v>
      </c>
      <c r="O2333">
        <v>16565601.32</v>
      </c>
      <c r="P2333">
        <v>15866519.33</v>
      </c>
      <c r="Q2333">
        <v>20846885.710000001</v>
      </c>
      <c r="R2333">
        <v>11127453.1</v>
      </c>
    </row>
    <row r="2334" spans="1:18">
      <c r="A2334" t="s">
        <v>8822</v>
      </c>
      <c r="B2334" t="s">
        <v>8823</v>
      </c>
      <c r="C2334" t="s">
        <v>332</v>
      </c>
      <c r="D2334" t="s">
        <v>350</v>
      </c>
      <c r="E2334" t="s">
        <v>351</v>
      </c>
      <c r="F2334" t="s">
        <v>8824</v>
      </c>
      <c r="G2334" t="s">
        <v>353</v>
      </c>
      <c r="H2334" t="s">
        <v>354</v>
      </c>
      <c r="I2334">
        <v>9442255.9670000002</v>
      </c>
      <c r="J2334">
        <v>13479524.5</v>
      </c>
      <c r="K2334">
        <v>5368130.25</v>
      </c>
      <c r="L2334">
        <v>6576498.5930000003</v>
      </c>
      <c r="M2334">
        <v>0</v>
      </c>
      <c r="N2334">
        <v>11454894.470000001</v>
      </c>
      <c r="O2334">
        <v>9189467.4649999999</v>
      </c>
      <c r="P2334">
        <v>0</v>
      </c>
      <c r="Q2334">
        <v>0</v>
      </c>
      <c r="R2334">
        <v>7572140.676</v>
      </c>
    </row>
    <row r="2335" spans="1:18">
      <c r="A2335" t="s">
        <v>8825</v>
      </c>
      <c r="B2335" t="s">
        <v>8826</v>
      </c>
      <c r="C2335" t="s">
        <v>3302</v>
      </c>
      <c r="D2335" t="s">
        <v>305</v>
      </c>
      <c r="E2335" t="s">
        <v>2681</v>
      </c>
      <c r="F2335" t="s">
        <v>8827</v>
      </c>
      <c r="G2335" t="s">
        <v>514</v>
      </c>
      <c r="H2335" t="s">
        <v>8828</v>
      </c>
      <c r="I2335">
        <v>47075574.509999998</v>
      </c>
      <c r="J2335">
        <v>72537539.25</v>
      </c>
      <c r="K2335">
        <v>33772905.869999997</v>
      </c>
      <c r="L2335">
        <v>84041307.760000005</v>
      </c>
      <c r="M2335">
        <v>48061672.590000004</v>
      </c>
      <c r="N2335">
        <v>40951850.039999999</v>
      </c>
      <c r="O2335">
        <v>55496670.520000003</v>
      </c>
      <c r="P2335">
        <v>35360219.509999998</v>
      </c>
      <c r="Q2335">
        <v>58400945.600000001</v>
      </c>
      <c r="R2335">
        <v>40797589.75</v>
      </c>
    </row>
    <row r="2336" spans="1:18">
      <c r="A2336" t="s">
        <v>8829</v>
      </c>
      <c r="B2336" t="s">
        <v>8830</v>
      </c>
      <c r="C2336" t="s">
        <v>5444</v>
      </c>
      <c r="D2336" t="s">
        <v>8831</v>
      </c>
      <c r="E2336" t="s">
        <v>362</v>
      </c>
      <c r="F2336" t="s">
        <v>8832</v>
      </c>
      <c r="I2336">
        <v>7180964.9759999998</v>
      </c>
      <c r="J2336">
        <v>7865676.8229999999</v>
      </c>
      <c r="K2336">
        <v>6209572.7649999997</v>
      </c>
      <c r="L2336">
        <v>6147283.3640000001</v>
      </c>
      <c r="M2336">
        <v>6601761.375</v>
      </c>
      <c r="N2336">
        <v>3841226.2289999998</v>
      </c>
      <c r="O2336">
        <v>5912507.0329999998</v>
      </c>
      <c r="P2336">
        <v>5757960.5149999997</v>
      </c>
      <c r="Q2336">
        <v>7622236.6809999999</v>
      </c>
      <c r="R2336">
        <v>4347242.0609999998</v>
      </c>
    </row>
    <row r="2337" spans="1:18">
      <c r="A2337" t="s">
        <v>8833</v>
      </c>
      <c r="B2337" t="s">
        <v>8834</v>
      </c>
      <c r="C2337" t="s">
        <v>536</v>
      </c>
      <c r="D2337" t="s">
        <v>8835</v>
      </c>
      <c r="E2337" t="s">
        <v>911</v>
      </c>
      <c r="F2337" t="s">
        <v>8836</v>
      </c>
      <c r="I2337">
        <v>129890225.59999999</v>
      </c>
      <c r="J2337">
        <v>145235579</v>
      </c>
      <c r="K2337">
        <v>130824697.7</v>
      </c>
      <c r="L2337">
        <v>155158605</v>
      </c>
      <c r="M2337">
        <v>100444658.09999999</v>
      </c>
      <c r="N2337">
        <v>114713005.59999999</v>
      </c>
      <c r="O2337">
        <v>100213029.5</v>
      </c>
      <c r="P2337">
        <v>102736890.5</v>
      </c>
      <c r="Q2337">
        <v>119576484.40000001</v>
      </c>
      <c r="R2337">
        <v>97279320.200000003</v>
      </c>
    </row>
    <row r="2338" spans="1:18">
      <c r="A2338" t="s">
        <v>8837</v>
      </c>
      <c r="B2338" t="s">
        <v>8838</v>
      </c>
      <c r="C2338" t="s">
        <v>455</v>
      </c>
      <c r="D2338" t="s">
        <v>333</v>
      </c>
      <c r="E2338" t="s">
        <v>416</v>
      </c>
      <c r="F2338" t="s">
        <v>8839</v>
      </c>
      <c r="I2338">
        <v>2809146.8220000002</v>
      </c>
      <c r="J2338">
        <v>4102443.8820000002</v>
      </c>
      <c r="K2338">
        <v>0</v>
      </c>
      <c r="L2338">
        <v>5881391.0659999996</v>
      </c>
      <c r="M2338">
        <v>4042170.25</v>
      </c>
      <c r="N2338">
        <v>3773039.2370000002</v>
      </c>
      <c r="O2338">
        <v>0</v>
      </c>
      <c r="P2338">
        <v>3365949.5090000001</v>
      </c>
      <c r="Q2338">
        <v>3365296.7549999999</v>
      </c>
      <c r="R2338">
        <v>3092383.53</v>
      </c>
    </row>
    <row r="2339" spans="1:18">
      <c r="A2339" t="s">
        <v>8840</v>
      </c>
      <c r="B2339" t="s">
        <v>8841</v>
      </c>
      <c r="C2339" t="s">
        <v>1251</v>
      </c>
      <c r="D2339" t="s">
        <v>305</v>
      </c>
      <c r="E2339" t="s">
        <v>6165</v>
      </c>
      <c r="F2339" t="s">
        <v>8842</v>
      </c>
      <c r="G2339" t="s">
        <v>1696</v>
      </c>
      <c r="I2339">
        <v>111921128.40000001</v>
      </c>
      <c r="J2339">
        <v>105671403.40000001</v>
      </c>
      <c r="K2339">
        <v>91194963.879999995</v>
      </c>
      <c r="L2339">
        <v>91449109.030000001</v>
      </c>
      <c r="M2339">
        <v>96434732.439999998</v>
      </c>
      <c r="N2339">
        <v>79382952.730000004</v>
      </c>
      <c r="O2339">
        <v>76987309.689999998</v>
      </c>
      <c r="P2339">
        <v>78326499.409999996</v>
      </c>
      <c r="Q2339">
        <v>80300141.379999995</v>
      </c>
      <c r="R2339">
        <v>86127354.629999995</v>
      </c>
    </row>
    <row r="2340" spans="1:18">
      <c r="A2340" t="s">
        <v>8843</v>
      </c>
      <c r="B2340" t="s">
        <v>8844</v>
      </c>
      <c r="C2340" t="s">
        <v>409</v>
      </c>
      <c r="D2340" t="s">
        <v>371</v>
      </c>
      <c r="E2340" t="s">
        <v>719</v>
      </c>
      <c r="F2340" t="s">
        <v>8845</v>
      </c>
      <c r="G2340" t="s">
        <v>8846</v>
      </c>
      <c r="H2340" t="s">
        <v>857</v>
      </c>
      <c r="I2340">
        <v>5087643.38</v>
      </c>
      <c r="J2340">
        <v>4178528.0839999998</v>
      </c>
      <c r="K2340">
        <v>3309123.3259999999</v>
      </c>
      <c r="L2340">
        <v>4376862.6119999997</v>
      </c>
      <c r="M2340">
        <v>3390555.8130000001</v>
      </c>
      <c r="N2340">
        <v>3768983.2519999999</v>
      </c>
      <c r="O2340">
        <v>4439372.1330000004</v>
      </c>
      <c r="P2340">
        <v>2899999.1430000002</v>
      </c>
      <c r="Q2340">
        <v>3403613.335</v>
      </c>
      <c r="R2340">
        <v>1891383.905</v>
      </c>
    </row>
    <row r="2341" spans="1:18">
      <c r="A2341" t="s">
        <v>8847</v>
      </c>
      <c r="B2341" t="s">
        <v>8848</v>
      </c>
      <c r="C2341" t="s">
        <v>337</v>
      </c>
      <c r="D2341" t="s">
        <v>1523</v>
      </c>
      <c r="E2341" t="s">
        <v>547</v>
      </c>
      <c r="F2341" t="s">
        <v>8849</v>
      </c>
      <c r="I2341">
        <v>4723487.2759999996</v>
      </c>
      <c r="J2341">
        <v>2166908.838</v>
      </c>
      <c r="K2341">
        <v>2234661.7110000001</v>
      </c>
      <c r="L2341">
        <v>6643018.9050000003</v>
      </c>
      <c r="M2341">
        <v>3503718.875</v>
      </c>
      <c r="N2341">
        <v>2210762.6510000001</v>
      </c>
      <c r="O2341">
        <v>3347684.9219999998</v>
      </c>
      <c r="P2341">
        <v>2564254.3539999998</v>
      </c>
      <c r="Q2341">
        <v>2599270.16</v>
      </c>
      <c r="R2341">
        <v>4785674.8480000002</v>
      </c>
    </row>
    <row r="2342" spans="1:18">
      <c r="A2342" t="s">
        <v>8850</v>
      </c>
      <c r="B2342" t="s">
        <v>8851</v>
      </c>
      <c r="C2342" t="s">
        <v>3302</v>
      </c>
      <c r="D2342" t="s">
        <v>502</v>
      </c>
      <c r="E2342" t="s">
        <v>443</v>
      </c>
      <c r="F2342" t="s">
        <v>8852</v>
      </c>
      <c r="I2342">
        <v>2442526.1170000001</v>
      </c>
      <c r="J2342">
        <v>2076817.169</v>
      </c>
      <c r="K2342">
        <v>2856762.3509999998</v>
      </c>
      <c r="L2342">
        <v>2691865.9360000002</v>
      </c>
      <c r="M2342">
        <v>1850938.75</v>
      </c>
      <c r="N2342">
        <v>1763607.2309999999</v>
      </c>
      <c r="O2342">
        <v>1472848.78</v>
      </c>
      <c r="P2342">
        <v>2224780.7680000002</v>
      </c>
      <c r="Q2342">
        <v>1949266.9650000001</v>
      </c>
      <c r="R2342">
        <v>2170599.9849999999</v>
      </c>
    </row>
    <row r="2343" spans="1:18">
      <c r="A2343" t="s">
        <v>8853</v>
      </c>
      <c r="B2343" t="s">
        <v>8854</v>
      </c>
      <c r="C2343" t="s">
        <v>370</v>
      </c>
      <c r="D2343" t="s">
        <v>481</v>
      </c>
      <c r="E2343" t="s">
        <v>4643</v>
      </c>
      <c r="F2343" t="s">
        <v>8855</v>
      </c>
      <c r="G2343" t="s">
        <v>857</v>
      </c>
      <c r="H2343" t="s">
        <v>857</v>
      </c>
      <c r="I2343">
        <v>5331110.97</v>
      </c>
      <c r="J2343">
        <v>0</v>
      </c>
      <c r="K2343">
        <v>0</v>
      </c>
      <c r="L2343">
        <v>0</v>
      </c>
      <c r="M2343">
        <v>0</v>
      </c>
      <c r="N2343">
        <v>1501579.7180000001</v>
      </c>
      <c r="O2343">
        <v>1476379.9310000001</v>
      </c>
      <c r="P2343">
        <v>0</v>
      </c>
      <c r="Q2343">
        <v>0</v>
      </c>
      <c r="R2343">
        <v>1306720.2949999999</v>
      </c>
    </row>
    <row r="2344" spans="1:18">
      <c r="A2344" t="s">
        <v>8856</v>
      </c>
      <c r="B2344" t="s">
        <v>8857</v>
      </c>
      <c r="C2344" t="s">
        <v>376</v>
      </c>
      <c r="E2344" t="s">
        <v>1196</v>
      </c>
      <c r="F2344" t="s">
        <v>8858</v>
      </c>
      <c r="H2344" t="s">
        <v>364</v>
      </c>
      <c r="I2344">
        <v>10862257.460000001</v>
      </c>
      <c r="J2344">
        <v>8248368.2539999997</v>
      </c>
      <c r="K2344">
        <v>8512788.3269999996</v>
      </c>
      <c r="L2344">
        <v>4356221.1370000001</v>
      </c>
      <c r="M2344">
        <v>8690582.5</v>
      </c>
      <c r="N2344">
        <v>4435980.3459999999</v>
      </c>
      <c r="O2344">
        <v>8457707.1989999991</v>
      </c>
      <c r="P2344">
        <v>6961360.5429999996</v>
      </c>
      <c r="Q2344">
        <v>4853852.7340000002</v>
      </c>
      <c r="R2344">
        <v>7961675.9510000004</v>
      </c>
    </row>
    <row r="2345" spans="1:18">
      <c r="A2345" t="s">
        <v>8859</v>
      </c>
      <c r="B2345" t="s">
        <v>8860</v>
      </c>
      <c r="C2345" t="s">
        <v>332</v>
      </c>
      <c r="D2345" t="s">
        <v>617</v>
      </c>
      <c r="E2345" t="s">
        <v>351</v>
      </c>
      <c r="F2345" t="s">
        <v>8861</v>
      </c>
      <c r="G2345" t="s">
        <v>483</v>
      </c>
      <c r="I2345">
        <v>9306946.3049999997</v>
      </c>
      <c r="J2345">
        <v>7819230.5930000003</v>
      </c>
      <c r="K2345">
        <v>6205504.6950000003</v>
      </c>
      <c r="L2345">
        <v>23064154.66</v>
      </c>
      <c r="M2345">
        <v>8969387.625</v>
      </c>
      <c r="N2345">
        <v>8106111.8159999996</v>
      </c>
      <c r="O2345">
        <v>7755492.0180000002</v>
      </c>
      <c r="P2345">
        <v>9101375.8359999992</v>
      </c>
      <c r="Q2345">
        <v>8890715.2329999991</v>
      </c>
      <c r="R2345">
        <v>10619458.67</v>
      </c>
    </row>
    <row r="2346" spans="1:18">
      <c r="A2346" t="s">
        <v>8862</v>
      </c>
      <c r="B2346" t="s">
        <v>8863</v>
      </c>
      <c r="C2346" t="s">
        <v>8864</v>
      </c>
      <c r="D2346" t="s">
        <v>2654</v>
      </c>
      <c r="E2346" t="s">
        <v>4643</v>
      </c>
      <c r="F2346" t="s">
        <v>8865</v>
      </c>
      <c r="G2346" t="s">
        <v>8866</v>
      </c>
      <c r="H2346" t="s">
        <v>8867</v>
      </c>
      <c r="I2346">
        <v>2602958.6809999999</v>
      </c>
      <c r="J2346">
        <v>3869575.8769999999</v>
      </c>
      <c r="K2346">
        <v>2819616.5260000001</v>
      </c>
      <c r="L2346">
        <v>3166462.3530000001</v>
      </c>
      <c r="M2346">
        <v>2696133.25</v>
      </c>
      <c r="N2346">
        <v>1996932.8430000001</v>
      </c>
      <c r="O2346">
        <v>2439877.5189999999</v>
      </c>
      <c r="P2346">
        <v>2428417.7480000001</v>
      </c>
      <c r="Q2346">
        <v>2763772.193</v>
      </c>
      <c r="R2346">
        <v>2540450.5970000001</v>
      </c>
    </row>
    <row r="2347" spans="1:18">
      <c r="A2347" t="s">
        <v>8868</v>
      </c>
      <c r="B2347" t="s">
        <v>8869</v>
      </c>
      <c r="C2347" t="s">
        <v>2418</v>
      </c>
      <c r="D2347" t="s">
        <v>574</v>
      </c>
      <c r="E2347" t="s">
        <v>490</v>
      </c>
      <c r="F2347" t="s">
        <v>8870</v>
      </c>
      <c r="G2347" t="s">
        <v>8871</v>
      </c>
      <c r="H2347" t="s">
        <v>8872</v>
      </c>
      <c r="I2347">
        <v>0</v>
      </c>
      <c r="J2347">
        <v>1930820.949</v>
      </c>
      <c r="K2347">
        <v>1417687.689</v>
      </c>
      <c r="L2347">
        <v>0</v>
      </c>
      <c r="M2347">
        <v>2981012.75</v>
      </c>
      <c r="N2347">
        <v>0</v>
      </c>
      <c r="O2347">
        <v>3092438.1519999998</v>
      </c>
      <c r="P2347">
        <v>1989152.564</v>
      </c>
      <c r="Q2347">
        <v>0</v>
      </c>
      <c r="R2347">
        <v>0</v>
      </c>
    </row>
    <row r="2348" spans="1:18">
      <c r="A2348" t="s">
        <v>8873</v>
      </c>
      <c r="B2348" t="s">
        <v>8874</v>
      </c>
      <c r="C2348" t="s">
        <v>592</v>
      </c>
      <c r="D2348" t="s">
        <v>550</v>
      </c>
      <c r="E2348" t="s">
        <v>745</v>
      </c>
      <c r="F2348" t="s">
        <v>8875</v>
      </c>
      <c r="G2348" t="s">
        <v>8876</v>
      </c>
      <c r="I2348">
        <v>16436331.689999999</v>
      </c>
      <c r="J2348">
        <v>9972455.9550000001</v>
      </c>
      <c r="K2348">
        <v>9243208.0030000005</v>
      </c>
      <c r="L2348">
        <v>16222331.07</v>
      </c>
      <c r="M2348">
        <v>9638215.25</v>
      </c>
      <c r="N2348">
        <v>9997947.2379999999</v>
      </c>
      <c r="O2348">
        <v>13009551.560000001</v>
      </c>
      <c r="P2348">
        <v>8439718.7520000003</v>
      </c>
      <c r="Q2348">
        <v>4377815.5070000002</v>
      </c>
      <c r="R2348">
        <v>13526891.91</v>
      </c>
    </row>
    <row r="2349" spans="1:18">
      <c r="A2349" t="s">
        <v>8877</v>
      </c>
      <c r="B2349" t="s">
        <v>8878</v>
      </c>
      <c r="C2349" t="s">
        <v>536</v>
      </c>
      <c r="D2349" t="s">
        <v>8879</v>
      </c>
      <c r="E2349" t="s">
        <v>719</v>
      </c>
      <c r="F2349" t="s">
        <v>8880</v>
      </c>
      <c r="I2349">
        <v>2377493.8650000002</v>
      </c>
      <c r="J2349">
        <v>2162716.895</v>
      </c>
      <c r="K2349">
        <v>2898587.8930000002</v>
      </c>
      <c r="L2349">
        <v>0</v>
      </c>
      <c r="M2349">
        <v>2043198.25</v>
      </c>
      <c r="N2349">
        <v>0</v>
      </c>
      <c r="O2349">
        <v>1936609.0460000001</v>
      </c>
      <c r="P2349">
        <v>1614458.9909999999</v>
      </c>
      <c r="Q2349">
        <v>2037831.0149999999</v>
      </c>
      <c r="R2349">
        <v>2016342.344</v>
      </c>
    </row>
    <row r="2350" spans="1:18">
      <c r="A2350" t="s">
        <v>8881</v>
      </c>
      <c r="B2350" t="s">
        <v>8882</v>
      </c>
      <c r="C2350" t="s">
        <v>332</v>
      </c>
      <c r="D2350" t="s">
        <v>861</v>
      </c>
      <c r="E2350" t="s">
        <v>384</v>
      </c>
      <c r="F2350" t="s">
        <v>8883</v>
      </c>
      <c r="G2350" t="s">
        <v>8884</v>
      </c>
      <c r="I2350">
        <v>1465743.476</v>
      </c>
      <c r="J2350">
        <v>807509.77870000002</v>
      </c>
      <c r="K2350">
        <v>984296.23770000006</v>
      </c>
      <c r="L2350">
        <v>1615681.298</v>
      </c>
      <c r="M2350">
        <v>927166.8125</v>
      </c>
      <c r="N2350">
        <v>780736.68149999995</v>
      </c>
      <c r="O2350">
        <v>606903.94570000004</v>
      </c>
      <c r="P2350">
        <v>869136.22869999998</v>
      </c>
      <c r="Q2350">
        <v>1410537.64</v>
      </c>
      <c r="R2350">
        <v>979451.53740000003</v>
      </c>
    </row>
    <row r="2351" spans="1:18">
      <c r="A2351" t="s">
        <v>8885</v>
      </c>
      <c r="B2351" t="s">
        <v>8886</v>
      </c>
      <c r="C2351" t="s">
        <v>455</v>
      </c>
      <c r="D2351" t="s">
        <v>366</v>
      </c>
      <c r="E2351" t="s">
        <v>490</v>
      </c>
      <c r="F2351" t="s">
        <v>8887</v>
      </c>
      <c r="G2351" t="s">
        <v>990</v>
      </c>
      <c r="I2351">
        <v>5172766.233</v>
      </c>
      <c r="J2351">
        <v>7230270.6289999997</v>
      </c>
      <c r="K2351">
        <v>10316396.710000001</v>
      </c>
      <c r="L2351">
        <v>11478895.619999999</v>
      </c>
      <c r="M2351">
        <v>13431419.75</v>
      </c>
      <c r="N2351">
        <v>8209244.4199999999</v>
      </c>
      <c r="O2351">
        <v>8925169.0510000009</v>
      </c>
      <c r="P2351">
        <v>10988603.49</v>
      </c>
      <c r="Q2351">
        <v>4894938.4800000004</v>
      </c>
      <c r="R2351">
        <v>5108937.0630000001</v>
      </c>
    </row>
    <row r="2352" spans="1:18">
      <c r="A2352" t="s">
        <v>8888</v>
      </c>
      <c r="B2352" t="s">
        <v>8889</v>
      </c>
      <c r="C2352" t="s">
        <v>758</v>
      </c>
      <c r="D2352" t="s">
        <v>428</v>
      </c>
      <c r="E2352" t="s">
        <v>450</v>
      </c>
      <c r="F2352" t="s">
        <v>8890</v>
      </c>
      <c r="I2352">
        <v>6964607.8360000001</v>
      </c>
      <c r="J2352">
        <v>17958053.050000001</v>
      </c>
      <c r="K2352">
        <v>5867592.4809999997</v>
      </c>
      <c r="L2352">
        <v>1004781.8540000001</v>
      </c>
      <c r="M2352">
        <v>5432076.375</v>
      </c>
      <c r="N2352">
        <v>5062112.3150000004</v>
      </c>
      <c r="O2352">
        <v>6610251.6770000001</v>
      </c>
      <c r="P2352">
        <v>5460753.7800000003</v>
      </c>
      <c r="Q2352">
        <v>6053173.5779999997</v>
      </c>
      <c r="R2352">
        <v>6589343.318</v>
      </c>
    </row>
    <row r="2353" spans="1:18">
      <c r="A2353" t="s">
        <v>8891</v>
      </c>
      <c r="B2353" t="s">
        <v>8892</v>
      </c>
      <c r="C2353" t="s">
        <v>402</v>
      </c>
      <c r="D2353" t="s">
        <v>1110</v>
      </c>
      <c r="E2353" t="s">
        <v>384</v>
      </c>
      <c r="F2353" t="s">
        <v>8893</v>
      </c>
      <c r="H2353" t="s">
        <v>8894</v>
      </c>
      <c r="I2353">
        <v>4021042.0129999998</v>
      </c>
      <c r="J2353">
        <v>4313329.4409999996</v>
      </c>
      <c r="K2353">
        <v>4060794.767</v>
      </c>
      <c r="L2353">
        <v>5576564.159</v>
      </c>
      <c r="M2353">
        <v>3092058</v>
      </c>
      <c r="N2353">
        <v>2711998.926</v>
      </c>
      <c r="O2353">
        <v>2996815.5869999998</v>
      </c>
      <c r="P2353">
        <v>3701673.102</v>
      </c>
      <c r="Q2353">
        <v>3975800.2030000002</v>
      </c>
      <c r="R2353">
        <v>3458539.65</v>
      </c>
    </row>
    <row r="2354" spans="1:18">
      <c r="A2354" t="s">
        <v>8895</v>
      </c>
      <c r="B2354" t="s">
        <v>8896</v>
      </c>
      <c r="C2354" t="s">
        <v>899</v>
      </c>
      <c r="D2354" t="s">
        <v>396</v>
      </c>
      <c r="E2354" t="s">
        <v>499</v>
      </c>
      <c r="F2354" t="s">
        <v>8897</v>
      </c>
      <c r="G2354" t="s">
        <v>8898</v>
      </c>
      <c r="I2354">
        <v>9243766.1170000006</v>
      </c>
      <c r="J2354">
        <v>8776686.2890000008</v>
      </c>
      <c r="K2354">
        <v>9417607.6980000008</v>
      </c>
      <c r="L2354">
        <v>4040025.088</v>
      </c>
      <c r="M2354">
        <v>7373031.75</v>
      </c>
      <c r="N2354">
        <v>7412573.648</v>
      </c>
      <c r="O2354">
        <v>5980996.182</v>
      </c>
      <c r="P2354">
        <v>7427166.4419999998</v>
      </c>
      <c r="Q2354">
        <v>6117178.5029999996</v>
      </c>
      <c r="R2354">
        <v>4121760.9049999998</v>
      </c>
    </row>
    <row r="2355" spans="1:18">
      <c r="A2355" t="s">
        <v>8899</v>
      </c>
      <c r="B2355" t="s">
        <v>8900</v>
      </c>
      <c r="C2355" t="s">
        <v>1769</v>
      </c>
      <c r="D2355" t="s">
        <v>389</v>
      </c>
      <c r="E2355" t="s">
        <v>362</v>
      </c>
      <c r="F2355" t="s">
        <v>8901</v>
      </c>
      <c r="I2355">
        <v>12381085.08</v>
      </c>
      <c r="J2355">
        <v>18843440.239999998</v>
      </c>
      <c r="K2355">
        <v>21172483.800000001</v>
      </c>
      <c r="L2355">
        <v>8695508.5</v>
      </c>
      <c r="M2355">
        <v>8868984</v>
      </c>
      <c r="N2355">
        <v>12037505.34</v>
      </c>
      <c r="O2355">
        <v>0</v>
      </c>
      <c r="P2355">
        <v>11361043.26</v>
      </c>
      <c r="Q2355">
        <v>24863285.07</v>
      </c>
      <c r="R2355">
        <v>7611453.21</v>
      </c>
    </row>
    <row r="2356" spans="1:18">
      <c r="A2356" t="s">
        <v>8902</v>
      </c>
      <c r="B2356" t="s">
        <v>8903</v>
      </c>
      <c r="C2356" t="s">
        <v>370</v>
      </c>
      <c r="D2356" t="s">
        <v>1091</v>
      </c>
      <c r="E2356" t="s">
        <v>363</v>
      </c>
      <c r="F2356" t="s">
        <v>8904</v>
      </c>
      <c r="G2356" t="s">
        <v>666</v>
      </c>
      <c r="I2356">
        <v>2241867.42</v>
      </c>
      <c r="J2356">
        <v>1110839.0889999999</v>
      </c>
      <c r="K2356">
        <v>4619209.267</v>
      </c>
      <c r="L2356">
        <v>6353291.9309999999</v>
      </c>
      <c r="M2356">
        <v>7931401.3130000001</v>
      </c>
      <c r="N2356">
        <v>6831210.591</v>
      </c>
      <c r="O2356">
        <v>0</v>
      </c>
      <c r="P2356">
        <v>3412652.4670000002</v>
      </c>
      <c r="Q2356">
        <v>0</v>
      </c>
      <c r="R2356">
        <v>7526630.5700000003</v>
      </c>
    </row>
    <row r="2357" spans="1:18">
      <c r="A2357" t="s">
        <v>8905</v>
      </c>
      <c r="B2357" t="s">
        <v>8906</v>
      </c>
      <c r="C2357" t="s">
        <v>370</v>
      </c>
      <c r="D2357" t="s">
        <v>603</v>
      </c>
      <c r="E2357" t="s">
        <v>351</v>
      </c>
      <c r="F2357" t="s">
        <v>8907</v>
      </c>
      <c r="H2357" t="s">
        <v>1034</v>
      </c>
      <c r="I2357">
        <v>4025060.7140000002</v>
      </c>
      <c r="J2357">
        <v>2105925.7119999998</v>
      </c>
      <c r="K2357">
        <v>2101684.4580000001</v>
      </c>
      <c r="L2357">
        <v>3281583.6809999999</v>
      </c>
      <c r="M2357">
        <v>2074008.625</v>
      </c>
      <c r="N2357">
        <v>2047837.429</v>
      </c>
      <c r="O2357">
        <v>1536555.2109999999</v>
      </c>
      <c r="P2357">
        <v>2322329.0759999999</v>
      </c>
      <c r="Q2357">
        <v>2404280.0819999999</v>
      </c>
      <c r="R2357">
        <v>2529987.5</v>
      </c>
    </row>
    <row r="2358" spans="1:18">
      <c r="A2358" t="s">
        <v>8908</v>
      </c>
      <c r="B2358" t="s">
        <v>8909</v>
      </c>
      <c r="C2358" t="s">
        <v>541</v>
      </c>
      <c r="D2358" t="s">
        <v>485</v>
      </c>
      <c r="E2358" t="s">
        <v>513</v>
      </c>
      <c r="F2358" t="s">
        <v>8910</v>
      </c>
      <c r="G2358" t="s">
        <v>3547</v>
      </c>
      <c r="I2358">
        <v>2425392.645</v>
      </c>
      <c r="J2358">
        <v>2600281.4980000001</v>
      </c>
      <c r="K2358">
        <v>4877108.4689999996</v>
      </c>
      <c r="L2358">
        <v>0</v>
      </c>
      <c r="M2358">
        <v>7145868</v>
      </c>
      <c r="N2358">
        <v>2910641.0890000002</v>
      </c>
      <c r="O2358">
        <v>2893805.1880000001</v>
      </c>
      <c r="P2358">
        <v>3251899.04</v>
      </c>
      <c r="Q2358">
        <v>2962998.202</v>
      </c>
      <c r="R2358">
        <v>1556851.31</v>
      </c>
    </row>
    <row r="2359" spans="1:18">
      <c r="A2359" t="s">
        <v>8911</v>
      </c>
      <c r="B2359" t="s">
        <v>8912</v>
      </c>
      <c r="C2359" t="s">
        <v>332</v>
      </c>
      <c r="D2359" t="s">
        <v>333</v>
      </c>
      <c r="E2359" t="s">
        <v>334</v>
      </c>
      <c r="F2359" t="s">
        <v>8913</v>
      </c>
      <c r="I2359">
        <v>1785860.196</v>
      </c>
      <c r="J2359">
        <v>1926885.4609999999</v>
      </c>
      <c r="K2359">
        <v>1547267.865</v>
      </c>
      <c r="L2359">
        <v>0</v>
      </c>
      <c r="M2359">
        <v>2646589.75</v>
      </c>
      <c r="N2359">
        <v>0</v>
      </c>
      <c r="O2359">
        <v>2721962.4950000001</v>
      </c>
      <c r="P2359">
        <v>1460059.8870000001</v>
      </c>
      <c r="Q2359">
        <v>0</v>
      </c>
      <c r="R2359">
        <v>2104051.96</v>
      </c>
    </row>
    <row r="2360" spans="1:18">
      <c r="A2360" t="s">
        <v>8914</v>
      </c>
      <c r="B2360" t="s">
        <v>8915</v>
      </c>
      <c r="C2360" t="s">
        <v>541</v>
      </c>
      <c r="D2360" t="s">
        <v>432</v>
      </c>
      <c r="F2360" t="s">
        <v>8916</v>
      </c>
      <c r="I2360">
        <v>13430503.539999999</v>
      </c>
      <c r="J2360">
        <v>8730105.4120000005</v>
      </c>
      <c r="K2360">
        <v>10047108.73</v>
      </c>
      <c r="L2360">
        <v>22259901.280000001</v>
      </c>
      <c r="M2360">
        <v>24579534.25</v>
      </c>
      <c r="N2360">
        <v>9862584.6659999993</v>
      </c>
      <c r="O2360">
        <v>13620848.210000001</v>
      </c>
      <c r="P2360">
        <v>13162983.08</v>
      </c>
      <c r="Q2360">
        <v>12234676.640000001</v>
      </c>
      <c r="R2360">
        <v>13891974.08</v>
      </c>
    </row>
    <row r="2361" spans="1:18">
      <c r="A2361" t="s">
        <v>8917</v>
      </c>
      <c r="B2361" t="s">
        <v>8918</v>
      </c>
      <c r="C2361" t="s">
        <v>8919</v>
      </c>
      <c r="D2361" t="s">
        <v>603</v>
      </c>
      <c r="E2361" t="s">
        <v>745</v>
      </c>
      <c r="F2361" t="s">
        <v>8920</v>
      </c>
      <c r="G2361" t="s">
        <v>8921</v>
      </c>
      <c r="H2361" t="s">
        <v>8922</v>
      </c>
      <c r="I2361">
        <v>3795591.1239999998</v>
      </c>
      <c r="J2361">
        <v>4957079.3739999998</v>
      </c>
      <c r="K2361">
        <v>3968266.2400000002</v>
      </c>
      <c r="L2361">
        <v>5243014.3859999999</v>
      </c>
      <c r="M2361">
        <v>3740343</v>
      </c>
      <c r="N2361">
        <v>3038149.034</v>
      </c>
      <c r="O2361">
        <v>3932972.963</v>
      </c>
      <c r="P2361">
        <v>3202610.7790000001</v>
      </c>
      <c r="Q2361">
        <v>3398641.2220000001</v>
      </c>
      <c r="R2361">
        <v>3645326.1669999999</v>
      </c>
    </row>
    <row r="2362" spans="1:18">
      <c r="A2362" t="s">
        <v>8923</v>
      </c>
      <c r="B2362" t="s">
        <v>8924</v>
      </c>
      <c r="D2362" t="s">
        <v>485</v>
      </c>
      <c r="E2362" t="s">
        <v>433</v>
      </c>
      <c r="F2362" t="s">
        <v>8925</v>
      </c>
      <c r="I2362">
        <v>9585262.4829999991</v>
      </c>
      <c r="J2362">
        <v>13774770.039999999</v>
      </c>
      <c r="K2362">
        <v>12142299.66</v>
      </c>
      <c r="L2362">
        <v>13575207.109999999</v>
      </c>
      <c r="M2362">
        <v>13366920.630000001</v>
      </c>
      <c r="N2362">
        <v>10443271.460000001</v>
      </c>
      <c r="O2362">
        <v>12159010.59</v>
      </c>
      <c r="P2362">
        <v>8644769.6569999997</v>
      </c>
      <c r="Q2362">
        <v>9558451.6549999993</v>
      </c>
      <c r="R2362">
        <v>8713247.3729999997</v>
      </c>
    </row>
    <row r="2363" spans="1:18">
      <c r="A2363" t="s">
        <v>8926</v>
      </c>
      <c r="B2363" t="s">
        <v>8927</v>
      </c>
      <c r="C2363" t="s">
        <v>332</v>
      </c>
      <c r="D2363" t="s">
        <v>574</v>
      </c>
      <c r="E2363" t="s">
        <v>490</v>
      </c>
      <c r="F2363" t="s">
        <v>8928</v>
      </c>
      <c r="G2363" t="s">
        <v>5374</v>
      </c>
      <c r="I2363">
        <v>6167559.7450000001</v>
      </c>
      <c r="J2363">
        <v>6132461.983</v>
      </c>
      <c r="K2363">
        <v>8201068.5640000002</v>
      </c>
      <c r="L2363">
        <v>8928876.0580000002</v>
      </c>
      <c r="M2363">
        <v>7683542.25</v>
      </c>
      <c r="N2363">
        <v>8417232.9600000009</v>
      </c>
      <c r="O2363">
        <v>2685303.5520000001</v>
      </c>
      <c r="P2363">
        <v>8553324.7850000001</v>
      </c>
      <c r="Q2363">
        <v>4759103.2450000001</v>
      </c>
      <c r="R2363">
        <v>5001535.0250000004</v>
      </c>
    </row>
    <row r="2364" spans="1:18">
      <c r="A2364" t="s">
        <v>8929</v>
      </c>
      <c r="B2364" t="s">
        <v>8930</v>
      </c>
      <c r="C2364" t="s">
        <v>332</v>
      </c>
      <c r="D2364" t="s">
        <v>420</v>
      </c>
      <c r="E2364" t="s">
        <v>351</v>
      </c>
      <c r="F2364" t="s">
        <v>8931</v>
      </c>
      <c r="I2364">
        <v>17402089.16</v>
      </c>
      <c r="J2364">
        <v>16329385.02</v>
      </c>
      <c r="K2364">
        <v>17587735.949999999</v>
      </c>
      <c r="L2364">
        <v>9391206.9480000008</v>
      </c>
      <c r="M2364">
        <v>21316938</v>
      </c>
      <c r="N2364">
        <v>9616502.0209999997</v>
      </c>
      <c r="O2364">
        <v>14472187.810000001</v>
      </c>
      <c r="P2364">
        <v>19174863.260000002</v>
      </c>
      <c r="Q2364">
        <v>8332188.1380000003</v>
      </c>
      <c r="R2364">
        <v>13351066.51</v>
      </c>
    </row>
    <row r="2365" spans="1:18">
      <c r="A2365" t="s">
        <v>8932</v>
      </c>
      <c r="B2365" t="s">
        <v>8933</v>
      </c>
      <c r="C2365" t="s">
        <v>360</v>
      </c>
      <c r="D2365" t="s">
        <v>8934</v>
      </c>
      <c r="E2365" t="s">
        <v>450</v>
      </c>
      <c r="F2365" t="s">
        <v>8935</v>
      </c>
      <c r="G2365" t="s">
        <v>8936</v>
      </c>
      <c r="H2365" t="s">
        <v>4304</v>
      </c>
      <c r="I2365">
        <v>16270663.59</v>
      </c>
      <c r="J2365">
        <v>7432992.8049999997</v>
      </c>
      <c r="K2365">
        <v>7838505.4890000001</v>
      </c>
      <c r="L2365">
        <v>24730695.350000001</v>
      </c>
      <c r="M2365">
        <v>15515281.380000001</v>
      </c>
      <c r="N2365">
        <v>15451969.539999999</v>
      </c>
      <c r="O2365">
        <v>9200507.4590000007</v>
      </c>
      <c r="P2365">
        <v>9401725.0700000003</v>
      </c>
      <c r="Q2365">
        <v>9454604.1879999992</v>
      </c>
      <c r="R2365">
        <v>13270855.59</v>
      </c>
    </row>
    <row r="2366" spans="1:18">
      <c r="A2366" t="s">
        <v>8937</v>
      </c>
      <c r="B2366" t="s">
        <v>8938</v>
      </c>
      <c r="E2366" t="s">
        <v>818</v>
      </c>
      <c r="F2366" t="s">
        <v>8939</v>
      </c>
      <c r="I2366">
        <v>65545369.509999998</v>
      </c>
      <c r="J2366">
        <v>76618102.430000007</v>
      </c>
      <c r="K2366">
        <v>72391697.480000004</v>
      </c>
      <c r="L2366">
        <v>72850703.989999995</v>
      </c>
      <c r="M2366">
        <v>63213860</v>
      </c>
      <c r="N2366">
        <v>60081994.850000001</v>
      </c>
      <c r="O2366">
        <v>59908190.780000001</v>
      </c>
      <c r="P2366">
        <v>61960470.93</v>
      </c>
      <c r="Q2366">
        <v>53219515.82</v>
      </c>
      <c r="R2366">
        <v>42116770.520000003</v>
      </c>
    </row>
    <row r="2367" spans="1:18">
      <c r="A2367" t="s">
        <v>8940</v>
      </c>
      <c r="B2367" t="s">
        <v>8941</v>
      </c>
      <c r="C2367" t="s">
        <v>419</v>
      </c>
      <c r="D2367" t="s">
        <v>574</v>
      </c>
      <c r="E2367" t="s">
        <v>490</v>
      </c>
      <c r="F2367" t="s">
        <v>8942</v>
      </c>
      <c r="G2367" t="s">
        <v>5374</v>
      </c>
      <c r="I2367">
        <v>77510290.170000002</v>
      </c>
      <c r="J2367">
        <v>87618131.280000001</v>
      </c>
      <c r="K2367">
        <v>87156135.420000002</v>
      </c>
      <c r="L2367">
        <v>92844535.219999999</v>
      </c>
      <c r="M2367">
        <v>110939305</v>
      </c>
      <c r="N2367">
        <v>75722533.799999997</v>
      </c>
      <c r="O2367">
        <v>88365231.849999994</v>
      </c>
      <c r="P2367">
        <v>63589706.979999997</v>
      </c>
      <c r="Q2367">
        <v>59968368.68</v>
      </c>
      <c r="R2367">
        <v>72942029.810000002</v>
      </c>
    </row>
    <row r="2368" spans="1:18">
      <c r="A2368" t="s">
        <v>8943</v>
      </c>
      <c r="B2368" t="s">
        <v>8944</v>
      </c>
      <c r="C2368" t="s">
        <v>382</v>
      </c>
      <c r="D2368" t="s">
        <v>542</v>
      </c>
      <c r="F2368" t="s">
        <v>8945</v>
      </c>
      <c r="G2368" t="s">
        <v>1933</v>
      </c>
      <c r="I2368">
        <v>11441762.74</v>
      </c>
      <c r="J2368">
        <v>8692150.8359999992</v>
      </c>
      <c r="K2368">
        <v>9498472.0529999994</v>
      </c>
      <c r="L2368">
        <v>12390411.51</v>
      </c>
      <c r="M2368">
        <v>9260999</v>
      </c>
      <c r="N2368">
        <v>6235700.6540000001</v>
      </c>
      <c r="O2368">
        <v>8961875.148</v>
      </c>
      <c r="P2368">
        <v>7822479.5499999998</v>
      </c>
      <c r="Q2368">
        <v>9602074.5380000006</v>
      </c>
      <c r="R2368">
        <v>7865386.0959999999</v>
      </c>
    </row>
    <row r="2369" spans="1:18">
      <c r="A2369" t="s">
        <v>8946</v>
      </c>
      <c r="B2369" t="s">
        <v>8947</v>
      </c>
      <c r="C2369" t="s">
        <v>3734</v>
      </c>
      <c r="D2369" t="s">
        <v>8948</v>
      </c>
      <c r="E2369" t="s">
        <v>433</v>
      </c>
      <c r="F2369" t="s">
        <v>8949</v>
      </c>
      <c r="I2369">
        <v>552359.68099999998</v>
      </c>
      <c r="J2369">
        <v>269322.185</v>
      </c>
      <c r="K2369">
        <v>257699.05799999999</v>
      </c>
      <c r="L2369">
        <v>380293.42219999997</v>
      </c>
      <c r="M2369">
        <v>438249.5</v>
      </c>
      <c r="N2369">
        <v>207211.25320000001</v>
      </c>
      <c r="O2369">
        <v>384769.30949999997</v>
      </c>
      <c r="P2369">
        <v>289735.0466</v>
      </c>
      <c r="Q2369">
        <v>232706.32800000001</v>
      </c>
      <c r="R2369">
        <v>383794.87829999998</v>
      </c>
    </row>
    <row r="2370" spans="1:18">
      <c r="A2370" t="s">
        <v>8950</v>
      </c>
      <c r="B2370" t="s">
        <v>8951</v>
      </c>
      <c r="D2370" t="s">
        <v>410</v>
      </c>
      <c r="E2370" t="s">
        <v>362</v>
      </c>
      <c r="F2370" t="s">
        <v>8952</v>
      </c>
      <c r="H2370" t="s">
        <v>5038</v>
      </c>
      <c r="I2370">
        <v>7932180.1169999996</v>
      </c>
      <c r="J2370">
        <v>9530499.1520000007</v>
      </c>
      <c r="K2370">
        <v>5734851.6430000002</v>
      </c>
      <c r="L2370">
        <v>11796254.859999999</v>
      </c>
      <c r="M2370">
        <v>5399836.0630000001</v>
      </c>
      <c r="N2370">
        <v>3259658.9109999998</v>
      </c>
      <c r="O2370">
        <v>7853824.0899999999</v>
      </c>
      <c r="P2370">
        <v>6767232.6550000003</v>
      </c>
      <c r="Q2370">
        <v>10108425.02</v>
      </c>
      <c r="R2370">
        <v>3884173.2629999998</v>
      </c>
    </row>
    <row r="2371" spans="1:18">
      <c r="A2371" t="s">
        <v>8953</v>
      </c>
      <c r="B2371" t="s">
        <v>8954</v>
      </c>
      <c r="C2371" t="s">
        <v>1950</v>
      </c>
      <c r="D2371" t="s">
        <v>617</v>
      </c>
      <c r="E2371" t="s">
        <v>490</v>
      </c>
      <c r="F2371" t="s">
        <v>8955</v>
      </c>
      <c r="G2371" t="s">
        <v>1233</v>
      </c>
      <c r="I2371">
        <v>28095762.75</v>
      </c>
      <c r="J2371">
        <v>31888035.25</v>
      </c>
      <c r="K2371">
        <v>27867573.32</v>
      </c>
      <c r="L2371">
        <v>39757749.259999998</v>
      </c>
      <c r="M2371">
        <v>24171489.690000001</v>
      </c>
      <c r="N2371">
        <v>22566126.949999999</v>
      </c>
      <c r="O2371">
        <v>24737805.539999999</v>
      </c>
      <c r="P2371">
        <v>20483160.079999998</v>
      </c>
      <c r="Q2371">
        <v>27340696.530000001</v>
      </c>
      <c r="R2371">
        <v>24436685.43</v>
      </c>
    </row>
    <row r="2372" spans="1:18">
      <c r="A2372" t="s">
        <v>8956</v>
      </c>
      <c r="B2372" t="s">
        <v>8957</v>
      </c>
      <c r="C2372" t="s">
        <v>337</v>
      </c>
      <c r="D2372" t="s">
        <v>305</v>
      </c>
      <c r="E2372" t="s">
        <v>471</v>
      </c>
      <c r="F2372" t="s">
        <v>8958</v>
      </c>
      <c r="I2372">
        <v>26698325.579999998</v>
      </c>
      <c r="J2372">
        <v>19969851.280000001</v>
      </c>
      <c r="K2372">
        <v>24301556.59</v>
      </c>
      <c r="L2372">
        <v>23506333.600000001</v>
      </c>
      <c r="M2372">
        <v>20587602.25</v>
      </c>
      <c r="N2372">
        <v>17979530.27</v>
      </c>
      <c r="O2372">
        <v>19853441.199999999</v>
      </c>
      <c r="P2372">
        <v>15867104.24</v>
      </c>
      <c r="Q2372">
        <v>17456004.66</v>
      </c>
      <c r="R2372">
        <v>19479570.199999999</v>
      </c>
    </row>
    <row r="2373" spans="1:18">
      <c r="A2373" t="s">
        <v>8959</v>
      </c>
      <c r="B2373" t="s">
        <v>8960</v>
      </c>
      <c r="C2373" t="s">
        <v>549</v>
      </c>
      <c r="D2373" t="s">
        <v>861</v>
      </c>
      <c r="E2373" t="s">
        <v>384</v>
      </c>
      <c r="F2373" t="s">
        <v>8961</v>
      </c>
      <c r="I2373">
        <v>147426128.59999999</v>
      </c>
      <c r="J2373">
        <v>188287834.59999999</v>
      </c>
      <c r="K2373">
        <v>154756522</v>
      </c>
      <c r="L2373">
        <v>233085644.5</v>
      </c>
      <c r="M2373">
        <v>135612184.80000001</v>
      </c>
      <c r="N2373">
        <v>174816636.40000001</v>
      </c>
      <c r="O2373">
        <v>110606189.2</v>
      </c>
      <c r="P2373">
        <v>112886290.59999999</v>
      </c>
      <c r="Q2373">
        <v>152709007.40000001</v>
      </c>
      <c r="R2373">
        <v>125342151.7</v>
      </c>
    </row>
    <row r="2374" spans="1:18">
      <c r="A2374" t="s">
        <v>8962</v>
      </c>
      <c r="B2374" t="s">
        <v>8963</v>
      </c>
      <c r="C2374" t="s">
        <v>332</v>
      </c>
      <c r="D2374" t="s">
        <v>415</v>
      </c>
      <c r="E2374" t="s">
        <v>334</v>
      </c>
      <c r="F2374" t="s">
        <v>8964</v>
      </c>
      <c r="I2374">
        <v>10957771.619999999</v>
      </c>
      <c r="J2374">
        <v>7778815.8229999999</v>
      </c>
      <c r="K2374">
        <v>19686760.379999999</v>
      </c>
      <c r="L2374">
        <v>8559599.3200000003</v>
      </c>
      <c r="M2374">
        <v>4857369.5</v>
      </c>
      <c r="N2374">
        <v>5878340.051</v>
      </c>
      <c r="O2374">
        <v>15804647.58</v>
      </c>
      <c r="P2374">
        <v>5895514.3150000004</v>
      </c>
      <c r="Q2374">
        <v>6928778.3269999996</v>
      </c>
      <c r="R2374">
        <v>6291172.2719999999</v>
      </c>
    </row>
    <row r="2375" spans="1:18">
      <c r="A2375" t="s">
        <v>8965</v>
      </c>
      <c r="B2375" t="s">
        <v>8966</v>
      </c>
      <c r="C2375" t="s">
        <v>304</v>
      </c>
      <c r="D2375" t="s">
        <v>3676</v>
      </c>
      <c r="E2375" t="s">
        <v>362</v>
      </c>
      <c r="F2375" t="s">
        <v>8967</v>
      </c>
      <c r="I2375">
        <v>6510747.4630000005</v>
      </c>
      <c r="J2375">
        <v>8706972.7750000004</v>
      </c>
      <c r="K2375">
        <v>8426367.9629999995</v>
      </c>
      <c r="L2375">
        <v>10174086.82</v>
      </c>
      <c r="M2375">
        <v>6719670.6880000001</v>
      </c>
      <c r="N2375">
        <v>6959935.7259999998</v>
      </c>
      <c r="O2375">
        <v>5872272.7680000002</v>
      </c>
      <c r="P2375">
        <v>5970761.034</v>
      </c>
      <c r="Q2375">
        <v>6360252.1469999999</v>
      </c>
      <c r="R2375">
        <v>6726698.5310000004</v>
      </c>
    </row>
    <row r="2376" spans="1:18">
      <c r="A2376" t="s">
        <v>8968</v>
      </c>
      <c r="B2376" t="s">
        <v>8969</v>
      </c>
      <c r="C2376" t="s">
        <v>480</v>
      </c>
      <c r="D2376" t="s">
        <v>617</v>
      </c>
      <c r="E2376" t="s">
        <v>527</v>
      </c>
      <c r="F2376" t="s">
        <v>8970</v>
      </c>
      <c r="I2376">
        <v>5146112.3609999996</v>
      </c>
      <c r="J2376">
        <v>5408498.307</v>
      </c>
      <c r="K2376">
        <v>3384183.176</v>
      </c>
      <c r="L2376">
        <v>3562487.605</v>
      </c>
      <c r="M2376">
        <v>1806252.875</v>
      </c>
      <c r="N2376">
        <v>3193461.1120000002</v>
      </c>
      <c r="O2376">
        <v>3467000.0120000001</v>
      </c>
      <c r="P2376">
        <v>2547681.7390000001</v>
      </c>
      <c r="Q2376">
        <v>3454427.8629999999</v>
      </c>
      <c r="R2376">
        <v>2523677.2719999999</v>
      </c>
    </row>
    <row r="2377" spans="1:18">
      <c r="A2377" t="s">
        <v>8971</v>
      </c>
      <c r="B2377" t="s">
        <v>8972</v>
      </c>
      <c r="C2377" t="s">
        <v>536</v>
      </c>
      <c r="D2377" t="s">
        <v>371</v>
      </c>
      <c r="F2377" t="s">
        <v>8973</v>
      </c>
      <c r="I2377">
        <v>51711708.229999997</v>
      </c>
      <c r="J2377">
        <v>30149198.93</v>
      </c>
      <c r="K2377">
        <v>35847979.079999998</v>
      </c>
      <c r="L2377">
        <v>28769990.140000001</v>
      </c>
      <c r="M2377">
        <v>31011212</v>
      </c>
      <c r="N2377">
        <v>12067192.98</v>
      </c>
      <c r="O2377">
        <v>34995771.119999997</v>
      </c>
      <c r="P2377">
        <v>29598327.329999998</v>
      </c>
      <c r="Q2377">
        <v>24678754.780000001</v>
      </c>
      <c r="R2377">
        <v>38011684.950000003</v>
      </c>
    </row>
    <row r="2378" spans="1:18">
      <c r="A2378" t="s">
        <v>8974</v>
      </c>
      <c r="B2378" t="s">
        <v>8975</v>
      </c>
      <c r="C2378" t="s">
        <v>360</v>
      </c>
      <c r="D2378" t="s">
        <v>396</v>
      </c>
      <c r="E2378" t="s">
        <v>362</v>
      </c>
      <c r="F2378" t="s">
        <v>8976</v>
      </c>
      <c r="H2378" t="s">
        <v>4304</v>
      </c>
      <c r="I2378">
        <v>14711066.029999999</v>
      </c>
      <c r="J2378">
        <v>16249832.699999999</v>
      </c>
      <c r="K2378">
        <v>13591692.98</v>
      </c>
      <c r="L2378">
        <v>16200031.77</v>
      </c>
      <c r="M2378">
        <v>15834943</v>
      </c>
      <c r="N2378">
        <v>12477628.720000001</v>
      </c>
      <c r="O2378">
        <v>11821588.59</v>
      </c>
      <c r="P2378">
        <v>12462868.130000001</v>
      </c>
      <c r="Q2378">
        <v>11033335.27</v>
      </c>
      <c r="R2378">
        <v>12169065.92</v>
      </c>
    </row>
    <row r="2379" spans="1:18">
      <c r="A2379" t="s">
        <v>8977</v>
      </c>
      <c r="B2379" t="s">
        <v>8978</v>
      </c>
      <c r="C2379" t="s">
        <v>580</v>
      </c>
      <c r="E2379" t="s">
        <v>471</v>
      </c>
      <c r="F2379" t="s">
        <v>8979</v>
      </c>
      <c r="I2379">
        <v>51509502.649999999</v>
      </c>
      <c r="J2379">
        <v>128050148.09999999</v>
      </c>
      <c r="K2379">
        <v>129200342</v>
      </c>
      <c r="L2379">
        <v>160086033.30000001</v>
      </c>
      <c r="M2379">
        <v>175108506.59999999</v>
      </c>
      <c r="N2379">
        <v>110954273.8</v>
      </c>
      <c r="O2379">
        <v>109850423.3</v>
      </c>
      <c r="P2379">
        <v>120967803.3</v>
      </c>
      <c r="Q2379">
        <v>120474586.90000001</v>
      </c>
      <c r="R2379">
        <v>41181854.219999999</v>
      </c>
    </row>
    <row r="2380" spans="1:18">
      <c r="A2380" t="s">
        <v>8980</v>
      </c>
      <c r="B2380" t="s">
        <v>8981</v>
      </c>
      <c r="C2380" t="s">
        <v>332</v>
      </c>
      <c r="D2380" t="s">
        <v>333</v>
      </c>
      <c r="E2380" t="s">
        <v>351</v>
      </c>
      <c r="F2380" t="s">
        <v>8982</v>
      </c>
      <c r="G2380" t="s">
        <v>2885</v>
      </c>
      <c r="I2380">
        <v>11274374.880000001</v>
      </c>
      <c r="J2380">
        <v>15975072.15</v>
      </c>
      <c r="K2380">
        <v>13266110.960000001</v>
      </c>
      <c r="L2380">
        <v>26202125.82</v>
      </c>
      <c r="M2380">
        <v>10837975</v>
      </c>
      <c r="N2380">
        <v>13626084.67</v>
      </c>
      <c r="O2380">
        <v>12455851.210000001</v>
      </c>
      <c r="P2380">
        <v>10529714.5</v>
      </c>
      <c r="Q2380">
        <v>13286846.630000001</v>
      </c>
      <c r="R2380">
        <v>10669537.189999999</v>
      </c>
    </row>
    <row r="2381" spans="1:18">
      <c r="A2381" t="s">
        <v>8983</v>
      </c>
      <c r="B2381" t="s">
        <v>8984</v>
      </c>
      <c r="C2381" t="s">
        <v>8985</v>
      </c>
      <c r="D2381" t="s">
        <v>8986</v>
      </c>
      <c r="E2381" t="s">
        <v>8987</v>
      </c>
      <c r="F2381" t="s">
        <v>8988</v>
      </c>
      <c r="G2381" t="s">
        <v>8989</v>
      </c>
      <c r="H2381" t="s">
        <v>8990</v>
      </c>
      <c r="I2381">
        <v>2126416.713</v>
      </c>
      <c r="J2381">
        <v>1447743.9990000001</v>
      </c>
      <c r="K2381">
        <v>954418.55319999997</v>
      </c>
      <c r="L2381">
        <v>1109847.5919999999</v>
      </c>
      <c r="M2381">
        <v>0</v>
      </c>
      <c r="N2381">
        <v>1034342.308</v>
      </c>
      <c r="O2381">
        <v>1037057.777</v>
      </c>
      <c r="P2381">
        <v>915476.84409999999</v>
      </c>
      <c r="Q2381">
        <v>0</v>
      </c>
      <c r="R2381">
        <v>1414639.6769999999</v>
      </c>
    </row>
    <row r="2382" spans="1:18">
      <c r="A2382" t="s">
        <v>8991</v>
      </c>
      <c r="B2382" t="s">
        <v>8992</v>
      </c>
      <c r="C2382" t="s">
        <v>419</v>
      </c>
      <c r="D2382" t="s">
        <v>371</v>
      </c>
      <c r="E2382" t="s">
        <v>363</v>
      </c>
      <c r="F2382" t="s">
        <v>8993</v>
      </c>
      <c r="G2382" t="s">
        <v>666</v>
      </c>
      <c r="I2382">
        <v>7307846.9500000002</v>
      </c>
      <c r="J2382">
        <v>3672088.236</v>
      </c>
      <c r="K2382">
        <v>5029102.767</v>
      </c>
      <c r="L2382">
        <v>8288473.8789999997</v>
      </c>
      <c r="M2382">
        <v>9058052.4379999992</v>
      </c>
      <c r="N2382">
        <v>7071080.7180000003</v>
      </c>
      <c r="O2382">
        <v>4144177.7850000001</v>
      </c>
      <c r="P2382">
        <v>6136634.6830000002</v>
      </c>
      <c r="Q2382">
        <v>4256971.3080000002</v>
      </c>
      <c r="R2382">
        <v>4420322.6749999998</v>
      </c>
    </row>
    <row r="2383" spans="1:18">
      <c r="A2383" t="s">
        <v>8994</v>
      </c>
      <c r="B2383" t="s">
        <v>8995</v>
      </c>
      <c r="C2383" t="s">
        <v>332</v>
      </c>
      <c r="D2383" t="s">
        <v>8996</v>
      </c>
      <c r="E2383" t="s">
        <v>665</v>
      </c>
      <c r="F2383" t="s">
        <v>8997</v>
      </c>
      <c r="G2383" t="s">
        <v>322</v>
      </c>
      <c r="H2383" t="s">
        <v>323</v>
      </c>
      <c r="I2383">
        <v>0</v>
      </c>
      <c r="J2383">
        <v>1458866.36</v>
      </c>
      <c r="K2383">
        <v>1025755.312</v>
      </c>
      <c r="L2383">
        <v>1247071.452</v>
      </c>
      <c r="M2383">
        <v>874644.5</v>
      </c>
      <c r="N2383">
        <v>944707.04870000004</v>
      </c>
      <c r="O2383">
        <v>810876.52819999994</v>
      </c>
      <c r="P2383">
        <v>802884.08290000004</v>
      </c>
      <c r="Q2383">
        <v>1034538.0820000001</v>
      </c>
      <c r="R2383">
        <v>0</v>
      </c>
    </row>
    <row r="2384" spans="1:18">
      <c r="A2384" t="s">
        <v>8998</v>
      </c>
      <c r="B2384" t="s">
        <v>8999</v>
      </c>
      <c r="C2384" t="s">
        <v>332</v>
      </c>
      <c r="D2384" t="s">
        <v>432</v>
      </c>
      <c r="E2384" t="s">
        <v>378</v>
      </c>
      <c r="F2384" t="s">
        <v>9000</v>
      </c>
      <c r="I2384">
        <v>21888684.550000001</v>
      </c>
      <c r="J2384">
        <v>22158682.82</v>
      </c>
      <c r="K2384">
        <v>20732788.91</v>
      </c>
      <c r="L2384">
        <v>0</v>
      </c>
      <c r="M2384">
        <v>13479939</v>
      </c>
      <c r="N2384">
        <v>11692701.210000001</v>
      </c>
      <c r="O2384">
        <v>14837059.529999999</v>
      </c>
      <c r="P2384">
        <v>11015023.279999999</v>
      </c>
      <c r="Q2384">
        <v>12287534.789999999</v>
      </c>
      <c r="R2384">
        <v>11176298.140000001</v>
      </c>
    </row>
    <row r="2385" spans="1:18">
      <c r="A2385" t="s">
        <v>9001</v>
      </c>
      <c r="B2385" t="s">
        <v>9002</v>
      </c>
      <c r="C2385" t="s">
        <v>332</v>
      </c>
      <c r="D2385" t="s">
        <v>333</v>
      </c>
      <c r="E2385" t="s">
        <v>351</v>
      </c>
      <c r="F2385" t="s">
        <v>9003</v>
      </c>
      <c r="G2385" t="s">
        <v>9004</v>
      </c>
      <c r="H2385" t="s">
        <v>3396</v>
      </c>
      <c r="I2385">
        <v>1899521.841</v>
      </c>
      <c r="J2385">
        <v>1652296.6189999999</v>
      </c>
      <c r="K2385">
        <v>1238421.726</v>
      </c>
      <c r="L2385">
        <v>2631610.3220000002</v>
      </c>
      <c r="M2385">
        <v>1629429.125</v>
      </c>
      <c r="N2385">
        <v>1510357.4339999999</v>
      </c>
      <c r="O2385">
        <v>1518170.135</v>
      </c>
      <c r="P2385">
        <v>2441091.6439999999</v>
      </c>
      <c r="Q2385">
        <v>1582219.7720000001</v>
      </c>
      <c r="R2385">
        <v>0</v>
      </c>
    </row>
    <row r="2386" spans="1:18">
      <c r="A2386" t="s">
        <v>9005</v>
      </c>
      <c r="B2386" t="s">
        <v>9006</v>
      </c>
      <c r="C2386" t="s">
        <v>503</v>
      </c>
      <c r="D2386" t="s">
        <v>684</v>
      </c>
      <c r="E2386" t="s">
        <v>490</v>
      </c>
      <c r="F2386" t="s">
        <v>9007</v>
      </c>
      <c r="G2386" t="s">
        <v>551</v>
      </c>
      <c r="H2386" t="s">
        <v>460</v>
      </c>
      <c r="I2386">
        <v>4570181.1140000001</v>
      </c>
      <c r="J2386">
        <v>5295218.8760000002</v>
      </c>
      <c r="K2386">
        <v>3211079.7850000001</v>
      </c>
      <c r="L2386">
        <v>3760137.5249999999</v>
      </c>
      <c r="M2386">
        <v>3713447</v>
      </c>
      <c r="N2386">
        <v>3324190.8879999998</v>
      </c>
      <c r="O2386">
        <v>2951757.4139999999</v>
      </c>
      <c r="P2386">
        <v>3015158.1830000002</v>
      </c>
      <c r="Q2386">
        <v>3413939.4730000002</v>
      </c>
      <c r="R2386">
        <v>3250028.7319999998</v>
      </c>
    </row>
    <row r="2387" spans="1:18">
      <c r="A2387" t="s">
        <v>9008</v>
      </c>
      <c r="B2387" t="s">
        <v>9009</v>
      </c>
      <c r="C2387" t="s">
        <v>549</v>
      </c>
      <c r="D2387" t="s">
        <v>396</v>
      </c>
      <c r="E2387" t="s">
        <v>362</v>
      </c>
      <c r="F2387" t="s">
        <v>9010</v>
      </c>
      <c r="I2387">
        <v>6429299.1979999999</v>
      </c>
      <c r="J2387">
        <v>6193027.2149999999</v>
      </c>
      <c r="K2387">
        <v>5542489.4910000004</v>
      </c>
      <c r="L2387">
        <v>6937966.085</v>
      </c>
      <c r="M2387">
        <v>5661141.5</v>
      </c>
      <c r="N2387">
        <v>4048837.4730000002</v>
      </c>
      <c r="O2387">
        <v>5472159.9900000002</v>
      </c>
      <c r="P2387">
        <v>4707954.659</v>
      </c>
      <c r="Q2387">
        <v>4241010.9409999996</v>
      </c>
      <c r="R2387">
        <v>5374999.75</v>
      </c>
    </row>
    <row r="2388" spans="1:18">
      <c r="A2388" t="s">
        <v>9011</v>
      </c>
      <c r="B2388" t="s">
        <v>9012</v>
      </c>
      <c r="D2388" t="s">
        <v>389</v>
      </c>
      <c r="E2388" t="s">
        <v>606</v>
      </c>
      <c r="F2388" t="s">
        <v>9013</v>
      </c>
      <c r="I2388">
        <v>543043.51459999999</v>
      </c>
      <c r="J2388">
        <v>0</v>
      </c>
      <c r="K2388">
        <v>675176.94259999995</v>
      </c>
      <c r="L2388">
        <v>777592.04</v>
      </c>
      <c r="M2388">
        <v>921910.4375</v>
      </c>
      <c r="N2388">
        <v>608141.27789999999</v>
      </c>
      <c r="O2388">
        <v>826653.57819999999</v>
      </c>
      <c r="P2388">
        <v>825614.34160000004</v>
      </c>
      <c r="Q2388">
        <v>0</v>
      </c>
      <c r="R2388">
        <v>0</v>
      </c>
    </row>
    <row r="2389" spans="1:18">
      <c r="A2389" t="s">
        <v>9014</v>
      </c>
      <c r="B2389" t="s">
        <v>9015</v>
      </c>
      <c r="C2389" t="s">
        <v>419</v>
      </c>
      <c r="D2389" t="s">
        <v>617</v>
      </c>
      <c r="E2389" t="s">
        <v>351</v>
      </c>
      <c r="F2389" t="s">
        <v>9016</v>
      </c>
      <c r="I2389">
        <v>146871764.80000001</v>
      </c>
      <c r="J2389">
        <v>120664691.90000001</v>
      </c>
      <c r="K2389">
        <v>153606153.90000001</v>
      </c>
      <c r="L2389">
        <v>228515703.69999999</v>
      </c>
      <c r="M2389">
        <v>134208082.09999999</v>
      </c>
      <c r="N2389">
        <v>118646639.59999999</v>
      </c>
      <c r="O2389">
        <v>125163211.40000001</v>
      </c>
      <c r="P2389">
        <v>122151186.5</v>
      </c>
      <c r="Q2389">
        <v>125946275.40000001</v>
      </c>
      <c r="R2389">
        <v>115168146.8</v>
      </c>
    </row>
    <row r="2390" spans="1:18">
      <c r="A2390" t="s">
        <v>9017</v>
      </c>
      <c r="B2390" t="s">
        <v>9018</v>
      </c>
      <c r="C2390" t="s">
        <v>332</v>
      </c>
      <c r="D2390" t="s">
        <v>366</v>
      </c>
      <c r="E2390" t="s">
        <v>1196</v>
      </c>
      <c r="F2390" t="s">
        <v>9019</v>
      </c>
      <c r="I2390">
        <v>380513644.89999998</v>
      </c>
      <c r="J2390">
        <v>441731376.10000002</v>
      </c>
      <c r="K2390">
        <v>456344522.10000002</v>
      </c>
      <c r="L2390">
        <v>582494014.79999995</v>
      </c>
      <c r="M2390">
        <v>314085841</v>
      </c>
      <c r="N2390">
        <v>325038984.30000001</v>
      </c>
      <c r="O2390">
        <v>327500881.5</v>
      </c>
      <c r="P2390">
        <v>347385006.69999999</v>
      </c>
      <c r="Q2390">
        <v>363917424.39999998</v>
      </c>
      <c r="R2390">
        <v>319093326.30000001</v>
      </c>
    </row>
    <row r="2391" spans="1:18">
      <c r="A2391" t="s">
        <v>9020</v>
      </c>
      <c r="B2391" t="s">
        <v>9021</v>
      </c>
      <c r="C2391" t="s">
        <v>419</v>
      </c>
      <c r="D2391" t="s">
        <v>366</v>
      </c>
      <c r="E2391" t="s">
        <v>362</v>
      </c>
      <c r="F2391" t="s">
        <v>9022</v>
      </c>
      <c r="H2391" t="s">
        <v>364</v>
      </c>
      <c r="I2391">
        <v>6965042.4450000003</v>
      </c>
      <c r="J2391">
        <v>4567795.0410000002</v>
      </c>
      <c r="K2391">
        <v>3817340.483</v>
      </c>
      <c r="L2391">
        <v>5299378.54</v>
      </c>
      <c r="M2391">
        <v>1369905.125</v>
      </c>
      <c r="N2391">
        <v>1336310.7169999999</v>
      </c>
      <c r="O2391">
        <v>1284420.6740000001</v>
      </c>
      <c r="P2391">
        <v>3652827.2779999999</v>
      </c>
      <c r="Q2391">
        <v>4967777.0959999999</v>
      </c>
      <c r="R2391">
        <v>5786070.8909999998</v>
      </c>
    </row>
    <row r="2392" spans="1:18">
      <c r="A2392" t="s">
        <v>9023</v>
      </c>
      <c r="B2392" t="s">
        <v>9024</v>
      </c>
      <c r="C2392" t="s">
        <v>9025</v>
      </c>
      <c r="D2392" t="s">
        <v>9026</v>
      </c>
      <c r="E2392" t="s">
        <v>433</v>
      </c>
      <c r="F2392" t="s">
        <v>9027</v>
      </c>
      <c r="H2392" t="s">
        <v>364</v>
      </c>
      <c r="I2392">
        <v>2243613.8160000001</v>
      </c>
      <c r="J2392">
        <v>2467293.7220000001</v>
      </c>
      <c r="K2392">
        <v>2347241.355</v>
      </c>
      <c r="L2392">
        <v>0</v>
      </c>
      <c r="M2392">
        <v>3038464.5</v>
      </c>
      <c r="N2392">
        <v>3257779.628</v>
      </c>
      <c r="O2392">
        <v>2664190.6469999999</v>
      </c>
      <c r="P2392">
        <v>1885056.0349999999</v>
      </c>
      <c r="Q2392">
        <v>0</v>
      </c>
      <c r="R2392">
        <v>0</v>
      </c>
    </row>
    <row r="2393" spans="1:18">
      <c r="A2393" t="s">
        <v>9028</v>
      </c>
      <c r="B2393" t="s">
        <v>9029</v>
      </c>
      <c r="C2393" t="s">
        <v>2418</v>
      </c>
      <c r="D2393" t="s">
        <v>561</v>
      </c>
      <c r="E2393" t="s">
        <v>433</v>
      </c>
      <c r="F2393" t="s">
        <v>9030</v>
      </c>
      <c r="G2393" t="s">
        <v>1002</v>
      </c>
      <c r="H2393" t="s">
        <v>364</v>
      </c>
      <c r="I2393">
        <v>3540484.44</v>
      </c>
      <c r="J2393">
        <v>3856932.2549999999</v>
      </c>
      <c r="K2393">
        <v>4550703.7309999997</v>
      </c>
      <c r="L2393">
        <v>4166568.287</v>
      </c>
      <c r="M2393">
        <v>5174427.625</v>
      </c>
      <c r="N2393">
        <v>3193734.14</v>
      </c>
      <c r="O2393">
        <v>3438702.2340000002</v>
      </c>
      <c r="P2393">
        <v>3399536.5669999998</v>
      </c>
      <c r="Q2393">
        <v>3118941.6749999998</v>
      </c>
      <c r="R2393">
        <v>3295288.7009999999</v>
      </c>
    </row>
    <row r="2394" spans="1:18">
      <c r="A2394" t="s">
        <v>9031</v>
      </c>
      <c r="B2394" t="s">
        <v>9032</v>
      </c>
      <c r="C2394" t="s">
        <v>419</v>
      </c>
      <c r="D2394" t="s">
        <v>305</v>
      </c>
      <c r="E2394" t="s">
        <v>2047</v>
      </c>
      <c r="F2394" t="s">
        <v>9033</v>
      </c>
      <c r="I2394">
        <v>11994452</v>
      </c>
      <c r="J2394">
        <v>5802492.7980000004</v>
      </c>
      <c r="K2394">
        <v>6137843.074</v>
      </c>
      <c r="L2394">
        <v>5443617.2580000004</v>
      </c>
      <c r="M2394">
        <v>8913320</v>
      </c>
      <c r="N2394">
        <v>4883494.2249999996</v>
      </c>
      <c r="O2394">
        <v>7503187.8969999999</v>
      </c>
      <c r="P2394">
        <v>6204878.5810000002</v>
      </c>
      <c r="Q2394">
        <v>5937712.6179999998</v>
      </c>
      <c r="R2394">
        <v>5022041.0140000004</v>
      </c>
    </row>
    <row r="2395" spans="1:18">
      <c r="A2395" t="s">
        <v>9034</v>
      </c>
      <c r="B2395" t="s">
        <v>9035</v>
      </c>
      <c r="C2395" t="s">
        <v>541</v>
      </c>
      <c r="D2395" t="s">
        <v>9036</v>
      </c>
      <c r="E2395" t="s">
        <v>351</v>
      </c>
      <c r="F2395" t="s">
        <v>9037</v>
      </c>
      <c r="G2395" t="s">
        <v>9038</v>
      </c>
      <c r="H2395" t="s">
        <v>9039</v>
      </c>
      <c r="I2395">
        <v>7513319.0690000001</v>
      </c>
      <c r="J2395">
        <v>9277152.6280000005</v>
      </c>
      <c r="K2395">
        <v>9285557.0710000005</v>
      </c>
      <c r="L2395">
        <v>12470744</v>
      </c>
      <c r="M2395">
        <v>7937233.5</v>
      </c>
      <c r="N2395">
        <v>7593397.4270000001</v>
      </c>
      <c r="O2395">
        <v>6300683.6069999998</v>
      </c>
      <c r="P2395">
        <v>7492621.8870000001</v>
      </c>
      <c r="Q2395">
        <v>6894368.5980000002</v>
      </c>
      <c r="R2395">
        <v>7579184.2470000004</v>
      </c>
    </row>
    <row r="2396" spans="1:18">
      <c r="A2396" t="s">
        <v>9040</v>
      </c>
      <c r="B2396" t="s">
        <v>9041</v>
      </c>
      <c r="C2396" t="s">
        <v>424</v>
      </c>
      <c r="D2396" t="s">
        <v>1513</v>
      </c>
      <c r="E2396" t="s">
        <v>362</v>
      </c>
      <c r="F2396" t="s">
        <v>9042</v>
      </c>
      <c r="I2396">
        <v>30243827.100000001</v>
      </c>
      <c r="J2396">
        <v>26831916.359999999</v>
      </c>
      <c r="K2396">
        <v>17536243.780000001</v>
      </c>
      <c r="L2396">
        <v>35811151.640000001</v>
      </c>
      <c r="M2396">
        <v>8405186</v>
      </c>
      <c r="N2396">
        <v>10808270.359999999</v>
      </c>
      <c r="O2396">
        <v>10506288.029999999</v>
      </c>
      <c r="P2396">
        <v>19067517.73</v>
      </c>
      <c r="Q2396">
        <v>41853799.469999999</v>
      </c>
      <c r="R2396">
        <v>9431148.6270000003</v>
      </c>
    </row>
    <row r="2397" spans="1:18">
      <c r="A2397" t="s">
        <v>9043</v>
      </c>
      <c r="B2397" t="s">
        <v>9044</v>
      </c>
      <c r="C2397" t="s">
        <v>4401</v>
      </c>
      <c r="D2397" t="s">
        <v>581</v>
      </c>
      <c r="E2397" t="s">
        <v>362</v>
      </c>
      <c r="F2397" t="s">
        <v>9045</v>
      </c>
      <c r="G2397" t="s">
        <v>466</v>
      </c>
      <c r="H2397" t="s">
        <v>392</v>
      </c>
      <c r="I2397">
        <v>2824562.415</v>
      </c>
      <c r="J2397">
        <v>3161567.639</v>
      </c>
      <c r="K2397">
        <v>5593720.04</v>
      </c>
      <c r="L2397">
        <v>4883067.3739999998</v>
      </c>
      <c r="M2397">
        <v>3109706.6880000001</v>
      </c>
      <c r="N2397">
        <v>2150382.62</v>
      </c>
      <c r="O2397">
        <v>4084925.0610000002</v>
      </c>
      <c r="P2397">
        <v>1240668.6240000001</v>
      </c>
      <c r="Q2397">
        <v>5904524.4699999997</v>
      </c>
      <c r="R2397">
        <v>1702940.5379999999</v>
      </c>
    </row>
    <row r="2398" spans="1:18">
      <c r="A2398" t="s">
        <v>9046</v>
      </c>
      <c r="B2398" t="s">
        <v>9047</v>
      </c>
      <c r="C2398" t="s">
        <v>332</v>
      </c>
      <c r="D2398" t="s">
        <v>371</v>
      </c>
      <c r="E2398" t="s">
        <v>416</v>
      </c>
      <c r="F2398" t="s">
        <v>9048</v>
      </c>
      <c r="G2398" t="s">
        <v>605</v>
      </c>
      <c r="I2398">
        <v>2391431.2110000001</v>
      </c>
      <c r="J2398">
        <v>3432090.8810000001</v>
      </c>
      <c r="K2398">
        <v>3608267</v>
      </c>
      <c r="L2398">
        <v>5184792.9979999997</v>
      </c>
      <c r="M2398">
        <v>2889644</v>
      </c>
      <c r="N2398">
        <v>2694290.5070000002</v>
      </c>
      <c r="O2398">
        <v>2789150.3650000002</v>
      </c>
      <c r="P2398">
        <v>2641847.2609999999</v>
      </c>
      <c r="Q2398">
        <v>2232295.1090000002</v>
      </c>
      <c r="R2398">
        <v>3131694.5120000001</v>
      </c>
    </row>
    <row r="2399" spans="1:18">
      <c r="A2399" t="s">
        <v>9049</v>
      </c>
      <c r="B2399" t="s">
        <v>9050</v>
      </c>
      <c r="C2399" t="s">
        <v>1376</v>
      </c>
      <c r="D2399" t="s">
        <v>1377</v>
      </c>
      <c r="E2399" t="s">
        <v>351</v>
      </c>
      <c r="F2399" t="s">
        <v>9051</v>
      </c>
      <c r="G2399" t="s">
        <v>1379</v>
      </c>
      <c r="H2399" t="s">
        <v>4494</v>
      </c>
      <c r="I2399">
        <v>3408716.3139999998</v>
      </c>
      <c r="J2399">
        <v>2294952.8139999998</v>
      </c>
      <c r="K2399">
        <v>1696020.9169999999</v>
      </c>
      <c r="L2399">
        <v>3643130.3029999998</v>
      </c>
      <c r="M2399">
        <v>2452374.75</v>
      </c>
      <c r="N2399">
        <v>2703897.9959999998</v>
      </c>
      <c r="O2399">
        <v>2341002.182</v>
      </c>
      <c r="P2399">
        <v>1818728.5719999999</v>
      </c>
      <c r="Q2399">
        <v>2182754.2220000001</v>
      </c>
      <c r="R2399">
        <v>1351690.247</v>
      </c>
    </row>
    <row r="2400" spans="1:18">
      <c r="A2400" t="s">
        <v>9052</v>
      </c>
      <c r="B2400" t="s">
        <v>9053</v>
      </c>
      <c r="C2400" t="s">
        <v>332</v>
      </c>
      <c r="D2400" t="s">
        <v>522</v>
      </c>
      <c r="F2400" t="s">
        <v>9054</v>
      </c>
      <c r="I2400">
        <v>9500283.6239999998</v>
      </c>
      <c r="J2400">
        <v>11160440.41</v>
      </c>
      <c r="K2400">
        <v>10274393.060000001</v>
      </c>
      <c r="L2400">
        <v>12810477.390000001</v>
      </c>
      <c r="M2400">
        <v>4802621.75</v>
      </c>
      <c r="N2400">
        <v>3895683.855</v>
      </c>
      <c r="O2400">
        <v>3801698.9449999998</v>
      </c>
      <c r="P2400">
        <v>7721558.7060000002</v>
      </c>
      <c r="Q2400">
        <v>12602452.810000001</v>
      </c>
      <c r="R2400">
        <v>9345173.602</v>
      </c>
    </row>
    <row r="2401" spans="1:18">
      <c r="A2401" t="s">
        <v>9055</v>
      </c>
      <c r="B2401" t="s">
        <v>9056</v>
      </c>
      <c r="C2401" t="s">
        <v>424</v>
      </c>
      <c r="D2401" t="s">
        <v>550</v>
      </c>
      <c r="F2401" t="s">
        <v>9057</v>
      </c>
      <c r="I2401">
        <v>6596847.6619999995</v>
      </c>
      <c r="J2401">
        <v>4462381.023</v>
      </c>
      <c r="K2401">
        <v>4718597.2819999997</v>
      </c>
      <c r="L2401">
        <v>6070119.2489999998</v>
      </c>
      <c r="M2401">
        <v>8408962.75</v>
      </c>
      <c r="N2401">
        <v>4948506.5250000004</v>
      </c>
      <c r="O2401">
        <v>5274906.8480000002</v>
      </c>
      <c r="P2401">
        <v>4582862.9620000003</v>
      </c>
      <c r="Q2401">
        <v>2595973.4</v>
      </c>
      <c r="R2401">
        <v>5867150.7800000003</v>
      </c>
    </row>
    <row r="2402" spans="1:18">
      <c r="A2402" t="s">
        <v>9058</v>
      </c>
      <c r="B2402" t="s">
        <v>9059</v>
      </c>
      <c r="E2402" t="s">
        <v>527</v>
      </c>
      <c r="F2402" t="s">
        <v>9060</v>
      </c>
      <c r="H2402" t="s">
        <v>364</v>
      </c>
      <c r="I2402">
        <v>2763299.7250000001</v>
      </c>
      <c r="J2402">
        <v>3194285.8820000002</v>
      </c>
      <c r="K2402">
        <v>2339135.0669999998</v>
      </c>
      <c r="L2402">
        <v>3327549.7719999999</v>
      </c>
      <c r="M2402">
        <v>1528349</v>
      </c>
      <c r="N2402">
        <v>2359446.0980000002</v>
      </c>
      <c r="O2402">
        <v>2902354.827</v>
      </c>
      <c r="P2402">
        <v>2369137.148</v>
      </c>
      <c r="Q2402">
        <v>0</v>
      </c>
      <c r="R2402">
        <v>2483866.4810000001</v>
      </c>
    </row>
    <row r="2403" spans="1:18">
      <c r="A2403" t="s">
        <v>9061</v>
      </c>
      <c r="B2403" t="s">
        <v>9062</v>
      </c>
      <c r="C2403" t="s">
        <v>419</v>
      </c>
      <c r="D2403" t="s">
        <v>305</v>
      </c>
      <c r="E2403" t="s">
        <v>547</v>
      </c>
      <c r="F2403" t="s">
        <v>9063</v>
      </c>
      <c r="H2403" t="s">
        <v>364</v>
      </c>
      <c r="I2403">
        <v>19375270.73</v>
      </c>
      <c r="J2403">
        <v>10399222.32</v>
      </c>
      <c r="K2403">
        <v>9391968.591</v>
      </c>
      <c r="L2403">
        <v>4268617.6639999999</v>
      </c>
      <c r="M2403">
        <v>12208854.75</v>
      </c>
      <c r="N2403">
        <v>4700177.5020000003</v>
      </c>
      <c r="O2403">
        <v>8747752.1769999992</v>
      </c>
      <c r="P2403">
        <v>8378395.9709999999</v>
      </c>
      <c r="Q2403">
        <v>8193771.0539999995</v>
      </c>
      <c r="R2403">
        <v>12771764.390000001</v>
      </c>
    </row>
    <row r="2404" spans="1:18">
      <c r="A2404" t="s">
        <v>9064</v>
      </c>
      <c r="B2404" t="s">
        <v>9065</v>
      </c>
      <c r="C2404" t="s">
        <v>6028</v>
      </c>
      <c r="D2404" t="s">
        <v>9066</v>
      </c>
      <c r="E2404" t="s">
        <v>378</v>
      </c>
      <c r="F2404" t="s">
        <v>9067</v>
      </c>
      <c r="I2404">
        <v>16036699.960000001</v>
      </c>
      <c r="J2404">
        <v>19715005.670000002</v>
      </c>
      <c r="K2404">
        <v>14587937.689999999</v>
      </c>
      <c r="L2404">
        <v>21142467.920000002</v>
      </c>
      <c r="M2404">
        <v>15129419.310000001</v>
      </c>
      <c r="N2404">
        <v>9649914.6119999997</v>
      </c>
      <c r="O2404">
        <v>16884363.510000002</v>
      </c>
      <c r="P2404">
        <v>9576034.0109999999</v>
      </c>
      <c r="Q2404">
        <v>14915049.640000001</v>
      </c>
      <c r="R2404">
        <v>15551387.42</v>
      </c>
    </row>
    <row r="2405" spans="1:18">
      <c r="A2405" t="s">
        <v>9068</v>
      </c>
      <c r="B2405" t="s">
        <v>9069</v>
      </c>
      <c r="C2405" t="s">
        <v>370</v>
      </c>
      <c r="D2405" t="s">
        <v>574</v>
      </c>
      <c r="E2405" t="s">
        <v>490</v>
      </c>
      <c r="F2405" t="s">
        <v>9070</v>
      </c>
      <c r="G2405" t="s">
        <v>2089</v>
      </c>
      <c r="H2405" t="s">
        <v>3594</v>
      </c>
      <c r="I2405">
        <v>6324523.2810000004</v>
      </c>
      <c r="J2405">
        <v>9637859.1300000008</v>
      </c>
      <c r="K2405">
        <v>8409605.8300000001</v>
      </c>
      <c r="L2405">
        <v>8889397.3139999993</v>
      </c>
      <c r="M2405">
        <v>6291115.75</v>
      </c>
      <c r="N2405">
        <v>5046353.9929999998</v>
      </c>
      <c r="O2405">
        <v>6466231.8130000001</v>
      </c>
      <c r="P2405">
        <v>5868730.7070000004</v>
      </c>
      <c r="Q2405">
        <v>7202803.5149999997</v>
      </c>
      <c r="R2405">
        <v>5812603.7630000003</v>
      </c>
    </row>
    <row r="2406" spans="1:18">
      <c r="A2406" t="s">
        <v>9071</v>
      </c>
      <c r="B2406" t="s">
        <v>9072</v>
      </c>
      <c r="C2406" t="s">
        <v>518</v>
      </c>
      <c r="D2406" t="s">
        <v>1138</v>
      </c>
      <c r="E2406" t="s">
        <v>362</v>
      </c>
      <c r="F2406" t="s">
        <v>9073</v>
      </c>
      <c r="G2406" t="s">
        <v>1112</v>
      </c>
      <c r="I2406">
        <v>16852143.18</v>
      </c>
      <c r="J2406">
        <v>8005739.8499999996</v>
      </c>
      <c r="K2406">
        <v>6382994.852</v>
      </c>
      <c r="L2406">
        <v>6057172.2359999996</v>
      </c>
      <c r="M2406">
        <v>10941566.560000001</v>
      </c>
      <c r="N2406">
        <v>8410749.5170000009</v>
      </c>
      <c r="O2406">
        <v>8450064.7060000002</v>
      </c>
      <c r="P2406">
        <v>10279300.279999999</v>
      </c>
      <c r="Q2406">
        <v>6089737.625</v>
      </c>
      <c r="R2406">
        <v>3829752.827</v>
      </c>
    </row>
    <row r="2407" spans="1:18">
      <c r="A2407" t="s">
        <v>9074</v>
      </c>
      <c r="B2407" t="s">
        <v>9075</v>
      </c>
      <c r="C2407" t="s">
        <v>337</v>
      </c>
      <c r="D2407" t="s">
        <v>389</v>
      </c>
      <c r="E2407" t="s">
        <v>362</v>
      </c>
      <c r="F2407" t="s">
        <v>9076</v>
      </c>
      <c r="I2407">
        <v>165017977.80000001</v>
      </c>
      <c r="J2407">
        <v>217198300.90000001</v>
      </c>
      <c r="K2407">
        <v>216437994.40000001</v>
      </c>
      <c r="L2407">
        <v>153140729.40000001</v>
      </c>
      <c r="M2407">
        <v>191796800.59999999</v>
      </c>
      <c r="N2407">
        <v>180357815.09999999</v>
      </c>
      <c r="O2407">
        <v>111171564.7</v>
      </c>
      <c r="P2407">
        <v>139256916.90000001</v>
      </c>
      <c r="Q2407">
        <v>144649579.30000001</v>
      </c>
      <c r="R2407">
        <v>147576941</v>
      </c>
    </row>
    <row r="2408" spans="1:18">
      <c r="A2408" t="s">
        <v>9077</v>
      </c>
      <c r="B2408" t="s">
        <v>9078</v>
      </c>
      <c r="D2408" t="s">
        <v>9079</v>
      </c>
      <c r="E2408" t="s">
        <v>416</v>
      </c>
      <c r="F2408" t="s">
        <v>9080</v>
      </c>
      <c r="I2408">
        <v>4106506.4369999999</v>
      </c>
      <c r="J2408">
        <v>3791150.8909999998</v>
      </c>
      <c r="K2408">
        <v>4418589.43</v>
      </c>
      <c r="L2408">
        <v>4736816.47</v>
      </c>
      <c r="M2408">
        <v>5165796.5</v>
      </c>
      <c r="N2408">
        <v>3021902.2230000002</v>
      </c>
      <c r="O2408">
        <v>4734664.1260000002</v>
      </c>
      <c r="P2408">
        <v>3696708.38</v>
      </c>
      <c r="Q2408">
        <v>3901071.557</v>
      </c>
      <c r="R2408">
        <v>1670136.5419999999</v>
      </c>
    </row>
    <row r="2409" spans="1:18">
      <c r="A2409" t="s">
        <v>9081</v>
      </c>
      <c r="B2409" t="s">
        <v>9082</v>
      </c>
      <c r="C2409" t="s">
        <v>455</v>
      </c>
      <c r="D2409" t="s">
        <v>603</v>
      </c>
      <c r="E2409" t="s">
        <v>334</v>
      </c>
      <c r="F2409" t="s">
        <v>9083</v>
      </c>
      <c r="I2409">
        <v>39829100.189999998</v>
      </c>
      <c r="J2409">
        <v>31143652.460000001</v>
      </c>
      <c r="K2409">
        <v>43475564.609999999</v>
      </c>
      <c r="L2409">
        <v>33331049.73</v>
      </c>
      <c r="M2409">
        <v>39646479.5</v>
      </c>
      <c r="N2409">
        <v>29627455.43</v>
      </c>
      <c r="O2409">
        <v>28035903.34</v>
      </c>
      <c r="P2409">
        <v>30288706.870000001</v>
      </c>
      <c r="Q2409">
        <v>28088670.890000001</v>
      </c>
      <c r="R2409">
        <v>27558122.84</v>
      </c>
    </row>
    <row r="2410" spans="1:18">
      <c r="A2410" t="s">
        <v>9084</v>
      </c>
      <c r="B2410" t="s">
        <v>9085</v>
      </c>
      <c r="C2410" t="s">
        <v>549</v>
      </c>
      <c r="D2410" t="s">
        <v>1782</v>
      </c>
      <c r="E2410" t="s">
        <v>416</v>
      </c>
      <c r="F2410" t="s">
        <v>9086</v>
      </c>
      <c r="G2410" t="s">
        <v>2824</v>
      </c>
      <c r="H2410" t="s">
        <v>9087</v>
      </c>
      <c r="I2410">
        <v>770772.2905</v>
      </c>
      <c r="J2410">
        <v>639520.84069999994</v>
      </c>
      <c r="K2410">
        <v>879195.94850000006</v>
      </c>
      <c r="L2410">
        <v>2785571.7850000001</v>
      </c>
      <c r="M2410">
        <v>765943.625</v>
      </c>
      <c r="N2410">
        <v>1738259.47</v>
      </c>
      <c r="O2410">
        <v>0</v>
      </c>
      <c r="P2410">
        <v>1371129.345</v>
      </c>
      <c r="Q2410">
        <v>1363015.044</v>
      </c>
      <c r="R2410">
        <v>0</v>
      </c>
    </row>
    <row r="2411" spans="1:18">
      <c r="A2411" t="s">
        <v>9088</v>
      </c>
      <c r="B2411" t="s">
        <v>9089</v>
      </c>
      <c r="C2411" t="s">
        <v>332</v>
      </c>
      <c r="D2411" t="s">
        <v>9090</v>
      </c>
      <c r="E2411" t="s">
        <v>490</v>
      </c>
      <c r="F2411" t="s">
        <v>9091</v>
      </c>
      <c r="G2411" t="s">
        <v>9092</v>
      </c>
      <c r="H2411" t="s">
        <v>9093</v>
      </c>
      <c r="I2411">
        <v>8092699.7800000003</v>
      </c>
      <c r="J2411">
        <v>5510714.9119999995</v>
      </c>
      <c r="K2411">
        <v>5645656.1950000003</v>
      </c>
      <c r="L2411">
        <v>10026556.279999999</v>
      </c>
      <c r="M2411">
        <v>3526675.75</v>
      </c>
      <c r="N2411">
        <v>5555288.8420000002</v>
      </c>
      <c r="O2411">
        <v>3552935.8450000002</v>
      </c>
      <c r="P2411">
        <v>4596181.62</v>
      </c>
      <c r="Q2411">
        <v>5914547.7659999998</v>
      </c>
      <c r="R2411">
        <v>5488626.2050000001</v>
      </c>
    </row>
    <row r="2412" spans="1:18">
      <c r="A2412" t="s">
        <v>9094</v>
      </c>
      <c r="B2412" t="s">
        <v>9095</v>
      </c>
      <c r="C2412" t="s">
        <v>568</v>
      </c>
      <c r="D2412" t="s">
        <v>550</v>
      </c>
      <c r="E2412" t="s">
        <v>719</v>
      </c>
      <c r="F2412" t="s">
        <v>9096</v>
      </c>
      <c r="G2412" t="s">
        <v>551</v>
      </c>
      <c r="H2412" t="s">
        <v>460</v>
      </c>
      <c r="I2412">
        <v>805598.96499999997</v>
      </c>
      <c r="J2412">
        <v>1156100.375</v>
      </c>
      <c r="K2412">
        <v>941605.07499999995</v>
      </c>
      <c r="L2412">
        <v>687207.0392</v>
      </c>
      <c r="M2412">
        <v>3117482</v>
      </c>
      <c r="N2412">
        <v>1248697.317</v>
      </c>
      <c r="O2412">
        <v>1649390.537</v>
      </c>
      <c r="P2412">
        <v>978047.79870000004</v>
      </c>
      <c r="Q2412">
        <v>0</v>
      </c>
      <c r="R2412">
        <v>1255330.0209999999</v>
      </c>
    </row>
    <row r="2413" spans="1:18">
      <c r="A2413" t="s">
        <v>9097</v>
      </c>
      <c r="B2413" t="s">
        <v>9098</v>
      </c>
      <c r="C2413" t="s">
        <v>1769</v>
      </c>
      <c r="D2413" t="s">
        <v>1770</v>
      </c>
      <c r="E2413" t="s">
        <v>362</v>
      </c>
      <c r="F2413" t="s">
        <v>9099</v>
      </c>
      <c r="G2413" t="s">
        <v>9100</v>
      </c>
      <c r="I2413">
        <v>2880355.8459999999</v>
      </c>
      <c r="J2413">
        <v>2385252.4879999999</v>
      </c>
      <c r="K2413">
        <v>1725355.7139999999</v>
      </c>
      <c r="L2413">
        <v>2196384.3339999998</v>
      </c>
      <c r="M2413">
        <v>2440197.9380000001</v>
      </c>
      <c r="N2413">
        <v>780501.59389999998</v>
      </c>
      <c r="O2413">
        <v>2723474.4049999998</v>
      </c>
      <c r="P2413">
        <v>758252.32209999999</v>
      </c>
      <c r="Q2413">
        <v>1971384.1170000001</v>
      </c>
      <c r="R2413">
        <v>2647185.085</v>
      </c>
    </row>
    <row r="2414" spans="1:18">
      <c r="A2414" t="s">
        <v>9101</v>
      </c>
      <c r="B2414" t="s">
        <v>9102</v>
      </c>
      <c r="C2414" t="s">
        <v>419</v>
      </c>
      <c r="D2414" t="s">
        <v>371</v>
      </c>
      <c r="E2414" t="s">
        <v>404</v>
      </c>
      <c r="F2414" t="s">
        <v>9103</v>
      </c>
      <c r="G2414" t="s">
        <v>666</v>
      </c>
      <c r="I2414">
        <v>4754546.93</v>
      </c>
      <c r="J2414">
        <v>9211041.6229999997</v>
      </c>
      <c r="K2414">
        <v>8451568.3829999994</v>
      </c>
      <c r="L2414">
        <v>13476944.789999999</v>
      </c>
      <c r="M2414">
        <v>4684471</v>
      </c>
      <c r="N2414">
        <v>7321208.8339999998</v>
      </c>
      <c r="O2414">
        <v>5270857.43</v>
      </c>
      <c r="P2414">
        <v>5294523.9570000004</v>
      </c>
      <c r="Q2414">
        <v>4630058.0820000004</v>
      </c>
      <c r="R2414">
        <v>8440563.0280000009</v>
      </c>
    </row>
    <row r="2415" spans="1:18">
      <c r="A2415" t="s">
        <v>9104</v>
      </c>
      <c r="B2415" t="s">
        <v>9105</v>
      </c>
      <c r="C2415" t="s">
        <v>9106</v>
      </c>
      <c r="D2415" t="s">
        <v>3328</v>
      </c>
      <c r="E2415" t="s">
        <v>7281</v>
      </c>
      <c r="F2415" t="s">
        <v>9107</v>
      </c>
      <c r="G2415" t="s">
        <v>9108</v>
      </c>
      <c r="H2415" t="s">
        <v>9109</v>
      </c>
      <c r="I2415">
        <v>3543850.3420000002</v>
      </c>
      <c r="J2415">
        <v>4140240.1860000002</v>
      </c>
      <c r="K2415">
        <v>3964624.3459999999</v>
      </c>
      <c r="L2415">
        <v>5901101.4790000003</v>
      </c>
      <c r="M2415">
        <v>4508493</v>
      </c>
      <c r="N2415">
        <v>3844637.3220000002</v>
      </c>
      <c r="O2415">
        <v>3450185.93</v>
      </c>
      <c r="P2415">
        <v>4062884.523</v>
      </c>
      <c r="Q2415">
        <v>2849189.7140000002</v>
      </c>
      <c r="R2415">
        <v>2620769.3670000001</v>
      </c>
    </row>
    <row r="2416" spans="1:18">
      <c r="A2416" t="s">
        <v>9110</v>
      </c>
      <c r="B2416" t="s">
        <v>9111</v>
      </c>
      <c r="C2416" t="s">
        <v>332</v>
      </c>
      <c r="D2416" t="s">
        <v>1645</v>
      </c>
      <c r="E2416" t="s">
        <v>384</v>
      </c>
      <c r="F2416" t="s">
        <v>9112</v>
      </c>
      <c r="G2416" t="s">
        <v>7936</v>
      </c>
      <c r="I2416">
        <v>118697.9121</v>
      </c>
      <c r="J2416">
        <v>189087.17079999999</v>
      </c>
      <c r="K2416">
        <v>142979.2947</v>
      </c>
      <c r="L2416">
        <v>205904.67060000001</v>
      </c>
      <c r="M2416">
        <v>0</v>
      </c>
      <c r="N2416">
        <v>141343.989</v>
      </c>
      <c r="O2416">
        <v>0</v>
      </c>
      <c r="P2416">
        <v>113250.73880000001</v>
      </c>
      <c r="Q2416">
        <v>246244.7856</v>
      </c>
      <c r="R2416">
        <v>0</v>
      </c>
    </row>
    <row r="2417" spans="1:18">
      <c r="A2417" t="s">
        <v>9113</v>
      </c>
      <c r="B2417" t="s">
        <v>9114</v>
      </c>
      <c r="C2417" t="s">
        <v>370</v>
      </c>
      <c r="D2417" t="s">
        <v>432</v>
      </c>
      <c r="E2417" t="s">
        <v>9115</v>
      </c>
      <c r="F2417" t="s">
        <v>9116</v>
      </c>
      <c r="I2417">
        <v>21954341.09</v>
      </c>
      <c r="J2417">
        <v>28233118.260000002</v>
      </c>
      <c r="K2417">
        <v>28559203.539999999</v>
      </c>
      <c r="L2417">
        <v>18218425.899999999</v>
      </c>
      <c r="M2417">
        <v>21350180</v>
      </c>
      <c r="N2417">
        <v>16882660.559999999</v>
      </c>
      <c r="O2417">
        <v>16207918.82</v>
      </c>
      <c r="P2417">
        <v>14955304.98</v>
      </c>
      <c r="Q2417">
        <v>26449414.629999999</v>
      </c>
      <c r="R2417">
        <v>15699872.16</v>
      </c>
    </row>
    <row r="2418" spans="1:18">
      <c r="A2418" t="s">
        <v>9117</v>
      </c>
      <c r="B2418" t="s">
        <v>9118</v>
      </c>
      <c r="C2418" t="s">
        <v>1584</v>
      </c>
      <c r="D2418" t="s">
        <v>305</v>
      </c>
      <c r="E2418" t="s">
        <v>450</v>
      </c>
      <c r="F2418" t="s">
        <v>9119</v>
      </c>
      <c r="H2418" t="s">
        <v>9120</v>
      </c>
      <c r="I2418">
        <v>18204593.52</v>
      </c>
      <c r="J2418">
        <v>20717272.960000001</v>
      </c>
      <c r="K2418">
        <v>20838938.34</v>
      </c>
      <c r="L2418">
        <v>24916541.890000001</v>
      </c>
      <c r="M2418">
        <v>19111660.5</v>
      </c>
      <c r="N2418">
        <v>17184815.079999998</v>
      </c>
      <c r="O2418">
        <v>14553269.34</v>
      </c>
      <c r="P2418">
        <v>18248379.850000001</v>
      </c>
      <c r="Q2418">
        <v>17911999.77</v>
      </c>
      <c r="R2418">
        <v>11166935.060000001</v>
      </c>
    </row>
    <row r="2419" spans="1:18">
      <c r="A2419" t="s">
        <v>9121</v>
      </c>
      <c r="B2419" t="s">
        <v>9122</v>
      </c>
      <c r="C2419" t="s">
        <v>9123</v>
      </c>
      <c r="D2419" t="s">
        <v>343</v>
      </c>
      <c r="E2419" t="s">
        <v>8216</v>
      </c>
      <c r="F2419" t="s">
        <v>9124</v>
      </c>
      <c r="G2419" t="s">
        <v>9125</v>
      </c>
      <c r="H2419" t="s">
        <v>9126</v>
      </c>
      <c r="I2419">
        <v>4875786.6090000002</v>
      </c>
      <c r="J2419">
        <v>5013837.858</v>
      </c>
      <c r="K2419">
        <v>5456108.284</v>
      </c>
      <c r="L2419">
        <v>6631930.7070000004</v>
      </c>
      <c r="M2419">
        <v>6819220.375</v>
      </c>
      <c r="N2419">
        <v>3866378.42</v>
      </c>
      <c r="O2419">
        <v>4657806.8509999998</v>
      </c>
      <c r="P2419">
        <v>5173533.1279999996</v>
      </c>
      <c r="Q2419">
        <v>3623379.3840000001</v>
      </c>
      <c r="R2419">
        <v>4605812.8839999996</v>
      </c>
    </row>
    <row r="2420" spans="1:18">
      <c r="A2420" t="s">
        <v>9127</v>
      </c>
      <c r="B2420" t="s">
        <v>9128</v>
      </c>
      <c r="C2420" t="s">
        <v>332</v>
      </c>
      <c r="D2420" t="s">
        <v>377</v>
      </c>
      <c r="E2420" t="s">
        <v>490</v>
      </c>
      <c r="F2420" t="s">
        <v>9129</v>
      </c>
      <c r="G2420" t="s">
        <v>2678</v>
      </c>
      <c r="I2420">
        <v>1457657.1089999999</v>
      </c>
      <c r="J2420">
        <v>4685599.2230000002</v>
      </c>
      <c r="K2420">
        <v>3757860.9389999998</v>
      </c>
      <c r="L2420">
        <v>3541427.8369999998</v>
      </c>
      <c r="M2420">
        <v>3942717.25</v>
      </c>
      <c r="N2420">
        <v>2535934.5550000002</v>
      </c>
      <c r="O2420">
        <v>2576946.0780000002</v>
      </c>
      <c r="P2420">
        <v>2474590.787</v>
      </c>
      <c r="Q2420">
        <v>2554285.2599999998</v>
      </c>
      <c r="R2420">
        <v>3093683.7940000002</v>
      </c>
    </row>
    <row r="2421" spans="1:18">
      <c r="A2421" t="s">
        <v>9130</v>
      </c>
      <c r="B2421" t="s">
        <v>9131</v>
      </c>
      <c r="C2421" t="s">
        <v>480</v>
      </c>
      <c r="D2421" t="s">
        <v>2204</v>
      </c>
      <c r="E2421" t="s">
        <v>362</v>
      </c>
      <c r="F2421" t="s">
        <v>9132</v>
      </c>
      <c r="I2421">
        <v>8577576.3680000007</v>
      </c>
      <c r="J2421">
        <v>10102577.710000001</v>
      </c>
      <c r="K2421">
        <v>8262036.841</v>
      </c>
      <c r="L2421">
        <v>9972936.1229999997</v>
      </c>
      <c r="M2421">
        <v>4296889.875</v>
      </c>
      <c r="N2421">
        <v>5997788.4220000003</v>
      </c>
      <c r="O2421">
        <v>6413044.1969999997</v>
      </c>
      <c r="P2421">
        <v>5332012.9469999997</v>
      </c>
      <c r="Q2421">
        <v>6997841.1519999998</v>
      </c>
      <c r="R2421">
        <v>6615890.1560000004</v>
      </c>
    </row>
    <row r="2422" spans="1:18">
      <c r="A2422" t="s">
        <v>9133</v>
      </c>
      <c r="B2422" t="s">
        <v>9134</v>
      </c>
      <c r="C2422" t="s">
        <v>419</v>
      </c>
      <c r="D2422" t="s">
        <v>305</v>
      </c>
      <c r="E2422" t="s">
        <v>433</v>
      </c>
      <c r="F2422" t="s">
        <v>9135</v>
      </c>
      <c r="I2422">
        <v>19636618.84</v>
      </c>
      <c r="J2422">
        <v>16052360.98</v>
      </c>
      <c r="K2422">
        <v>21652199.289999999</v>
      </c>
      <c r="L2422">
        <v>15530722.74</v>
      </c>
      <c r="M2422">
        <v>20866350.25</v>
      </c>
      <c r="N2422">
        <v>16363788.68</v>
      </c>
      <c r="O2422">
        <v>14232662.130000001</v>
      </c>
      <c r="P2422">
        <v>17909195.289999999</v>
      </c>
      <c r="Q2422">
        <v>7767885.0839999998</v>
      </c>
      <c r="R2422">
        <v>15005485.52</v>
      </c>
    </row>
    <row r="2423" spans="1:18">
      <c r="A2423" t="s">
        <v>9136</v>
      </c>
      <c r="B2423" t="s">
        <v>9137</v>
      </c>
      <c r="C2423" t="s">
        <v>480</v>
      </c>
      <c r="D2423" t="s">
        <v>502</v>
      </c>
      <c r="E2423" t="s">
        <v>1514</v>
      </c>
      <c r="F2423" t="s">
        <v>9138</v>
      </c>
      <c r="G2423" t="s">
        <v>426</v>
      </c>
      <c r="I2423">
        <v>22184375.16</v>
      </c>
      <c r="J2423">
        <v>30089878.050000001</v>
      </c>
      <c r="K2423">
        <v>28684747.02</v>
      </c>
      <c r="L2423">
        <v>18842291.98</v>
      </c>
      <c r="M2423">
        <v>33951743.380000003</v>
      </c>
      <c r="N2423">
        <v>16443916.73</v>
      </c>
      <c r="O2423">
        <v>23648634.18</v>
      </c>
      <c r="P2423">
        <v>20137290.129999999</v>
      </c>
      <c r="Q2423">
        <v>21079541.41</v>
      </c>
      <c r="R2423">
        <v>20307869.09</v>
      </c>
    </row>
    <row r="2424" spans="1:18">
      <c r="A2424" t="s">
        <v>9139</v>
      </c>
      <c r="B2424" t="s">
        <v>9140</v>
      </c>
      <c r="C2424" t="s">
        <v>332</v>
      </c>
      <c r="D2424" t="s">
        <v>566</v>
      </c>
      <c r="E2424" t="s">
        <v>490</v>
      </c>
      <c r="F2424" t="s">
        <v>9141</v>
      </c>
      <c r="G2424" t="s">
        <v>9142</v>
      </c>
      <c r="H2424" t="s">
        <v>9143</v>
      </c>
      <c r="I2424">
        <v>1253247.9709999999</v>
      </c>
      <c r="J2424">
        <v>916635.87269999995</v>
      </c>
      <c r="K2424">
        <v>0</v>
      </c>
      <c r="L2424">
        <v>1283181.7350000001</v>
      </c>
      <c r="M2424">
        <v>960217.5625</v>
      </c>
      <c r="N2424">
        <v>0</v>
      </c>
      <c r="O2424">
        <v>1093300.956</v>
      </c>
      <c r="P2424">
        <v>1319373.317</v>
      </c>
      <c r="Q2424">
        <v>934736.22100000002</v>
      </c>
      <c r="R2424">
        <v>0</v>
      </c>
    </row>
    <row r="2425" spans="1:18">
      <c r="A2425" t="s">
        <v>9144</v>
      </c>
      <c r="B2425" t="s">
        <v>9145</v>
      </c>
      <c r="C2425" t="s">
        <v>9146</v>
      </c>
      <c r="D2425" t="s">
        <v>371</v>
      </c>
      <c r="E2425" t="s">
        <v>443</v>
      </c>
      <c r="F2425" t="s">
        <v>9147</v>
      </c>
      <c r="H2425" t="s">
        <v>364</v>
      </c>
      <c r="I2425">
        <v>2243018.7149999999</v>
      </c>
      <c r="J2425">
        <v>1631824.649</v>
      </c>
      <c r="K2425">
        <v>1850537.659</v>
      </c>
      <c r="L2425">
        <v>2609460.102</v>
      </c>
      <c r="M2425">
        <v>2120721.25</v>
      </c>
      <c r="N2425">
        <v>1741044.9469999999</v>
      </c>
      <c r="O2425">
        <v>1185917.74</v>
      </c>
      <c r="P2425">
        <v>2056921.578</v>
      </c>
      <c r="Q2425">
        <v>1184507.2239999999</v>
      </c>
      <c r="R2425">
        <v>1754904.716</v>
      </c>
    </row>
    <row r="2426" spans="1:18">
      <c r="A2426" t="s">
        <v>9148</v>
      </c>
      <c r="B2426" t="s">
        <v>9149</v>
      </c>
      <c r="C2426" t="s">
        <v>419</v>
      </c>
      <c r="D2426" t="s">
        <v>6082</v>
      </c>
      <c r="E2426" t="s">
        <v>384</v>
      </c>
      <c r="F2426" t="s">
        <v>9150</v>
      </c>
      <c r="G2426" t="s">
        <v>7445</v>
      </c>
      <c r="H2426" t="s">
        <v>9151</v>
      </c>
      <c r="I2426">
        <v>7469702.4950000001</v>
      </c>
      <c r="J2426">
        <v>994012.01670000004</v>
      </c>
      <c r="K2426">
        <v>3530059.9369999999</v>
      </c>
      <c r="L2426">
        <v>3681881.077</v>
      </c>
      <c r="M2426">
        <v>5297428</v>
      </c>
      <c r="N2426">
        <v>1995788.6850000001</v>
      </c>
      <c r="O2426">
        <v>4412980.8949999996</v>
      </c>
      <c r="P2426">
        <v>2809004.3539999998</v>
      </c>
      <c r="Q2426">
        <v>2282999.5</v>
      </c>
      <c r="R2426">
        <v>4392015.41</v>
      </c>
    </row>
    <row r="2427" spans="1:18">
      <c r="A2427" t="s">
        <v>9152</v>
      </c>
      <c r="B2427" t="s">
        <v>9153</v>
      </c>
      <c r="C2427" t="s">
        <v>332</v>
      </c>
      <c r="D2427" t="s">
        <v>502</v>
      </c>
      <c r="E2427" t="s">
        <v>334</v>
      </c>
      <c r="F2427" t="s">
        <v>9154</v>
      </c>
      <c r="I2427">
        <v>2450077.4010000001</v>
      </c>
      <c r="J2427">
        <v>1492258.608</v>
      </c>
      <c r="K2427">
        <v>1384714.0619999999</v>
      </c>
      <c r="L2427">
        <v>2692305.2149999999</v>
      </c>
      <c r="M2427">
        <v>1407486.5</v>
      </c>
      <c r="N2427">
        <v>1288910.19</v>
      </c>
      <c r="O2427">
        <v>1190307.817</v>
      </c>
      <c r="P2427">
        <v>806668.04339999997</v>
      </c>
      <c r="Q2427">
        <v>1579992.9639999999</v>
      </c>
      <c r="R2427">
        <v>2276233.2170000002</v>
      </c>
    </row>
    <row r="2428" spans="1:18">
      <c r="A2428" t="s">
        <v>9155</v>
      </c>
      <c r="B2428" t="s">
        <v>9156</v>
      </c>
      <c r="C2428" t="s">
        <v>376</v>
      </c>
      <c r="D2428" t="s">
        <v>502</v>
      </c>
      <c r="E2428" t="s">
        <v>351</v>
      </c>
      <c r="F2428" t="s">
        <v>9157</v>
      </c>
      <c r="I2428">
        <v>29305575.370000001</v>
      </c>
      <c r="J2428">
        <v>38511633.100000001</v>
      </c>
      <c r="K2428">
        <v>27253570.460000001</v>
      </c>
      <c r="L2428">
        <v>36156527.659999996</v>
      </c>
      <c r="M2428">
        <v>26161432.879999999</v>
      </c>
      <c r="N2428">
        <v>25748237.52</v>
      </c>
      <c r="O2428">
        <v>19522000.789999999</v>
      </c>
      <c r="P2428">
        <v>21903700.440000001</v>
      </c>
      <c r="Q2428">
        <v>33132461.890000001</v>
      </c>
      <c r="R2428">
        <v>18846801.77</v>
      </c>
    </row>
    <row r="2429" spans="1:18">
      <c r="A2429" t="s">
        <v>9158</v>
      </c>
      <c r="B2429" t="s">
        <v>9159</v>
      </c>
      <c r="C2429" t="s">
        <v>580</v>
      </c>
      <c r="D2429" t="s">
        <v>603</v>
      </c>
      <c r="E2429" t="s">
        <v>9160</v>
      </c>
      <c r="F2429" t="s">
        <v>9161</v>
      </c>
      <c r="H2429" t="s">
        <v>9162</v>
      </c>
      <c r="I2429">
        <v>37014428.68</v>
      </c>
      <c r="J2429">
        <v>14268354.66</v>
      </c>
      <c r="K2429">
        <v>16718696.550000001</v>
      </c>
      <c r="L2429">
        <v>12370441.140000001</v>
      </c>
      <c r="M2429">
        <v>14888015.25</v>
      </c>
      <c r="N2429">
        <v>13328448.779999999</v>
      </c>
      <c r="O2429">
        <v>15348559.57</v>
      </c>
      <c r="P2429">
        <v>15317406.93</v>
      </c>
      <c r="Q2429">
        <v>14387082.76</v>
      </c>
      <c r="R2429">
        <v>13529652.58</v>
      </c>
    </row>
    <row r="2430" spans="1:18">
      <c r="A2430" t="s">
        <v>9163</v>
      </c>
      <c r="B2430" t="s">
        <v>9164</v>
      </c>
      <c r="C2430" t="s">
        <v>536</v>
      </c>
      <c r="D2430" t="s">
        <v>8288</v>
      </c>
      <c r="E2430" t="s">
        <v>1634</v>
      </c>
      <c r="F2430" t="s">
        <v>9165</v>
      </c>
      <c r="G2430" t="s">
        <v>322</v>
      </c>
      <c r="I2430">
        <v>38703958.189999998</v>
      </c>
      <c r="J2430">
        <v>37144102.670000002</v>
      </c>
      <c r="K2430">
        <v>37925650.710000001</v>
      </c>
      <c r="L2430">
        <v>44992476.539999999</v>
      </c>
      <c r="M2430">
        <v>44330528.25</v>
      </c>
      <c r="N2430">
        <v>40039229.170000002</v>
      </c>
      <c r="O2430">
        <v>30387134.210000001</v>
      </c>
      <c r="P2430">
        <v>34769784.399999999</v>
      </c>
      <c r="Q2430">
        <v>20587082.100000001</v>
      </c>
      <c r="R2430">
        <v>27207690.149999999</v>
      </c>
    </row>
    <row r="2431" spans="1:18">
      <c r="A2431" t="s">
        <v>9166</v>
      </c>
      <c r="B2431" t="s">
        <v>9167</v>
      </c>
      <c r="C2431" t="s">
        <v>370</v>
      </c>
      <c r="D2431" t="s">
        <v>9168</v>
      </c>
      <c r="E2431" t="s">
        <v>450</v>
      </c>
      <c r="F2431" t="s">
        <v>9169</v>
      </c>
      <c r="G2431" t="s">
        <v>9170</v>
      </c>
      <c r="I2431">
        <v>538640.22010000004</v>
      </c>
      <c r="J2431">
        <v>510118.75420000002</v>
      </c>
      <c r="K2431">
        <v>656106.03099999996</v>
      </c>
      <c r="L2431">
        <v>500284.04009999998</v>
      </c>
      <c r="M2431">
        <v>1062266.375</v>
      </c>
      <c r="N2431">
        <v>457929.32270000002</v>
      </c>
      <c r="O2431">
        <v>741824.51370000001</v>
      </c>
      <c r="P2431">
        <v>585151.41989999998</v>
      </c>
      <c r="Q2431">
        <v>0</v>
      </c>
      <c r="R2431">
        <v>675711.13260000001</v>
      </c>
    </row>
    <row r="2432" spans="1:18">
      <c r="A2432" t="s">
        <v>9171</v>
      </c>
      <c r="B2432" t="s">
        <v>9172</v>
      </c>
      <c r="C2432" t="s">
        <v>304</v>
      </c>
      <c r="D2432" t="s">
        <v>687</v>
      </c>
      <c r="E2432" t="s">
        <v>640</v>
      </c>
      <c r="F2432" t="s">
        <v>9173</v>
      </c>
      <c r="G2432" t="s">
        <v>9174</v>
      </c>
      <c r="I2432">
        <v>13759582.689999999</v>
      </c>
      <c r="J2432">
        <v>13240638.91</v>
      </c>
      <c r="K2432">
        <v>7087470.2829999998</v>
      </c>
      <c r="L2432">
        <v>14032983.33</v>
      </c>
      <c r="M2432">
        <v>3766814.25</v>
      </c>
      <c r="N2432">
        <v>5144052.943</v>
      </c>
      <c r="O2432">
        <v>5437468.3049999997</v>
      </c>
      <c r="P2432">
        <v>8061825.1270000003</v>
      </c>
      <c r="Q2432">
        <v>11354480.220000001</v>
      </c>
      <c r="R2432">
        <v>9051435.1239999998</v>
      </c>
    </row>
    <row r="2433" spans="1:18">
      <c r="A2433" t="s">
        <v>9175</v>
      </c>
      <c r="B2433" t="s">
        <v>9176</v>
      </c>
      <c r="C2433" t="s">
        <v>841</v>
      </c>
      <c r="D2433" t="s">
        <v>861</v>
      </c>
      <c r="E2433" t="s">
        <v>411</v>
      </c>
      <c r="F2433" t="s">
        <v>9177</v>
      </c>
      <c r="G2433" t="s">
        <v>857</v>
      </c>
      <c r="H2433" t="s">
        <v>9178</v>
      </c>
      <c r="I2433">
        <v>32598353.09</v>
      </c>
      <c r="J2433">
        <v>39795142.859999999</v>
      </c>
      <c r="K2433">
        <v>51035106.189999998</v>
      </c>
      <c r="L2433">
        <v>41844955.259999998</v>
      </c>
      <c r="M2433">
        <v>23579909.379999999</v>
      </c>
      <c r="N2433">
        <v>20121124.27</v>
      </c>
      <c r="O2433">
        <v>22705516.969999999</v>
      </c>
      <c r="P2433">
        <v>22015875.649999999</v>
      </c>
      <c r="Q2433">
        <v>47539203.950000003</v>
      </c>
      <c r="R2433">
        <v>29732908.280000001</v>
      </c>
    </row>
    <row r="2434" spans="1:18">
      <c r="A2434" t="s">
        <v>9179</v>
      </c>
      <c r="B2434" t="s">
        <v>9180</v>
      </c>
      <c r="I2434">
        <v>8493237.1539999992</v>
      </c>
      <c r="J2434">
        <v>9250670.9389999993</v>
      </c>
      <c r="K2434">
        <v>9293773.4000000004</v>
      </c>
      <c r="L2434">
        <v>10109403.73</v>
      </c>
      <c r="M2434">
        <v>12706024.380000001</v>
      </c>
      <c r="N2434">
        <v>10825593.68</v>
      </c>
      <c r="O2434">
        <v>6703026.54</v>
      </c>
      <c r="P2434">
        <v>6395926.7130000005</v>
      </c>
      <c r="Q2434">
        <v>7862397.5060000001</v>
      </c>
      <c r="R2434">
        <v>5720137.1919999998</v>
      </c>
    </row>
    <row r="2435" spans="1:18">
      <c r="A2435" t="s">
        <v>9181</v>
      </c>
      <c r="B2435" t="s">
        <v>9182</v>
      </c>
      <c r="C2435" t="s">
        <v>9183</v>
      </c>
      <c r="D2435" t="s">
        <v>9184</v>
      </c>
      <c r="E2435" t="s">
        <v>384</v>
      </c>
      <c r="F2435" t="s">
        <v>9185</v>
      </c>
      <c r="G2435" t="s">
        <v>9186</v>
      </c>
      <c r="H2435" t="s">
        <v>9187</v>
      </c>
      <c r="I2435">
        <v>23813121.5</v>
      </c>
      <c r="J2435">
        <v>16036211.92</v>
      </c>
      <c r="K2435">
        <v>11990463.720000001</v>
      </c>
      <c r="L2435">
        <v>14875785.970000001</v>
      </c>
      <c r="M2435">
        <v>11741736.689999999</v>
      </c>
      <c r="N2435">
        <v>11461000.619999999</v>
      </c>
      <c r="O2435">
        <v>12721500.18</v>
      </c>
      <c r="P2435">
        <v>11856458.01</v>
      </c>
      <c r="Q2435">
        <v>5262763.5580000002</v>
      </c>
      <c r="R2435">
        <v>17508949.460000001</v>
      </c>
    </row>
    <row r="2436" spans="1:18">
      <c r="A2436" t="s">
        <v>9188</v>
      </c>
      <c r="B2436" t="s">
        <v>9189</v>
      </c>
      <c r="C2436" t="s">
        <v>332</v>
      </c>
      <c r="D2436" t="s">
        <v>415</v>
      </c>
      <c r="E2436" t="s">
        <v>416</v>
      </c>
      <c r="F2436" t="s">
        <v>9190</v>
      </c>
      <c r="G2436" t="s">
        <v>880</v>
      </c>
      <c r="I2436">
        <v>1320090.6170000001</v>
      </c>
      <c r="J2436">
        <v>2163595.4810000001</v>
      </c>
      <c r="K2436">
        <v>2341073.7000000002</v>
      </c>
      <c r="L2436">
        <v>0</v>
      </c>
      <c r="M2436">
        <v>3037274.25</v>
      </c>
      <c r="N2436">
        <v>2812433.673</v>
      </c>
      <c r="O2436">
        <v>0</v>
      </c>
      <c r="P2436">
        <v>2442747.767</v>
      </c>
      <c r="Q2436">
        <v>0</v>
      </c>
      <c r="R2436">
        <v>1387056.135</v>
      </c>
    </row>
    <row r="2437" spans="1:18">
      <c r="A2437" t="s">
        <v>9191</v>
      </c>
      <c r="B2437" t="s">
        <v>9192</v>
      </c>
      <c r="C2437" t="s">
        <v>480</v>
      </c>
      <c r="D2437" t="s">
        <v>542</v>
      </c>
      <c r="E2437" t="s">
        <v>306</v>
      </c>
      <c r="F2437" t="s">
        <v>9193</v>
      </c>
      <c r="I2437">
        <v>0</v>
      </c>
      <c r="J2437">
        <v>1273719.236</v>
      </c>
      <c r="K2437">
        <v>981227.98620000004</v>
      </c>
      <c r="L2437">
        <v>1527379.0390000001</v>
      </c>
      <c r="M2437">
        <v>1041546.313</v>
      </c>
      <c r="N2437">
        <v>995070.83719999995</v>
      </c>
      <c r="O2437">
        <v>794211.15139999997</v>
      </c>
      <c r="P2437">
        <v>847222.13029999996</v>
      </c>
      <c r="Q2437">
        <v>979053.86210000003</v>
      </c>
      <c r="R2437">
        <v>0</v>
      </c>
    </row>
    <row r="2438" spans="1:18">
      <c r="A2438" t="s">
        <v>9194</v>
      </c>
      <c r="B2438" t="s">
        <v>9195</v>
      </c>
      <c r="C2438" t="s">
        <v>492</v>
      </c>
      <c r="D2438" t="s">
        <v>1048</v>
      </c>
      <c r="E2438" t="s">
        <v>362</v>
      </c>
      <c r="F2438" t="s">
        <v>9196</v>
      </c>
      <c r="I2438">
        <v>1228855.6810000001</v>
      </c>
      <c r="J2438">
        <v>3438491.9569999999</v>
      </c>
      <c r="K2438">
        <v>2760717.1140000001</v>
      </c>
      <c r="L2438">
        <v>2756771.2940000002</v>
      </c>
      <c r="M2438">
        <v>2169311</v>
      </c>
      <c r="N2438">
        <v>2232968.0529999998</v>
      </c>
      <c r="O2438">
        <v>2321373.0649999999</v>
      </c>
      <c r="P2438">
        <v>1905264.32</v>
      </c>
      <c r="Q2438">
        <v>2780816.96</v>
      </c>
      <c r="R2438">
        <v>0</v>
      </c>
    </row>
    <row r="2439" spans="1:18">
      <c r="A2439" t="s">
        <v>9197</v>
      </c>
      <c r="B2439" t="s">
        <v>9198</v>
      </c>
      <c r="C2439" t="s">
        <v>541</v>
      </c>
      <c r="D2439" t="s">
        <v>3676</v>
      </c>
      <c r="E2439" t="s">
        <v>351</v>
      </c>
      <c r="F2439" t="s">
        <v>9199</v>
      </c>
      <c r="I2439">
        <v>7486667.7379999999</v>
      </c>
      <c r="J2439">
        <v>10644748.619999999</v>
      </c>
      <c r="K2439">
        <v>10097734.92</v>
      </c>
      <c r="L2439">
        <v>9265962.9340000004</v>
      </c>
      <c r="M2439">
        <v>12046147.5</v>
      </c>
      <c r="N2439">
        <v>7755751.7089999998</v>
      </c>
      <c r="O2439">
        <v>8282845.2319999998</v>
      </c>
      <c r="P2439">
        <v>6685420.1040000003</v>
      </c>
      <c r="Q2439">
        <v>7477655.5700000003</v>
      </c>
      <c r="R2439">
        <v>6834571.2060000002</v>
      </c>
    </row>
    <row r="2440" spans="1:18">
      <c r="A2440" t="s">
        <v>9200</v>
      </c>
      <c r="B2440" t="s">
        <v>9201</v>
      </c>
      <c r="C2440" t="s">
        <v>5444</v>
      </c>
      <c r="D2440" t="s">
        <v>550</v>
      </c>
      <c r="E2440" t="s">
        <v>9202</v>
      </c>
      <c r="F2440" t="s">
        <v>9203</v>
      </c>
      <c r="G2440" t="s">
        <v>9204</v>
      </c>
      <c r="I2440">
        <v>19069752.91</v>
      </c>
      <c r="J2440">
        <v>16253165.92</v>
      </c>
      <c r="K2440">
        <v>16712592.800000001</v>
      </c>
      <c r="L2440">
        <v>23135875.039999999</v>
      </c>
      <c r="M2440">
        <v>19292071.809999999</v>
      </c>
      <c r="N2440">
        <v>14868978.51</v>
      </c>
      <c r="O2440">
        <v>16712594.710000001</v>
      </c>
      <c r="P2440">
        <v>14067037.539999999</v>
      </c>
      <c r="Q2440">
        <v>10464455.060000001</v>
      </c>
      <c r="R2440">
        <v>14182023.66</v>
      </c>
    </row>
    <row r="2441" spans="1:18">
      <c r="A2441" t="s">
        <v>9205</v>
      </c>
      <c r="B2441" t="s">
        <v>9206</v>
      </c>
      <c r="D2441" t="s">
        <v>305</v>
      </c>
      <c r="F2441" t="s">
        <v>9207</v>
      </c>
      <c r="I2441">
        <v>12232869.109999999</v>
      </c>
      <c r="J2441">
        <v>12629043.289999999</v>
      </c>
      <c r="K2441">
        <v>10596536.18</v>
      </c>
      <c r="L2441">
        <v>10853384.57</v>
      </c>
      <c r="M2441">
        <v>15232846.130000001</v>
      </c>
      <c r="N2441">
        <v>7624777.2060000002</v>
      </c>
      <c r="O2441">
        <v>6982711.4929999998</v>
      </c>
      <c r="P2441">
        <v>8340622.7359999996</v>
      </c>
      <c r="Q2441">
        <v>11797831.35</v>
      </c>
      <c r="R2441">
        <v>11027185.539999999</v>
      </c>
    </row>
    <row r="2442" spans="1:18">
      <c r="A2442" t="s">
        <v>9208</v>
      </c>
      <c r="B2442" t="s">
        <v>9209</v>
      </c>
      <c r="C2442" t="s">
        <v>332</v>
      </c>
      <c r="E2442" t="s">
        <v>719</v>
      </c>
      <c r="F2442" t="s">
        <v>9210</v>
      </c>
      <c r="G2442" t="s">
        <v>7963</v>
      </c>
      <c r="H2442" t="s">
        <v>3041</v>
      </c>
      <c r="I2442">
        <v>0</v>
      </c>
      <c r="J2442">
        <v>0</v>
      </c>
      <c r="K2442">
        <v>920560.12439999997</v>
      </c>
      <c r="L2442">
        <v>0</v>
      </c>
      <c r="M2442">
        <v>0</v>
      </c>
      <c r="N2442">
        <v>683889.19030000002</v>
      </c>
      <c r="O2442">
        <v>0</v>
      </c>
      <c r="P2442">
        <v>0</v>
      </c>
      <c r="Q2442">
        <v>0</v>
      </c>
      <c r="R2442">
        <v>0</v>
      </c>
    </row>
    <row r="2443" spans="1:18">
      <c r="A2443" t="s">
        <v>9211</v>
      </c>
      <c r="B2443" t="s">
        <v>9212</v>
      </c>
      <c r="C2443" t="s">
        <v>1231</v>
      </c>
      <c r="D2443" t="s">
        <v>9213</v>
      </c>
      <c r="E2443" t="s">
        <v>775</v>
      </c>
      <c r="F2443" t="s">
        <v>9214</v>
      </c>
      <c r="I2443">
        <v>28238790.219999999</v>
      </c>
      <c r="J2443">
        <v>14709817.35</v>
      </c>
      <c r="K2443">
        <v>7335102.3909999998</v>
      </c>
      <c r="L2443">
        <v>14478038.800000001</v>
      </c>
      <c r="M2443">
        <v>11641035</v>
      </c>
      <c r="N2443">
        <v>18033954.559999999</v>
      </c>
      <c r="O2443">
        <v>9985528.9839999992</v>
      </c>
      <c r="P2443">
        <v>6059674.1579999998</v>
      </c>
      <c r="Q2443">
        <v>9945360.4330000002</v>
      </c>
      <c r="R2443">
        <v>12695253.949999999</v>
      </c>
    </row>
    <row r="2444" spans="1:18">
      <c r="A2444" t="s">
        <v>9215</v>
      </c>
      <c r="B2444" t="s">
        <v>9216</v>
      </c>
      <c r="C2444" t="s">
        <v>9217</v>
      </c>
      <c r="D2444" t="s">
        <v>2700</v>
      </c>
      <c r="E2444" t="s">
        <v>490</v>
      </c>
      <c r="F2444" t="s">
        <v>9218</v>
      </c>
      <c r="G2444" t="s">
        <v>9219</v>
      </c>
      <c r="I2444">
        <v>1540948.706</v>
      </c>
      <c r="J2444">
        <v>1998491.564</v>
      </c>
      <c r="K2444">
        <v>1588840.442</v>
      </c>
      <c r="L2444">
        <v>0</v>
      </c>
      <c r="M2444">
        <v>0</v>
      </c>
      <c r="N2444">
        <v>0</v>
      </c>
      <c r="O2444">
        <v>1407009.3430000001</v>
      </c>
      <c r="P2444">
        <v>0</v>
      </c>
      <c r="Q2444">
        <v>1034373.786</v>
      </c>
      <c r="R2444">
        <v>1361991.0349999999</v>
      </c>
    </row>
    <row r="2445" spans="1:18">
      <c r="A2445" t="s">
        <v>9220</v>
      </c>
      <c r="B2445" t="s">
        <v>9221</v>
      </c>
      <c r="C2445" t="s">
        <v>304</v>
      </c>
      <c r="D2445" t="s">
        <v>371</v>
      </c>
      <c r="E2445" t="s">
        <v>499</v>
      </c>
      <c r="F2445" t="s">
        <v>9222</v>
      </c>
      <c r="G2445" t="s">
        <v>3263</v>
      </c>
      <c r="H2445" t="s">
        <v>1648</v>
      </c>
      <c r="I2445">
        <v>3252220.5469999998</v>
      </c>
      <c r="J2445">
        <v>7022528.5140000004</v>
      </c>
      <c r="K2445">
        <v>6409608.2869999995</v>
      </c>
      <c r="L2445">
        <v>5674091.4390000002</v>
      </c>
      <c r="M2445">
        <v>6426869.5</v>
      </c>
      <c r="N2445">
        <v>3504378.9750000001</v>
      </c>
      <c r="O2445">
        <v>3902857.7689999999</v>
      </c>
      <c r="P2445">
        <v>4660443.4469999997</v>
      </c>
      <c r="Q2445">
        <v>3073904.2259999998</v>
      </c>
      <c r="R2445">
        <v>6185380.6100000003</v>
      </c>
    </row>
    <row r="2446" spans="1:18">
      <c r="A2446" t="s">
        <v>9223</v>
      </c>
      <c r="B2446" t="s">
        <v>9224</v>
      </c>
      <c r="C2446" t="s">
        <v>9225</v>
      </c>
      <c r="D2446" t="s">
        <v>366</v>
      </c>
      <c r="E2446" t="s">
        <v>384</v>
      </c>
      <c r="F2446" t="s">
        <v>9226</v>
      </c>
      <c r="G2446" t="s">
        <v>9227</v>
      </c>
      <c r="H2446" t="s">
        <v>9228</v>
      </c>
      <c r="I2446">
        <v>17173845.579999998</v>
      </c>
      <c r="J2446">
        <v>20640442.420000002</v>
      </c>
      <c r="K2446">
        <v>24453898.109999999</v>
      </c>
      <c r="L2446">
        <v>18864422.870000001</v>
      </c>
      <c r="M2446">
        <v>14334265.25</v>
      </c>
      <c r="N2446">
        <v>10533367.08</v>
      </c>
      <c r="O2446">
        <v>14494692.18</v>
      </c>
      <c r="P2446">
        <v>13011539.1</v>
      </c>
      <c r="Q2446">
        <v>16176210.98</v>
      </c>
      <c r="R2446">
        <v>16453154.35</v>
      </c>
    </row>
    <row r="2447" spans="1:18">
      <c r="A2447" t="s">
        <v>9229</v>
      </c>
      <c r="B2447" t="s">
        <v>9230</v>
      </c>
      <c r="C2447" t="s">
        <v>484</v>
      </c>
      <c r="D2447" t="s">
        <v>305</v>
      </c>
      <c r="E2447" t="s">
        <v>726</v>
      </c>
      <c r="F2447" t="s">
        <v>9231</v>
      </c>
      <c r="I2447">
        <v>10861226.199999999</v>
      </c>
      <c r="J2447">
        <v>9710580.9269999992</v>
      </c>
      <c r="K2447">
        <v>9045301.0549999997</v>
      </c>
      <c r="L2447">
        <v>9708125.4759999998</v>
      </c>
      <c r="M2447">
        <v>11491171</v>
      </c>
      <c r="N2447">
        <v>8915841.7390000001</v>
      </c>
      <c r="O2447">
        <v>9554042.6270000003</v>
      </c>
      <c r="P2447">
        <v>9484280.1799999997</v>
      </c>
      <c r="Q2447">
        <v>9596669.2939999998</v>
      </c>
      <c r="R2447">
        <v>0</v>
      </c>
    </row>
    <row r="2448" spans="1:18">
      <c r="A2448" t="s">
        <v>9232</v>
      </c>
      <c r="B2448" t="s">
        <v>9233</v>
      </c>
      <c r="C2448" t="s">
        <v>419</v>
      </c>
      <c r="D2448" t="s">
        <v>305</v>
      </c>
      <c r="E2448" t="s">
        <v>576</v>
      </c>
      <c r="F2448" t="s">
        <v>9234</v>
      </c>
      <c r="I2448">
        <v>2496282.0669999998</v>
      </c>
      <c r="J2448">
        <v>4693509.7470000004</v>
      </c>
      <c r="K2448">
        <v>3173676.1260000002</v>
      </c>
      <c r="L2448">
        <v>5194642.9390000002</v>
      </c>
      <c r="M2448">
        <v>4865373.375</v>
      </c>
      <c r="N2448">
        <v>3202239.0040000002</v>
      </c>
      <c r="O2448">
        <v>4602036.9160000002</v>
      </c>
      <c r="P2448">
        <v>3030892.05</v>
      </c>
      <c r="Q2448">
        <v>2812627.0669999998</v>
      </c>
      <c r="R2448">
        <v>1433376.3940000001</v>
      </c>
    </row>
    <row r="2449" spans="1:18">
      <c r="A2449" t="s">
        <v>9235</v>
      </c>
      <c r="B2449" t="s">
        <v>9236</v>
      </c>
      <c r="C2449" t="s">
        <v>3747</v>
      </c>
      <c r="D2449" t="s">
        <v>9237</v>
      </c>
      <c r="E2449" t="s">
        <v>3329</v>
      </c>
      <c r="F2449" t="s">
        <v>9238</v>
      </c>
      <c r="G2449" t="s">
        <v>9239</v>
      </c>
      <c r="H2449" t="s">
        <v>9240</v>
      </c>
      <c r="I2449">
        <v>7265512.5410000002</v>
      </c>
      <c r="J2449">
        <v>5762651.625</v>
      </c>
      <c r="K2449">
        <v>5760642.3279999997</v>
      </c>
      <c r="L2449">
        <v>4151840.3870000001</v>
      </c>
      <c r="M2449">
        <v>6114392.125</v>
      </c>
      <c r="N2449">
        <v>3926657.423</v>
      </c>
      <c r="O2449">
        <v>3718626.3659999999</v>
      </c>
      <c r="P2449">
        <v>4435189.6440000003</v>
      </c>
      <c r="Q2449">
        <v>4586337.6569999997</v>
      </c>
      <c r="R2449">
        <v>4787663.3779999996</v>
      </c>
    </row>
    <row r="2450" spans="1:18">
      <c r="A2450" t="s">
        <v>9241</v>
      </c>
      <c r="B2450" t="s">
        <v>9242</v>
      </c>
      <c r="C2450" t="s">
        <v>568</v>
      </c>
      <c r="D2450" t="s">
        <v>550</v>
      </c>
      <c r="E2450" t="s">
        <v>421</v>
      </c>
      <c r="F2450" t="s">
        <v>9243</v>
      </c>
      <c r="I2450">
        <v>1341573.389</v>
      </c>
      <c r="J2450">
        <v>1394086.844</v>
      </c>
      <c r="K2450">
        <v>1660704.4040000001</v>
      </c>
      <c r="L2450">
        <v>1710756.2849999999</v>
      </c>
      <c r="M2450">
        <v>2360851.5</v>
      </c>
      <c r="N2450">
        <v>1477377.5160000001</v>
      </c>
      <c r="O2450">
        <v>0</v>
      </c>
      <c r="P2450">
        <v>2033745.58</v>
      </c>
      <c r="Q2450">
        <v>1013480.245</v>
      </c>
      <c r="R2450">
        <v>1727068.399</v>
      </c>
    </row>
    <row r="2451" spans="1:18">
      <c r="A2451" t="s">
        <v>9244</v>
      </c>
      <c r="B2451" t="s">
        <v>9245</v>
      </c>
      <c r="C2451" t="s">
        <v>9246</v>
      </c>
      <c r="D2451" t="s">
        <v>4821</v>
      </c>
      <c r="E2451" t="s">
        <v>384</v>
      </c>
      <c r="F2451" t="s">
        <v>9247</v>
      </c>
      <c r="G2451" t="s">
        <v>9248</v>
      </c>
      <c r="H2451" t="s">
        <v>9249</v>
      </c>
      <c r="I2451">
        <v>8879518.0789999999</v>
      </c>
      <c r="J2451">
        <v>8310859.8870000001</v>
      </c>
      <c r="K2451">
        <v>14323474.470000001</v>
      </c>
      <c r="L2451">
        <v>12995123.58</v>
      </c>
      <c r="M2451">
        <v>13200538.880000001</v>
      </c>
      <c r="N2451">
        <v>7041441.1830000002</v>
      </c>
      <c r="O2451">
        <v>11385172.08</v>
      </c>
      <c r="P2451">
        <v>6734680.5659999996</v>
      </c>
      <c r="Q2451">
        <v>10273272.789999999</v>
      </c>
      <c r="R2451">
        <v>7145463.1040000003</v>
      </c>
    </row>
    <row r="2452" spans="1:18">
      <c r="A2452" t="s">
        <v>9250</v>
      </c>
      <c r="B2452" t="s">
        <v>9251</v>
      </c>
      <c r="C2452" t="s">
        <v>503</v>
      </c>
      <c r="D2452" t="s">
        <v>550</v>
      </c>
      <c r="E2452" t="s">
        <v>378</v>
      </c>
      <c r="F2452" t="s">
        <v>9252</v>
      </c>
      <c r="G2452" t="s">
        <v>551</v>
      </c>
      <c r="H2452" t="s">
        <v>460</v>
      </c>
      <c r="I2452">
        <v>3697584.2609999999</v>
      </c>
      <c r="J2452">
        <v>2024004.4450000001</v>
      </c>
      <c r="K2452">
        <v>3425928.6749999998</v>
      </c>
      <c r="L2452">
        <v>6001100.4589999998</v>
      </c>
      <c r="M2452">
        <v>4400622.75</v>
      </c>
      <c r="N2452">
        <v>2288826.9169999999</v>
      </c>
      <c r="O2452">
        <v>2312727.2710000002</v>
      </c>
      <c r="P2452">
        <v>4333513.1890000002</v>
      </c>
      <c r="Q2452">
        <v>1894729.0549999999</v>
      </c>
      <c r="R2452">
        <v>3578620.72</v>
      </c>
    </row>
    <row r="2453" spans="1:18">
      <c r="A2453" t="s">
        <v>9253</v>
      </c>
      <c r="B2453" t="s">
        <v>9254</v>
      </c>
      <c r="C2453" t="s">
        <v>365</v>
      </c>
      <c r="D2453" t="s">
        <v>550</v>
      </c>
      <c r="E2453" t="s">
        <v>421</v>
      </c>
      <c r="F2453" t="s">
        <v>9255</v>
      </c>
      <c r="I2453">
        <v>2935778.8849999998</v>
      </c>
      <c r="J2453">
        <v>0</v>
      </c>
      <c r="K2453">
        <v>3572183.2250000001</v>
      </c>
      <c r="L2453">
        <v>1933597.9839999999</v>
      </c>
      <c r="M2453">
        <v>3629109</v>
      </c>
      <c r="N2453">
        <v>1798057.608</v>
      </c>
      <c r="O2453">
        <v>3266105.93</v>
      </c>
      <c r="P2453">
        <v>0</v>
      </c>
      <c r="Q2453">
        <v>2662326.1850000001</v>
      </c>
      <c r="R2453">
        <v>1165973.8740000001</v>
      </c>
    </row>
    <row r="2454" spans="1:18">
      <c r="A2454" t="s">
        <v>9256</v>
      </c>
      <c r="B2454" t="s">
        <v>9257</v>
      </c>
      <c r="C2454" t="s">
        <v>406</v>
      </c>
      <c r="D2454" t="s">
        <v>651</v>
      </c>
      <c r="E2454" t="s">
        <v>362</v>
      </c>
      <c r="F2454" t="s">
        <v>9258</v>
      </c>
      <c r="I2454">
        <v>34118781.43</v>
      </c>
      <c r="J2454">
        <v>35661061.740000002</v>
      </c>
      <c r="K2454">
        <v>33586776.409999996</v>
      </c>
      <c r="L2454">
        <v>57393421.799999997</v>
      </c>
      <c r="M2454">
        <v>27418854.5</v>
      </c>
      <c r="N2454">
        <v>32288976.57</v>
      </c>
      <c r="O2454">
        <v>27786898.539999999</v>
      </c>
      <c r="P2454">
        <v>24552386.43</v>
      </c>
      <c r="Q2454">
        <v>29141193.440000001</v>
      </c>
      <c r="R2454">
        <v>24760741.120000001</v>
      </c>
    </row>
    <row r="2455" spans="1:18">
      <c r="A2455" t="s">
        <v>9259</v>
      </c>
      <c r="B2455" t="s">
        <v>9260</v>
      </c>
      <c r="C2455" t="s">
        <v>9261</v>
      </c>
      <c r="D2455" t="s">
        <v>5234</v>
      </c>
      <c r="E2455" t="s">
        <v>362</v>
      </c>
      <c r="F2455" t="s">
        <v>9262</v>
      </c>
      <c r="I2455">
        <v>0</v>
      </c>
      <c r="J2455">
        <v>1754398.65</v>
      </c>
      <c r="K2455">
        <v>1610433.7960000001</v>
      </c>
      <c r="L2455">
        <v>1157995.263</v>
      </c>
      <c r="M2455">
        <v>1381600.5</v>
      </c>
      <c r="N2455">
        <v>1602310.6240000001</v>
      </c>
      <c r="O2455">
        <v>0</v>
      </c>
      <c r="P2455">
        <v>1473424.9339999999</v>
      </c>
      <c r="Q2455">
        <v>1266170.155</v>
      </c>
      <c r="R2455">
        <v>0</v>
      </c>
    </row>
    <row r="2456" spans="1:18">
      <c r="A2456" t="s">
        <v>9263</v>
      </c>
      <c r="B2456" t="s">
        <v>9264</v>
      </c>
      <c r="C2456" t="s">
        <v>304</v>
      </c>
      <c r="D2456" t="s">
        <v>305</v>
      </c>
      <c r="E2456" t="s">
        <v>351</v>
      </c>
      <c r="F2456" t="s">
        <v>9265</v>
      </c>
      <c r="G2456" t="s">
        <v>1354</v>
      </c>
      <c r="I2456">
        <v>11531739.060000001</v>
      </c>
      <c r="J2456">
        <v>11060699.029999999</v>
      </c>
      <c r="K2456">
        <v>12399217.939999999</v>
      </c>
      <c r="L2456">
        <v>8537423.5260000005</v>
      </c>
      <c r="M2456">
        <v>3233935</v>
      </c>
      <c r="N2456">
        <v>3043670.22</v>
      </c>
      <c r="O2456">
        <v>4533091.9929999998</v>
      </c>
      <c r="P2456">
        <v>7229999.6720000003</v>
      </c>
      <c r="Q2456">
        <v>8483689.6099999994</v>
      </c>
      <c r="R2456">
        <v>11052475.48</v>
      </c>
    </row>
    <row r="2457" spans="1:18">
      <c r="A2457" t="s">
        <v>9266</v>
      </c>
      <c r="B2457" t="s">
        <v>9267</v>
      </c>
      <c r="C2457" t="s">
        <v>4787</v>
      </c>
      <c r="D2457" t="s">
        <v>481</v>
      </c>
      <c r="E2457" t="s">
        <v>362</v>
      </c>
      <c r="F2457" t="s">
        <v>9268</v>
      </c>
      <c r="G2457" t="s">
        <v>9269</v>
      </c>
      <c r="H2457" t="s">
        <v>7394</v>
      </c>
      <c r="I2457">
        <v>145361852.30000001</v>
      </c>
      <c r="J2457">
        <v>177082961.09999999</v>
      </c>
      <c r="K2457">
        <v>161160241.90000001</v>
      </c>
      <c r="L2457">
        <v>108786908.40000001</v>
      </c>
      <c r="M2457">
        <v>209604184.59999999</v>
      </c>
      <c r="N2457">
        <v>124832608.5</v>
      </c>
      <c r="O2457">
        <v>103603665.8</v>
      </c>
      <c r="P2457">
        <v>134131821.7</v>
      </c>
      <c r="Q2457">
        <v>117065664.3</v>
      </c>
      <c r="R2457">
        <v>108935121.09999999</v>
      </c>
    </row>
    <row r="2458" spans="1:18">
      <c r="A2458" t="s">
        <v>9270</v>
      </c>
      <c r="B2458" t="s">
        <v>9271</v>
      </c>
      <c r="C2458" t="s">
        <v>455</v>
      </c>
      <c r="D2458" t="s">
        <v>456</v>
      </c>
      <c r="E2458" t="s">
        <v>490</v>
      </c>
      <c r="F2458" t="s">
        <v>9272</v>
      </c>
      <c r="G2458" t="s">
        <v>9273</v>
      </c>
      <c r="H2458" t="s">
        <v>460</v>
      </c>
      <c r="I2458">
        <v>11408112.560000001</v>
      </c>
      <c r="J2458">
        <v>17886840.359999999</v>
      </c>
      <c r="K2458">
        <v>14702413.6</v>
      </c>
      <c r="L2458">
        <v>16452268.789999999</v>
      </c>
      <c r="M2458">
        <v>9864894.25</v>
      </c>
      <c r="N2458">
        <v>9731331.8790000007</v>
      </c>
      <c r="O2458">
        <v>9556044.1140000001</v>
      </c>
      <c r="P2458">
        <v>9159627.1789999995</v>
      </c>
      <c r="Q2458">
        <v>13075793.85</v>
      </c>
      <c r="R2458">
        <v>9986581.1559999995</v>
      </c>
    </row>
    <row r="2459" spans="1:18">
      <c r="A2459" t="s">
        <v>9274</v>
      </c>
      <c r="B2459" t="s">
        <v>9275</v>
      </c>
      <c r="D2459" t="s">
        <v>1645</v>
      </c>
      <c r="E2459" t="s">
        <v>622</v>
      </c>
      <c r="F2459" t="s">
        <v>9276</v>
      </c>
      <c r="I2459">
        <v>263192216.80000001</v>
      </c>
      <c r="J2459">
        <v>295278170.10000002</v>
      </c>
      <c r="K2459">
        <v>319989593</v>
      </c>
      <c r="L2459">
        <v>274777963.60000002</v>
      </c>
      <c r="M2459">
        <v>171110397.09999999</v>
      </c>
      <c r="N2459">
        <v>207609343.19999999</v>
      </c>
      <c r="O2459">
        <v>175050156.30000001</v>
      </c>
      <c r="P2459">
        <v>175562336.90000001</v>
      </c>
      <c r="Q2459">
        <v>236353610.19999999</v>
      </c>
      <c r="R2459">
        <v>173495127.59999999</v>
      </c>
    </row>
    <row r="2460" spans="1:18">
      <c r="A2460" t="s">
        <v>9277</v>
      </c>
      <c r="B2460" t="s">
        <v>9278</v>
      </c>
      <c r="C2460" t="s">
        <v>370</v>
      </c>
      <c r="D2460" t="s">
        <v>371</v>
      </c>
      <c r="E2460" t="s">
        <v>433</v>
      </c>
      <c r="F2460" t="s">
        <v>9279</v>
      </c>
      <c r="I2460">
        <v>2823312.0290000001</v>
      </c>
      <c r="J2460">
        <v>3995356.3229999999</v>
      </c>
      <c r="K2460">
        <v>2311131.3679999998</v>
      </c>
      <c r="L2460">
        <v>5421532.2529999996</v>
      </c>
      <c r="M2460">
        <v>6768231.875</v>
      </c>
      <c r="N2460">
        <v>3628417.0329999998</v>
      </c>
      <c r="O2460">
        <v>1174245.0730000001</v>
      </c>
      <c r="P2460">
        <v>3990524.7710000002</v>
      </c>
      <c r="Q2460">
        <v>2447952.926</v>
      </c>
      <c r="R2460">
        <v>4324406.8609999996</v>
      </c>
    </row>
    <row r="2461" spans="1:18">
      <c r="A2461" t="s">
        <v>9280</v>
      </c>
      <c r="B2461" t="s">
        <v>9281</v>
      </c>
      <c r="C2461" t="s">
        <v>484</v>
      </c>
      <c r="D2461" t="s">
        <v>603</v>
      </c>
      <c r="E2461" t="s">
        <v>9282</v>
      </c>
      <c r="F2461" t="s">
        <v>9283</v>
      </c>
      <c r="I2461">
        <v>3082123.781</v>
      </c>
      <c r="J2461">
        <v>2979884.611</v>
      </c>
      <c r="K2461">
        <v>3939837.4819999998</v>
      </c>
      <c r="L2461">
        <v>4374768.4369999999</v>
      </c>
      <c r="M2461">
        <v>3530263</v>
      </c>
      <c r="N2461">
        <v>2831194.423</v>
      </c>
      <c r="O2461">
        <v>1795129.247</v>
      </c>
      <c r="P2461">
        <v>2995231.8840000001</v>
      </c>
      <c r="Q2461">
        <v>2758154.2319999998</v>
      </c>
      <c r="R2461">
        <v>2671546.6340000001</v>
      </c>
    </row>
    <row r="2462" spans="1:18">
      <c r="A2462" t="s">
        <v>9284</v>
      </c>
      <c r="B2462" t="s">
        <v>9285</v>
      </c>
      <c r="D2462" t="s">
        <v>432</v>
      </c>
      <c r="E2462" t="s">
        <v>1634</v>
      </c>
      <c r="F2462" t="s">
        <v>9286</v>
      </c>
      <c r="G2462" t="s">
        <v>3107</v>
      </c>
      <c r="H2462" t="s">
        <v>9287</v>
      </c>
      <c r="I2462">
        <v>5561103.2630000003</v>
      </c>
      <c r="J2462">
        <v>4143140.0159999998</v>
      </c>
      <c r="K2462">
        <v>4112983.96</v>
      </c>
      <c r="L2462">
        <v>613672.92220000003</v>
      </c>
      <c r="M2462">
        <v>4067652.375</v>
      </c>
      <c r="N2462">
        <v>1528295.29</v>
      </c>
      <c r="O2462">
        <v>3903767.6850000001</v>
      </c>
      <c r="P2462">
        <v>3043822.5649999999</v>
      </c>
      <c r="Q2462">
        <v>3893539.8450000002</v>
      </c>
      <c r="R2462">
        <v>1054379.0090000001</v>
      </c>
    </row>
    <row r="2463" spans="1:18">
      <c r="A2463" t="s">
        <v>9288</v>
      </c>
      <c r="B2463" t="s">
        <v>9289</v>
      </c>
      <c r="C2463" t="s">
        <v>536</v>
      </c>
      <c r="D2463" t="s">
        <v>1708</v>
      </c>
      <c r="E2463" t="s">
        <v>665</v>
      </c>
      <c r="F2463" t="s">
        <v>9290</v>
      </c>
      <c r="G2463" t="s">
        <v>322</v>
      </c>
      <c r="H2463" t="s">
        <v>754</v>
      </c>
      <c r="I2463">
        <v>1784818.6580000001</v>
      </c>
      <c r="J2463">
        <v>2474823.8450000002</v>
      </c>
      <c r="K2463">
        <v>4673545.4210000001</v>
      </c>
      <c r="L2463">
        <v>2423596.4139999999</v>
      </c>
      <c r="M2463">
        <v>3821579</v>
      </c>
      <c r="N2463">
        <v>2965457.0860000001</v>
      </c>
      <c r="O2463">
        <v>2890636.2140000002</v>
      </c>
      <c r="P2463">
        <v>3138888.9470000002</v>
      </c>
      <c r="Q2463">
        <v>1993846.3740000001</v>
      </c>
      <c r="R2463">
        <v>0</v>
      </c>
    </row>
    <row r="2464" spans="1:18">
      <c r="A2464" t="s">
        <v>9291</v>
      </c>
      <c r="B2464" t="s">
        <v>9292</v>
      </c>
      <c r="C2464" t="s">
        <v>592</v>
      </c>
      <c r="D2464" t="s">
        <v>305</v>
      </c>
      <c r="E2464" t="s">
        <v>527</v>
      </c>
      <c r="F2464" t="s">
        <v>9293</v>
      </c>
      <c r="I2464">
        <v>12772272.16</v>
      </c>
      <c r="J2464">
        <v>20113236.050000001</v>
      </c>
      <c r="K2464">
        <v>18455624.68</v>
      </c>
      <c r="L2464">
        <v>8274132.9060000004</v>
      </c>
      <c r="M2464">
        <v>10241046.5</v>
      </c>
      <c r="N2464">
        <v>10111759.49</v>
      </c>
      <c r="O2464">
        <v>10409972.92</v>
      </c>
      <c r="P2464">
        <v>11156379.07</v>
      </c>
      <c r="Q2464">
        <v>8680939.0329999998</v>
      </c>
      <c r="R2464">
        <v>10061099.75</v>
      </c>
    </row>
    <row r="2465" spans="1:18">
      <c r="A2465" t="s">
        <v>9294</v>
      </c>
      <c r="B2465" t="s">
        <v>9295</v>
      </c>
      <c r="C2465" t="s">
        <v>332</v>
      </c>
      <c r="D2465" t="s">
        <v>617</v>
      </c>
      <c r="E2465" t="s">
        <v>351</v>
      </c>
      <c r="F2465" t="s">
        <v>9296</v>
      </c>
      <c r="G2465" t="s">
        <v>9297</v>
      </c>
      <c r="I2465">
        <v>331595.04629999999</v>
      </c>
      <c r="J2465">
        <v>0</v>
      </c>
      <c r="K2465">
        <v>0</v>
      </c>
      <c r="L2465">
        <v>0</v>
      </c>
      <c r="M2465">
        <v>495187.875</v>
      </c>
      <c r="N2465">
        <v>235304.2084</v>
      </c>
      <c r="O2465">
        <v>359456.0797</v>
      </c>
      <c r="P2465">
        <v>0</v>
      </c>
      <c r="Q2465">
        <v>0</v>
      </c>
      <c r="R2465">
        <v>0</v>
      </c>
    </row>
    <row r="2466" spans="1:18">
      <c r="A2466" t="s">
        <v>9298</v>
      </c>
      <c r="B2466" t="s">
        <v>9299</v>
      </c>
      <c r="C2466" t="s">
        <v>304</v>
      </c>
      <c r="D2466" t="s">
        <v>396</v>
      </c>
      <c r="E2466" t="s">
        <v>527</v>
      </c>
      <c r="F2466" t="s">
        <v>9300</v>
      </c>
      <c r="I2466">
        <v>2773228.7609999999</v>
      </c>
      <c r="J2466">
        <v>11555511.140000001</v>
      </c>
      <c r="K2466">
        <v>7256877.949</v>
      </c>
      <c r="L2466">
        <v>6053882.9050000003</v>
      </c>
      <c r="M2466">
        <v>3012695.0630000001</v>
      </c>
      <c r="N2466">
        <v>9978407.3599999994</v>
      </c>
      <c r="O2466">
        <v>4870509.7350000003</v>
      </c>
      <c r="P2466">
        <v>2807772.4249999998</v>
      </c>
      <c r="Q2466">
        <v>1888196.8319999999</v>
      </c>
      <c r="R2466">
        <v>2467096.2599999998</v>
      </c>
    </row>
    <row r="2467" spans="1:18">
      <c r="A2467" t="s">
        <v>9301</v>
      </c>
      <c r="B2467" t="s">
        <v>9302</v>
      </c>
      <c r="C2467" t="s">
        <v>370</v>
      </c>
      <c r="D2467" t="s">
        <v>305</v>
      </c>
      <c r="E2467" t="s">
        <v>433</v>
      </c>
      <c r="F2467" t="s">
        <v>9303</v>
      </c>
      <c r="G2467" t="s">
        <v>1002</v>
      </c>
      <c r="H2467" t="s">
        <v>364</v>
      </c>
      <c r="I2467">
        <v>1398332.3659999999</v>
      </c>
      <c r="J2467">
        <v>2700445.4010000001</v>
      </c>
      <c r="K2467">
        <v>3280643.2969999998</v>
      </c>
      <c r="L2467">
        <v>1253336.902</v>
      </c>
      <c r="M2467">
        <v>2947369.5</v>
      </c>
      <c r="N2467">
        <v>2321170.8810000001</v>
      </c>
      <c r="O2467">
        <v>2944587.7379999999</v>
      </c>
      <c r="P2467">
        <v>1849837.5260000001</v>
      </c>
      <c r="Q2467">
        <v>0</v>
      </c>
      <c r="R2467">
        <v>1196664.3489999999</v>
      </c>
    </row>
    <row r="2468" spans="1:18">
      <c r="A2468" t="s">
        <v>9304</v>
      </c>
      <c r="B2468" t="s">
        <v>9305</v>
      </c>
      <c r="C2468" t="s">
        <v>541</v>
      </c>
      <c r="D2468" t="s">
        <v>3502</v>
      </c>
      <c r="E2468" t="s">
        <v>351</v>
      </c>
      <c r="F2468" t="s">
        <v>9306</v>
      </c>
      <c r="G2468" t="s">
        <v>1233</v>
      </c>
      <c r="H2468" t="s">
        <v>1025</v>
      </c>
      <c r="I2468">
        <v>2715271.844</v>
      </c>
      <c r="J2468">
        <v>3562127.3829999999</v>
      </c>
      <c r="K2468">
        <v>8575387.6099999994</v>
      </c>
      <c r="L2468">
        <v>2526319.5279999999</v>
      </c>
      <c r="M2468">
        <v>2484613.25</v>
      </c>
      <c r="N2468">
        <v>2131538.63</v>
      </c>
      <c r="O2468">
        <v>2698424.1430000002</v>
      </c>
      <c r="P2468">
        <v>2859823.0350000001</v>
      </c>
      <c r="Q2468">
        <v>3048139.4720000001</v>
      </c>
      <c r="R2468">
        <v>3482289.3560000001</v>
      </c>
    </row>
    <row r="2469" spans="1:18">
      <c r="A2469" t="s">
        <v>9307</v>
      </c>
      <c r="B2469" t="s">
        <v>9308</v>
      </c>
      <c r="C2469" t="s">
        <v>753</v>
      </c>
      <c r="D2469" t="s">
        <v>1844</v>
      </c>
      <c r="E2469" t="s">
        <v>471</v>
      </c>
      <c r="F2469" t="s">
        <v>9309</v>
      </c>
      <c r="G2469" t="s">
        <v>653</v>
      </c>
      <c r="I2469">
        <v>10021289.800000001</v>
      </c>
      <c r="J2469">
        <v>14957771.09</v>
      </c>
      <c r="K2469">
        <v>17745381.43</v>
      </c>
      <c r="L2469">
        <v>13918376.689999999</v>
      </c>
      <c r="M2469">
        <v>7008618.375</v>
      </c>
      <c r="N2469">
        <v>8330677.7620000001</v>
      </c>
      <c r="O2469">
        <v>7969981.0360000003</v>
      </c>
      <c r="P2469">
        <v>10377542.57</v>
      </c>
      <c r="Q2469">
        <v>12361188.720000001</v>
      </c>
      <c r="R2469">
        <v>6520112.9110000003</v>
      </c>
    </row>
    <row r="2470" spans="1:18">
      <c r="A2470" t="s">
        <v>9310</v>
      </c>
      <c r="B2470" t="s">
        <v>9311</v>
      </c>
      <c r="E2470" t="s">
        <v>334</v>
      </c>
      <c r="F2470" t="s">
        <v>9312</v>
      </c>
      <c r="I2470">
        <v>165520131</v>
      </c>
      <c r="J2470">
        <v>194154016.90000001</v>
      </c>
      <c r="K2470">
        <v>200897181.30000001</v>
      </c>
      <c r="L2470">
        <v>255117879.80000001</v>
      </c>
      <c r="M2470">
        <v>117715193.7</v>
      </c>
      <c r="N2470">
        <v>158720415.30000001</v>
      </c>
      <c r="O2470">
        <v>122491391.8</v>
      </c>
      <c r="P2470">
        <v>127418280.8</v>
      </c>
      <c r="Q2470">
        <v>136401618.80000001</v>
      </c>
      <c r="R2470">
        <v>121964569</v>
      </c>
    </row>
    <row r="2471" spans="1:18">
      <c r="A2471" t="s">
        <v>9313</v>
      </c>
      <c r="B2471" t="s">
        <v>9314</v>
      </c>
      <c r="C2471" t="s">
        <v>332</v>
      </c>
      <c r="D2471" t="s">
        <v>502</v>
      </c>
      <c r="E2471" t="s">
        <v>490</v>
      </c>
      <c r="F2471" t="s">
        <v>9315</v>
      </c>
      <c r="G2471" t="s">
        <v>9316</v>
      </c>
      <c r="I2471">
        <v>0</v>
      </c>
      <c r="J2471">
        <v>0</v>
      </c>
      <c r="K2471">
        <v>6104787.2410000004</v>
      </c>
      <c r="L2471">
        <v>6359465.0120000001</v>
      </c>
      <c r="M2471">
        <v>2356766.9380000001</v>
      </c>
      <c r="N2471">
        <v>5467708.0369999995</v>
      </c>
      <c r="O2471">
        <v>1282230.145</v>
      </c>
      <c r="P2471">
        <v>2247321.298</v>
      </c>
      <c r="Q2471">
        <v>0</v>
      </c>
      <c r="R2471">
        <v>1593282.6089999999</v>
      </c>
    </row>
    <row r="2472" spans="1:18">
      <c r="A2472" t="s">
        <v>9317</v>
      </c>
      <c r="B2472" t="s">
        <v>9318</v>
      </c>
      <c r="C2472" t="s">
        <v>332</v>
      </c>
      <c r="D2472" t="s">
        <v>617</v>
      </c>
      <c r="E2472" t="s">
        <v>421</v>
      </c>
      <c r="F2472" t="s">
        <v>9319</v>
      </c>
      <c r="G2472" t="s">
        <v>8244</v>
      </c>
      <c r="I2472">
        <v>0</v>
      </c>
      <c r="J2472">
        <v>1256035.1310000001</v>
      </c>
      <c r="K2472">
        <v>1484534.5989999999</v>
      </c>
      <c r="L2472">
        <v>1492210.048</v>
      </c>
      <c r="M2472">
        <v>1626568.875</v>
      </c>
      <c r="N2472">
        <v>1158814.6159999999</v>
      </c>
      <c r="O2472">
        <v>1097339.9350000001</v>
      </c>
      <c r="P2472">
        <v>888980.86789999995</v>
      </c>
      <c r="Q2472">
        <v>1034682.155</v>
      </c>
      <c r="R2472">
        <v>0</v>
      </c>
    </row>
    <row r="2473" spans="1:18">
      <c r="A2473" t="s">
        <v>9320</v>
      </c>
      <c r="B2473" t="s">
        <v>9321</v>
      </c>
      <c r="C2473" t="s">
        <v>376</v>
      </c>
      <c r="D2473" t="s">
        <v>502</v>
      </c>
      <c r="E2473" t="s">
        <v>378</v>
      </c>
      <c r="F2473" t="s">
        <v>9322</v>
      </c>
      <c r="G2473" t="s">
        <v>9323</v>
      </c>
      <c r="I2473">
        <v>14631331.439999999</v>
      </c>
      <c r="J2473">
        <v>20870644.710000001</v>
      </c>
      <c r="K2473">
        <v>11789735.5</v>
      </c>
      <c r="L2473">
        <v>12728293.6</v>
      </c>
      <c r="M2473">
        <v>15843947</v>
      </c>
      <c r="N2473">
        <v>10414865.550000001</v>
      </c>
      <c r="O2473">
        <v>10674194.5</v>
      </c>
      <c r="P2473">
        <v>10514794.1</v>
      </c>
      <c r="Q2473">
        <v>12089300.289999999</v>
      </c>
      <c r="R2473">
        <v>10381705.880000001</v>
      </c>
    </row>
    <row r="2474" spans="1:18">
      <c r="A2474" t="s">
        <v>9324</v>
      </c>
      <c r="B2474" t="s">
        <v>9325</v>
      </c>
      <c r="C2474" t="s">
        <v>332</v>
      </c>
      <c r="D2474" t="s">
        <v>5777</v>
      </c>
      <c r="E2474" t="s">
        <v>401</v>
      </c>
      <c r="F2474" t="s">
        <v>9326</v>
      </c>
      <c r="G2474" t="s">
        <v>798</v>
      </c>
      <c r="H2474" t="s">
        <v>6931</v>
      </c>
      <c r="I2474">
        <v>7204565.5290000001</v>
      </c>
      <c r="J2474">
        <v>5261512.0520000001</v>
      </c>
      <c r="K2474">
        <v>7568470.5080000004</v>
      </c>
      <c r="L2474">
        <v>2867427.6159999999</v>
      </c>
      <c r="M2474">
        <v>8361029.25</v>
      </c>
      <c r="N2474">
        <v>2432123.588</v>
      </c>
      <c r="O2474">
        <v>3013670.0049999999</v>
      </c>
      <c r="P2474">
        <v>3126091.3459999999</v>
      </c>
      <c r="Q2474">
        <v>4298657.0350000001</v>
      </c>
      <c r="R2474">
        <v>9388193.7400000002</v>
      </c>
    </row>
    <row r="2475" spans="1:18">
      <c r="A2475" t="s">
        <v>9327</v>
      </c>
      <c r="B2475" t="s">
        <v>9328</v>
      </c>
      <c r="C2475" t="s">
        <v>1482</v>
      </c>
      <c r="D2475" t="s">
        <v>432</v>
      </c>
      <c r="E2475" t="s">
        <v>1988</v>
      </c>
      <c r="F2475" t="s">
        <v>9329</v>
      </c>
      <c r="I2475">
        <v>9338796.8120000008</v>
      </c>
      <c r="J2475">
        <v>8465302.307</v>
      </c>
      <c r="K2475">
        <v>8701883.5979999993</v>
      </c>
      <c r="L2475">
        <v>7745551.892</v>
      </c>
      <c r="M2475">
        <v>11138538.75</v>
      </c>
      <c r="N2475">
        <v>7609754.5520000001</v>
      </c>
      <c r="O2475">
        <v>5986783.0530000003</v>
      </c>
      <c r="P2475">
        <v>8056483.2520000003</v>
      </c>
      <c r="Q2475">
        <v>4670307.1660000002</v>
      </c>
      <c r="R2475">
        <v>5980424.1409999998</v>
      </c>
    </row>
    <row r="2476" spans="1:18">
      <c r="A2476" t="s">
        <v>9330</v>
      </c>
      <c r="B2476" t="s">
        <v>9331</v>
      </c>
      <c r="C2476" t="s">
        <v>9332</v>
      </c>
      <c r="D2476" t="s">
        <v>493</v>
      </c>
      <c r="E2476" t="s">
        <v>1927</v>
      </c>
      <c r="F2476" t="s">
        <v>9333</v>
      </c>
      <c r="G2476" t="s">
        <v>9334</v>
      </c>
      <c r="H2476" t="s">
        <v>9335</v>
      </c>
      <c r="I2476">
        <v>2181082.0049999999</v>
      </c>
      <c r="J2476">
        <v>1703131.84</v>
      </c>
      <c r="K2476">
        <v>1416436.5630000001</v>
      </c>
      <c r="L2476">
        <v>2090400.923</v>
      </c>
      <c r="M2476">
        <v>2671801</v>
      </c>
      <c r="N2476">
        <v>1273268.4920000001</v>
      </c>
      <c r="O2476">
        <v>1752581.74</v>
      </c>
      <c r="P2476">
        <v>1266665.088</v>
      </c>
      <c r="Q2476">
        <v>1645533.787</v>
      </c>
      <c r="R2476">
        <v>1221057.8640000001</v>
      </c>
    </row>
    <row r="2477" spans="1:18">
      <c r="A2477" t="s">
        <v>9336</v>
      </c>
      <c r="B2477" t="s">
        <v>9337</v>
      </c>
      <c r="C2477" t="s">
        <v>9338</v>
      </c>
      <c r="D2477" t="s">
        <v>617</v>
      </c>
      <c r="E2477" t="s">
        <v>384</v>
      </c>
      <c r="F2477" t="s">
        <v>9339</v>
      </c>
      <c r="G2477" t="s">
        <v>9340</v>
      </c>
      <c r="H2477" t="s">
        <v>9341</v>
      </c>
      <c r="I2477">
        <v>1876179.1580000001</v>
      </c>
      <c r="J2477">
        <v>2355167.5619999999</v>
      </c>
      <c r="K2477">
        <v>2822385.8769999999</v>
      </c>
      <c r="L2477">
        <v>2606448.0279999999</v>
      </c>
      <c r="M2477">
        <v>2947321.75</v>
      </c>
      <c r="N2477">
        <v>2383356.5210000002</v>
      </c>
      <c r="O2477">
        <v>0</v>
      </c>
      <c r="P2477">
        <v>1882422.7779999999</v>
      </c>
      <c r="Q2477">
        <v>2247496.0980000002</v>
      </c>
      <c r="R2477">
        <v>2452650.361</v>
      </c>
    </row>
    <row r="2478" spans="1:18">
      <c r="A2478" t="s">
        <v>9342</v>
      </c>
      <c r="B2478" t="s">
        <v>9343</v>
      </c>
      <c r="C2478" t="s">
        <v>592</v>
      </c>
      <c r="D2478" t="s">
        <v>1280</v>
      </c>
      <c r="F2478" t="s">
        <v>9344</v>
      </c>
      <c r="I2478">
        <v>1270418.9129999999</v>
      </c>
      <c r="J2478">
        <v>847379.28480000002</v>
      </c>
      <c r="K2478">
        <v>1479565.2849999999</v>
      </c>
      <c r="L2478">
        <v>0</v>
      </c>
      <c r="M2478">
        <v>1314495.75</v>
      </c>
      <c r="N2478">
        <v>1029039.648</v>
      </c>
      <c r="O2478">
        <v>787955.7942</v>
      </c>
      <c r="P2478">
        <v>916310.98679999996</v>
      </c>
      <c r="Q2478">
        <v>757903.96510000003</v>
      </c>
      <c r="R2478">
        <v>0</v>
      </c>
    </row>
    <row r="2479" spans="1:18">
      <c r="A2479" t="s">
        <v>9345</v>
      </c>
      <c r="B2479" t="s">
        <v>9346</v>
      </c>
      <c r="C2479" t="s">
        <v>332</v>
      </c>
      <c r="D2479" t="s">
        <v>9347</v>
      </c>
      <c r="E2479" t="s">
        <v>433</v>
      </c>
      <c r="F2479" t="s">
        <v>9348</v>
      </c>
      <c r="I2479">
        <v>12516590.050000001</v>
      </c>
      <c r="J2479">
        <v>9898074.398</v>
      </c>
      <c r="K2479">
        <v>11351978.380000001</v>
      </c>
      <c r="L2479">
        <v>9583804.25</v>
      </c>
      <c r="M2479">
        <v>11951776.25</v>
      </c>
      <c r="N2479">
        <v>8805422.3809999991</v>
      </c>
      <c r="O2479">
        <v>8738454.1099999994</v>
      </c>
      <c r="P2479">
        <v>7540142.0470000003</v>
      </c>
      <c r="Q2479">
        <v>6780963.0120000001</v>
      </c>
      <c r="R2479">
        <v>7438061.4560000002</v>
      </c>
    </row>
    <row r="2480" spans="1:18">
      <c r="A2480" t="s">
        <v>9349</v>
      </c>
      <c r="B2480" t="s">
        <v>9350</v>
      </c>
      <c r="C2480" t="s">
        <v>541</v>
      </c>
      <c r="D2480" t="s">
        <v>485</v>
      </c>
      <c r="E2480" t="s">
        <v>640</v>
      </c>
      <c r="F2480" t="s">
        <v>9351</v>
      </c>
      <c r="G2480" t="s">
        <v>9174</v>
      </c>
      <c r="I2480">
        <v>127533329.2</v>
      </c>
      <c r="J2480">
        <v>90895434.950000003</v>
      </c>
      <c r="K2480">
        <v>141390001.30000001</v>
      </c>
      <c r="L2480">
        <v>231232670.59999999</v>
      </c>
      <c r="M2480">
        <v>76438245.409999996</v>
      </c>
      <c r="N2480">
        <v>101887955.09999999</v>
      </c>
      <c r="O2480">
        <v>75079573.859999999</v>
      </c>
      <c r="P2480">
        <v>110352403.40000001</v>
      </c>
      <c r="Q2480">
        <v>107360436.09999999</v>
      </c>
      <c r="R2480">
        <v>79010185.459999993</v>
      </c>
    </row>
    <row r="2481" spans="1:18">
      <c r="A2481" t="s">
        <v>9352</v>
      </c>
      <c r="B2481" t="s">
        <v>9353</v>
      </c>
      <c r="C2481" t="s">
        <v>419</v>
      </c>
      <c r="D2481" t="s">
        <v>432</v>
      </c>
      <c r="E2481" t="s">
        <v>8069</v>
      </c>
      <c r="F2481" t="s">
        <v>9354</v>
      </c>
      <c r="I2481">
        <v>7384348.2719999999</v>
      </c>
      <c r="J2481">
        <v>7039472.2750000004</v>
      </c>
      <c r="K2481">
        <v>3208634.969</v>
      </c>
      <c r="L2481">
        <v>7167212.2390000001</v>
      </c>
      <c r="M2481">
        <v>7093274.75</v>
      </c>
      <c r="N2481">
        <v>3413838.2390000001</v>
      </c>
      <c r="O2481">
        <v>4561583.6409999998</v>
      </c>
      <c r="P2481">
        <v>4426218.7439999999</v>
      </c>
      <c r="Q2481">
        <v>3688302.909</v>
      </c>
      <c r="R2481">
        <v>6510889.4060000004</v>
      </c>
    </row>
    <row r="2482" spans="1:18">
      <c r="A2482" t="s">
        <v>9355</v>
      </c>
      <c r="B2482" t="s">
        <v>9356</v>
      </c>
      <c r="C2482" t="s">
        <v>1031</v>
      </c>
      <c r="D2482" t="s">
        <v>861</v>
      </c>
      <c r="E2482" t="s">
        <v>362</v>
      </c>
      <c r="F2482" t="s">
        <v>9357</v>
      </c>
      <c r="H2482" t="s">
        <v>609</v>
      </c>
      <c r="I2482">
        <v>3531425.0649999999</v>
      </c>
      <c r="J2482">
        <v>8168006.3399999999</v>
      </c>
      <c r="K2482">
        <v>7954551.2929999996</v>
      </c>
      <c r="L2482">
        <v>8505941.3230000008</v>
      </c>
      <c r="M2482">
        <v>10707695.25</v>
      </c>
      <c r="N2482">
        <v>5324246.0250000004</v>
      </c>
      <c r="O2482">
        <v>4879602.2130000005</v>
      </c>
      <c r="P2482">
        <v>5491334.0319999997</v>
      </c>
      <c r="Q2482">
        <v>6609090.835</v>
      </c>
      <c r="R2482">
        <v>5194183.943</v>
      </c>
    </row>
    <row r="2483" spans="1:18">
      <c r="A2483" t="s">
        <v>9358</v>
      </c>
      <c r="B2483" t="s">
        <v>9359</v>
      </c>
      <c r="C2483" t="s">
        <v>419</v>
      </c>
      <c r="D2483" t="s">
        <v>1645</v>
      </c>
      <c r="E2483" t="s">
        <v>334</v>
      </c>
      <c r="F2483" t="s">
        <v>9360</v>
      </c>
      <c r="G2483" t="s">
        <v>9361</v>
      </c>
      <c r="I2483">
        <v>3016011.6359999999</v>
      </c>
      <c r="J2483">
        <v>7000776.4989999998</v>
      </c>
      <c r="K2483">
        <v>6168938.3530000001</v>
      </c>
      <c r="L2483">
        <v>6092150.773</v>
      </c>
      <c r="M2483">
        <v>9232866.875</v>
      </c>
      <c r="N2483">
        <v>7226187.8509999998</v>
      </c>
      <c r="O2483">
        <v>0</v>
      </c>
      <c r="P2483">
        <v>3872595.39</v>
      </c>
      <c r="Q2483">
        <v>6060175.3169999998</v>
      </c>
      <c r="R2483">
        <v>5126736.5410000002</v>
      </c>
    </row>
    <row r="2484" spans="1:18">
      <c r="A2484" t="s">
        <v>9362</v>
      </c>
      <c r="B2484" t="s">
        <v>9363</v>
      </c>
      <c r="C2484" t="s">
        <v>595</v>
      </c>
      <c r="D2484" t="s">
        <v>371</v>
      </c>
      <c r="E2484" t="s">
        <v>351</v>
      </c>
      <c r="F2484" t="s">
        <v>9364</v>
      </c>
      <c r="I2484">
        <v>7823029.5889999997</v>
      </c>
      <c r="J2484">
        <v>3251891.7940000002</v>
      </c>
      <c r="K2484">
        <v>4278662.91</v>
      </c>
      <c r="L2484">
        <v>3390951.35</v>
      </c>
      <c r="M2484">
        <v>7810140.75</v>
      </c>
      <c r="N2484">
        <v>4814869.6529999999</v>
      </c>
      <c r="O2484">
        <v>3403669.1090000002</v>
      </c>
      <c r="P2484">
        <v>3681581.0520000001</v>
      </c>
      <c r="Q2484">
        <v>3095205.5669999998</v>
      </c>
      <c r="R2484">
        <v>3781845.003</v>
      </c>
    </row>
    <row r="2485" spans="1:18">
      <c r="A2485" t="s">
        <v>9365</v>
      </c>
      <c r="B2485" t="s">
        <v>9366</v>
      </c>
      <c r="C2485" t="s">
        <v>402</v>
      </c>
      <c r="D2485" t="s">
        <v>305</v>
      </c>
      <c r="E2485" t="s">
        <v>433</v>
      </c>
      <c r="F2485" t="s">
        <v>9367</v>
      </c>
      <c r="H2485" t="s">
        <v>364</v>
      </c>
      <c r="I2485">
        <v>1906628.568</v>
      </c>
      <c r="J2485">
        <v>2620586.1230000001</v>
      </c>
      <c r="K2485">
        <v>1784894.858</v>
      </c>
      <c r="L2485">
        <v>818325.13840000005</v>
      </c>
      <c r="M2485">
        <v>2535984.625</v>
      </c>
      <c r="N2485">
        <v>1002304.843</v>
      </c>
      <c r="O2485">
        <v>1489173.2849999999</v>
      </c>
      <c r="P2485">
        <v>1556001.5889999999</v>
      </c>
      <c r="Q2485">
        <v>2780597.5260000001</v>
      </c>
      <c r="R2485">
        <v>0</v>
      </c>
    </row>
    <row r="2486" spans="1:18">
      <c r="A2486" t="s">
        <v>9368</v>
      </c>
      <c r="B2486" t="s">
        <v>9369</v>
      </c>
      <c r="C2486" t="s">
        <v>536</v>
      </c>
      <c r="D2486" t="s">
        <v>2780</v>
      </c>
      <c r="E2486" t="s">
        <v>443</v>
      </c>
      <c r="F2486" t="s">
        <v>9370</v>
      </c>
      <c r="I2486">
        <v>561136.1226</v>
      </c>
      <c r="J2486">
        <v>492417.10159999999</v>
      </c>
      <c r="K2486">
        <v>349171.3751</v>
      </c>
      <c r="L2486">
        <v>0</v>
      </c>
      <c r="M2486">
        <v>435077.5</v>
      </c>
      <c r="N2486">
        <v>0</v>
      </c>
      <c r="O2486">
        <v>589882.0736</v>
      </c>
      <c r="P2486">
        <v>452935.15169999999</v>
      </c>
      <c r="Q2486">
        <v>254880.12270000001</v>
      </c>
      <c r="R2486">
        <v>0</v>
      </c>
    </row>
    <row r="2487" spans="1:18">
      <c r="A2487" t="s">
        <v>9371</v>
      </c>
      <c r="B2487" t="s">
        <v>9372</v>
      </c>
      <c r="C2487" t="s">
        <v>602</v>
      </c>
      <c r="D2487" t="s">
        <v>371</v>
      </c>
      <c r="E2487" t="s">
        <v>351</v>
      </c>
      <c r="F2487" t="s">
        <v>9373</v>
      </c>
      <c r="I2487">
        <v>10390769.210000001</v>
      </c>
      <c r="J2487">
        <v>13706595.42</v>
      </c>
      <c r="K2487">
        <v>10189235.57</v>
      </c>
      <c r="L2487">
        <v>14332208.82</v>
      </c>
      <c r="M2487">
        <v>11217989</v>
      </c>
      <c r="N2487">
        <v>10404603.699999999</v>
      </c>
      <c r="O2487">
        <v>7352505.1210000003</v>
      </c>
      <c r="P2487">
        <v>7830539.1660000002</v>
      </c>
      <c r="Q2487">
        <v>7793109.6500000004</v>
      </c>
      <c r="R2487">
        <v>8767316.9250000007</v>
      </c>
    </row>
    <row r="2488" spans="1:18">
      <c r="A2488" t="s">
        <v>9374</v>
      </c>
      <c r="B2488" t="s">
        <v>9375</v>
      </c>
      <c r="C2488" t="s">
        <v>1052</v>
      </c>
      <c r="D2488" t="s">
        <v>1464</v>
      </c>
      <c r="E2488" t="s">
        <v>362</v>
      </c>
      <c r="F2488" t="s">
        <v>9376</v>
      </c>
      <c r="I2488">
        <v>2249892.6630000002</v>
      </c>
      <c r="J2488">
        <v>1464058.267</v>
      </c>
      <c r="K2488">
        <v>1632600.145</v>
      </c>
      <c r="L2488">
        <v>2629892.9190000002</v>
      </c>
      <c r="M2488">
        <v>2796635.5</v>
      </c>
      <c r="N2488">
        <v>2068302.5870000001</v>
      </c>
      <c r="O2488">
        <v>1667154.3740000001</v>
      </c>
      <c r="P2488">
        <v>2204136.9079999998</v>
      </c>
      <c r="Q2488">
        <v>1648184.7690000001</v>
      </c>
      <c r="R2488">
        <v>0</v>
      </c>
    </row>
    <row r="2489" spans="1:18">
      <c r="A2489" t="s">
        <v>9377</v>
      </c>
      <c r="B2489" t="s">
        <v>9378</v>
      </c>
      <c r="C2489" t="s">
        <v>402</v>
      </c>
      <c r="D2489" t="s">
        <v>4117</v>
      </c>
      <c r="E2489" t="s">
        <v>433</v>
      </c>
      <c r="F2489" t="s">
        <v>9379</v>
      </c>
      <c r="I2489">
        <v>0</v>
      </c>
      <c r="J2489">
        <v>1294130.689</v>
      </c>
      <c r="K2489">
        <v>0</v>
      </c>
      <c r="L2489">
        <v>705910.49410000001</v>
      </c>
      <c r="M2489">
        <v>610090.875</v>
      </c>
      <c r="N2489">
        <v>537031.63749999995</v>
      </c>
      <c r="O2489">
        <v>260720.89120000001</v>
      </c>
      <c r="P2489">
        <v>0</v>
      </c>
      <c r="Q2489">
        <v>599615.49990000005</v>
      </c>
      <c r="R2489">
        <v>440800.8297</v>
      </c>
    </row>
    <row r="2490" spans="1:18">
      <c r="A2490" t="s">
        <v>9380</v>
      </c>
      <c r="B2490" t="s">
        <v>9381</v>
      </c>
      <c r="C2490" t="s">
        <v>1445</v>
      </c>
      <c r="D2490" t="s">
        <v>9382</v>
      </c>
      <c r="F2490" t="s">
        <v>9383</v>
      </c>
      <c r="I2490">
        <v>10900296.18</v>
      </c>
      <c r="J2490">
        <v>11286225.48</v>
      </c>
      <c r="K2490">
        <v>10676484.720000001</v>
      </c>
      <c r="L2490">
        <v>12532127.6</v>
      </c>
      <c r="M2490">
        <v>9932752</v>
      </c>
      <c r="N2490">
        <v>6165426.5250000004</v>
      </c>
      <c r="O2490">
        <v>11291835.060000001</v>
      </c>
      <c r="P2490">
        <v>6874085.0820000004</v>
      </c>
      <c r="Q2490">
        <v>6447051.6279999996</v>
      </c>
      <c r="R2490">
        <v>8061403.3339999998</v>
      </c>
    </row>
    <row r="2491" spans="1:18">
      <c r="A2491" t="s">
        <v>9384</v>
      </c>
      <c r="B2491" t="s">
        <v>9385</v>
      </c>
      <c r="C2491" t="s">
        <v>480</v>
      </c>
      <c r="D2491" t="s">
        <v>522</v>
      </c>
      <c r="E2491" t="s">
        <v>362</v>
      </c>
      <c r="F2491" t="s">
        <v>9386</v>
      </c>
      <c r="I2491">
        <v>30209074.699999999</v>
      </c>
      <c r="J2491">
        <v>23902995.02</v>
      </c>
      <c r="K2491">
        <v>32762156.670000002</v>
      </c>
      <c r="L2491">
        <v>24808074.219999999</v>
      </c>
      <c r="M2491">
        <v>28274444.309999999</v>
      </c>
      <c r="N2491">
        <v>16994509.190000001</v>
      </c>
      <c r="O2491">
        <v>22520367.059999999</v>
      </c>
      <c r="P2491">
        <v>26230952.690000001</v>
      </c>
      <c r="Q2491">
        <v>16030847.5</v>
      </c>
      <c r="R2491">
        <v>16398377.210000001</v>
      </c>
    </row>
    <row r="2492" spans="1:18">
      <c r="A2492" t="s">
        <v>9387</v>
      </c>
      <c r="B2492" t="s">
        <v>9388</v>
      </c>
      <c r="C2492" t="s">
        <v>8150</v>
      </c>
      <c r="D2492" t="s">
        <v>6229</v>
      </c>
      <c r="E2492" t="s">
        <v>372</v>
      </c>
      <c r="F2492" t="s">
        <v>9389</v>
      </c>
      <c r="G2492" t="s">
        <v>426</v>
      </c>
      <c r="I2492">
        <v>7353985.352</v>
      </c>
      <c r="J2492">
        <v>10743200.119999999</v>
      </c>
      <c r="K2492">
        <v>12138651.57</v>
      </c>
      <c r="L2492">
        <v>9049063.8450000007</v>
      </c>
      <c r="M2492">
        <v>9060138.5</v>
      </c>
      <c r="N2492">
        <v>5455949.4479999999</v>
      </c>
      <c r="O2492">
        <v>3582353.9559999998</v>
      </c>
      <c r="P2492">
        <v>5085562.432</v>
      </c>
      <c r="Q2492">
        <v>9574688.3790000007</v>
      </c>
      <c r="R2492">
        <v>10199373.890000001</v>
      </c>
    </row>
    <row r="2493" spans="1:18">
      <c r="A2493" t="s">
        <v>9390</v>
      </c>
      <c r="B2493" t="s">
        <v>9391</v>
      </c>
      <c r="C2493" t="s">
        <v>518</v>
      </c>
      <c r="D2493" t="s">
        <v>1280</v>
      </c>
      <c r="E2493" t="s">
        <v>1514</v>
      </c>
      <c r="F2493" t="s">
        <v>9392</v>
      </c>
      <c r="G2493" t="s">
        <v>426</v>
      </c>
      <c r="I2493">
        <v>14542797.300000001</v>
      </c>
      <c r="J2493">
        <v>15994297.289999999</v>
      </c>
      <c r="K2493">
        <v>25577602.890000001</v>
      </c>
      <c r="L2493">
        <v>20855987.59</v>
      </c>
      <c r="M2493">
        <v>18376191.379999999</v>
      </c>
      <c r="N2493">
        <v>10006048.689999999</v>
      </c>
      <c r="O2493">
        <v>13992348.82</v>
      </c>
      <c r="P2493">
        <v>13846873.17</v>
      </c>
      <c r="Q2493">
        <v>13052677.560000001</v>
      </c>
      <c r="R2493">
        <v>15922550.279999999</v>
      </c>
    </row>
    <row r="2494" spans="1:18">
      <c r="A2494" t="s">
        <v>9393</v>
      </c>
      <c r="B2494" t="s">
        <v>9394</v>
      </c>
      <c r="C2494" t="s">
        <v>304</v>
      </c>
      <c r="D2494" t="s">
        <v>481</v>
      </c>
      <c r="E2494" t="s">
        <v>5542</v>
      </c>
      <c r="F2494" t="s">
        <v>9395</v>
      </c>
      <c r="I2494">
        <v>11304860.32</v>
      </c>
      <c r="J2494">
        <v>6865364.5669999998</v>
      </c>
      <c r="K2494">
        <v>8332092.2580000004</v>
      </c>
      <c r="L2494">
        <v>11263557.029999999</v>
      </c>
      <c r="M2494">
        <v>6868202.625</v>
      </c>
      <c r="N2494">
        <v>6098482.7029999997</v>
      </c>
      <c r="O2494">
        <v>8182590.074</v>
      </c>
      <c r="P2494">
        <v>7087235.1289999997</v>
      </c>
      <c r="Q2494">
        <v>6997501.3650000002</v>
      </c>
      <c r="R2494">
        <v>2890451.287</v>
      </c>
    </row>
    <row r="2495" spans="1:18">
      <c r="A2495" t="s">
        <v>9396</v>
      </c>
      <c r="B2495" t="s">
        <v>9397</v>
      </c>
      <c r="C2495" t="s">
        <v>419</v>
      </c>
      <c r="D2495" t="s">
        <v>371</v>
      </c>
      <c r="E2495" t="s">
        <v>527</v>
      </c>
      <c r="F2495" t="s">
        <v>9398</v>
      </c>
      <c r="I2495">
        <v>60034143.869999997</v>
      </c>
      <c r="J2495">
        <v>63828035.030000001</v>
      </c>
      <c r="K2495">
        <v>61099761.759999998</v>
      </c>
      <c r="L2495">
        <v>24485906.370000001</v>
      </c>
      <c r="M2495">
        <v>31545174</v>
      </c>
      <c r="N2495">
        <v>51386730.890000001</v>
      </c>
      <c r="O2495">
        <v>21157033.09</v>
      </c>
      <c r="P2495">
        <v>24152455.899999999</v>
      </c>
      <c r="Q2495">
        <v>37913799.770000003</v>
      </c>
      <c r="R2495">
        <v>34133297.710000001</v>
      </c>
    </row>
    <row r="2496" spans="1:18">
      <c r="A2496" t="s">
        <v>9399</v>
      </c>
      <c r="B2496" t="s">
        <v>9400</v>
      </c>
      <c r="C2496" t="s">
        <v>580</v>
      </c>
      <c r="D2496" t="s">
        <v>425</v>
      </c>
      <c r="E2496" t="s">
        <v>416</v>
      </c>
      <c r="F2496" t="s">
        <v>9401</v>
      </c>
      <c r="I2496">
        <v>7157466.5530000003</v>
      </c>
      <c r="J2496">
        <v>5130556.9050000003</v>
      </c>
      <c r="K2496">
        <v>7011093.1809999999</v>
      </c>
      <c r="L2496">
        <v>8863373.3100000005</v>
      </c>
      <c r="M2496">
        <v>4817842.125</v>
      </c>
      <c r="N2496">
        <v>3433639.929</v>
      </c>
      <c r="O2496">
        <v>6333410.307</v>
      </c>
      <c r="P2496">
        <v>4870514.585</v>
      </c>
      <c r="Q2496">
        <v>3531872.986</v>
      </c>
      <c r="R2496">
        <v>4919645.1380000003</v>
      </c>
    </row>
    <row r="2497" spans="1:23">
      <c r="A2497" t="s">
        <v>9402</v>
      </c>
      <c r="B2497" t="s">
        <v>9403</v>
      </c>
      <c r="C2497" t="s">
        <v>580</v>
      </c>
      <c r="D2497" t="s">
        <v>3025</v>
      </c>
      <c r="E2497" t="s">
        <v>5081</v>
      </c>
      <c r="F2497" t="s">
        <v>9404</v>
      </c>
      <c r="G2497" t="s">
        <v>5483</v>
      </c>
      <c r="I2497">
        <v>1640207.558</v>
      </c>
      <c r="J2497">
        <v>2002958.2779999999</v>
      </c>
      <c r="K2497">
        <v>2308451.5419999999</v>
      </c>
      <c r="L2497">
        <v>1610485.162</v>
      </c>
      <c r="M2497">
        <v>1464545.875</v>
      </c>
      <c r="N2497">
        <v>1991780.892</v>
      </c>
      <c r="O2497">
        <v>2141903.36</v>
      </c>
      <c r="P2497">
        <v>0</v>
      </c>
      <c r="Q2497">
        <v>2158576.307</v>
      </c>
      <c r="R2497">
        <v>0</v>
      </c>
    </row>
    <row r="2498" spans="1:23">
      <c r="A2498" t="s">
        <v>9405</v>
      </c>
      <c r="B2498" t="s">
        <v>9406</v>
      </c>
      <c r="C2498" t="s">
        <v>376</v>
      </c>
      <c r="D2498" t="s">
        <v>485</v>
      </c>
      <c r="E2498" t="s">
        <v>1196</v>
      </c>
      <c r="F2498" t="s">
        <v>9407</v>
      </c>
      <c r="G2498" t="s">
        <v>6474</v>
      </c>
      <c r="H2498" t="s">
        <v>364</v>
      </c>
      <c r="I2498">
        <v>13576784.1</v>
      </c>
      <c r="J2498">
        <v>12758833.949999999</v>
      </c>
      <c r="K2498">
        <v>11933955.220000001</v>
      </c>
      <c r="L2498">
        <v>11272723.98</v>
      </c>
      <c r="M2498">
        <v>3618713.5</v>
      </c>
      <c r="N2498">
        <v>5629988.6299999999</v>
      </c>
      <c r="O2498">
        <v>7108289.8940000003</v>
      </c>
      <c r="P2498">
        <v>7305572.0290000001</v>
      </c>
      <c r="Q2498">
        <v>5904004.8530000001</v>
      </c>
      <c r="R2498">
        <v>10949112.890000001</v>
      </c>
    </row>
    <row r="2499" spans="1:23">
      <c r="A2499" t="s">
        <v>9408</v>
      </c>
      <c r="B2499" t="s">
        <v>9409</v>
      </c>
      <c r="C2499" t="s">
        <v>304</v>
      </c>
      <c r="D2499" t="s">
        <v>9410</v>
      </c>
      <c r="E2499" t="s">
        <v>306</v>
      </c>
      <c r="F2499" t="s">
        <v>9411</v>
      </c>
      <c r="H2499" t="s">
        <v>4923</v>
      </c>
      <c r="I2499">
        <v>21576570.670000002</v>
      </c>
      <c r="J2499">
        <v>21600547.140000001</v>
      </c>
      <c r="K2499">
        <v>21991655.550000001</v>
      </c>
      <c r="L2499">
        <v>16409870.109999999</v>
      </c>
      <c r="M2499">
        <v>26712738.059999999</v>
      </c>
      <c r="N2499">
        <v>12779319.279999999</v>
      </c>
      <c r="O2499">
        <v>22114232.640000001</v>
      </c>
      <c r="P2499">
        <v>18180030.530000001</v>
      </c>
      <c r="Q2499">
        <v>14848285.17</v>
      </c>
      <c r="R2499">
        <v>7062347.8229999999</v>
      </c>
    </row>
    <row r="2500" spans="1:23">
      <c r="A2500" t="s">
        <v>9412</v>
      </c>
      <c r="B2500" t="s">
        <v>9413</v>
      </c>
      <c r="C2500" t="s">
        <v>332</v>
      </c>
      <c r="D2500" t="s">
        <v>371</v>
      </c>
      <c r="E2500" t="s">
        <v>433</v>
      </c>
      <c r="F2500" t="s">
        <v>9414</v>
      </c>
      <c r="G2500" t="s">
        <v>666</v>
      </c>
      <c r="H2500" t="s">
        <v>364</v>
      </c>
      <c r="I2500">
        <v>3335570.5040000002</v>
      </c>
      <c r="J2500">
        <v>4961290.6619999995</v>
      </c>
      <c r="K2500">
        <v>5264282.4570000004</v>
      </c>
      <c r="L2500">
        <v>5927741.5269999998</v>
      </c>
      <c r="M2500">
        <v>5006764.25</v>
      </c>
      <c r="N2500">
        <v>4697397.49</v>
      </c>
      <c r="O2500">
        <v>4917222.2740000002</v>
      </c>
      <c r="P2500">
        <v>4437396.3600000003</v>
      </c>
      <c r="Q2500">
        <v>2880288.13</v>
      </c>
      <c r="R2500">
        <v>0</v>
      </c>
    </row>
    <row r="2501" spans="1:23">
      <c r="A2501" t="s">
        <v>9415</v>
      </c>
      <c r="B2501" t="s">
        <v>9416</v>
      </c>
      <c r="C2501" t="s">
        <v>419</v>
      </c>
      <c r="D2501" t="s">
        <v>485</v>
      </c>
      <c r="E2501" t="s">
        <v>362</v>
      </c>
      <c r="F2501" t="s">
        <v>9417</v>
      </c>
      <c r="I2501">
        <v>3216474.2510000002</v>
      </c>
      <c r="J2501">
        <v>7109942.6540000001</v>
      </c>
      <c r="K2501">
        <v>8644762.7329999991</v>
      </c>
      <c r="L2501">
        <v>8538051.4550000001</v>
      </c>
      <c r="M2501">
        <v>5494529</v>
      </c>
      <c r="N2501">
        <v>2296568.7760000001</v>
      </c>
      <c r="O2501">
        <v>7222838.5279999999</v>
      </c>
      <c r="P2501">
        <v>4672475.3609999996</v>
      </c>
      <c r="Q2501">
        <v>5588638.0290000001</v>
      </c>
      <c r="R2501">
        <v>2996588.0520000001</v>
      </c>
    </row>
    <row r="2502" spans="1:23">
      <c r="A2502" t="s">
        <v>9418</v>
      </c>
      <c r="B2502" t="s">
        <v>9419</v>
      </c>
      <c r="C2502" t="s">
        <v>332</v>
      </c>
      <c r="D2502" t="s">
        <v>1155</v>
      </c>
      <c r="E2502" t="s">
        <v>334</v>
      </c>
      <c r="F2502" t="s">
        <v>9420</v>
      </c>
      <c r="I2502">
        <v>24861267.739999998</v>
      </c>
      <c r="J2502">
        <v>22832774</v>
      </c>
      <c r="K2502">
        <v>24749828.870000001</v>
      </c>
      <c r="L2502">
        <v>28979565.899999999</v>
      </c>
      <c r="M2502">
        <v>21045333.629999999</v>
      </c>
      <c r="N2502">
        <v>11999364.880000001</v>
      </c>
      <c r="O2502">
        <v>15847882.939999999</v>
      </c>
      <c r="P2502">
        <v>20610226.199999999</v>
      </c>
      <c r="Q2502">
        <v>17682725.010000002</v>
      </c>
      <c r="R2502">
        <v>18279649.25</v>
      </c>
    </row>
    <row r="2503" spans="1:23">
      <c r="A2503" t="s">
        <v>9421</v>
      </c>
      <c r="B2503" t="s">
        <v>9422</v>
      </c>
      <c r="C2503" t="s">
        <v>304</v>
      </c>
      <c r="D2503" t="s">
        <v>9423</v>
      </c>
      <c r="E2503" t="s">
        <v>527</v>
      </c>
      <c r="F2503" t="s">
        <v>9424</v>
      </c>
      <c r="I2503">
        <v>2900094.929</v>
      </c>
      <c r="J2503">
        <v>0</v>
      </c>
      <c r="K2503">
        <v>0</v>
      </c>
      <c r="L2503">
        <v>4875283.8509999998</v>
      </c>
      <c r="M2503">
        <v>2533010.75</v>
      </c>
      <c r="N2503">
        <v>2492004.7039999999</v>
      </c>
      <c r="O2503">
        <v>1378472.6710000001</v>
      </c>
      <c r="P2503">
        <v>2341719.202</v>
      </c>
      <c r="Q2503">
        <v>888718.38549999997</v>
      </c>
      <c r="R2503">
        <v>0</v>
      </c>
    </row>
    <row r="2504" spans="1:23">
      <c r="A2504" t="s">
        <v>9425</v>
      </c>
      <c r="B2504" t="s">
        <v>9426</v>
      </c>
      <c r="C2504" t="s">
        <v>3856</v>
      </c>
      <c r="D2504" t="s">
        <v>343</v>
      </c>
      <c r="E2504" t="s">
        <v>351</v>
      </c>
      <c r="F2504" t="s">
        <v>9427</v>
      </c>
      <c r="G2504" t="s">
        <v>9428</v>
      </c>
      <c r="H2504" t="s">
        <v>9429</v>
      </c>
      <c r="I2504">
        <v>3964711.6770000001</v>
      </c>
      <c r="J2504">
        <v>4466052.0109999999</v>
      </c>
      <c r="K2504">
        <v>4785464.5999999996</v>
      </c>
      <c r="L2504">
        <v>8761216.8969999999</v>
      </c>
      <c r="M2504">
        <v>5030077</v>
      </c>
      <c r="N2504">
        <v>4173026.1510000001</v>
      </c>
      <c r="O2504">
        <v>3622893.8689999999</v>
      </c>
      <c r="P2504">
        <v>4070390.2439999999</v>
      </c>
      <c r="Q2504">
        <v>3830540.9870000002</v>
      </c>
      <c r="R2504">
        <v>2897555.0649999999</v>
      </c>
    </row>
    <row r="2505" spans="1:23">
      <c r="A2505" t="s">
        <v>9430</v>
      </c>
      <c r="B2505" t="s">
        <v>9431</v>
      </c>
      <c r="C2505" t="s">
        <v>332</v>
      </c>
      <c r="D2505" t="s">
        <v>343</v>
      </c>
      <c r="E2505" t="s">
        <v>351</v>
      </c>
      <c r="F2505" t="s">
        <v>9432</v>
      </c>
      <c r="I2505">
        <v>31620131.989999998</v>
      </c>
      <c r="J2505">
        <v>45753812.140000001</v>
      </c>
      <c r="K2505">
        <v>41193640.829999998</v>
      </c>
      <c r="L2505">
        <v>42382166.460000001</v>
      </c>
      <c r="M2505">
        <v>29415100.75</v>
      </c>
      <c r="N2505">
        <v>30435157.620000001</v>
      </c>
      <c r="O2505">
        <v>20309795.030000001</v>
      </c>
      <c r="P2505">
        <v>25959817.48</v>
      </c>
      <c r="Q2505">
        <v>24004833.120000001</v>
      </c>
      <c r="R2505">
        <v>30299515.370000001</v>
      </c>
    </row>
    <row r="2506" spans="1:23">
      <c r="A2506" t="s">
        <v>9433</v>
      </c>
      <c r="B2506" t="s">
        <v>9434</v>
      </c>
      <c r="C2506" t="s">
        <v>370</v>
      </c>
      <c r="D2506" t="s">
        <v>851</v>
      </c>
      <c r="E2506" t="s">
        <v>4186</v>
      </c>
      <c r="F2506" t="s">
        <v>9435</v>
      </c>
      <c r="G2506" t="s">
        <v>9436</v>
      </c>
      <c r="I2506">
        <v>20713297.109999999</v>
      </c>
      <c r="J2506">
        <v>14255613.890000001</v>
      </c>
      <c r="K2506">
        <v>21570542.510000002</v>
      </c>
      <c r="L2506">
        <v>26710773.32</v>
      </c>
      <c r="M2506">
        <v>24131739.629999999</v>
      </c>
      <c r="N2506">
        <v>16946252.690000001</v>
      </c>
      <c r="O2506">
        <v>15863496.59</v>
      </c>
      <c r="P2506">
        <v>12289431.42</v>
      </c>
      <c r="Q2506">
        <v>14300275.369999999</v>
      </c>
      <c r="R2506">
        <v>14433238.939999999</v>
      </c>
    </row>
    <row r="2507" spans="1:23">
      <c r="A2507" t="s">
        <v>9437</v>
      </c>
      <c r="B2507" t="s">
        <v>9438</v>
      </c>
      <c r="C2507" t="s">
        <v>538</v>
      </c>
      <c r="D2507" t="s">
        <v>3276</v>
      </c>
      <c r="E2507" t="s">
        <v>4643</v>
      </c>
      <c r="F2507" t="s">
        <v>9439</v>
      </c>
      <c r="G2507" t="s">
        <v>9440</v>
      </c>
      <c r="H2507" t="s">
        <v>9441</v>
      </c>
      <c r="I2507">
        <v>1553439.0859999999</v>
      </c>
      <c r="J2507">
        <v>1640093.66</v>
      </c>
      <c r="K2507">
        <v>2007556.5079999999</v>
      </c>
      <c r="L2507">
        <v>0</v>
      </c>
      <c r="M2507">
        <v>2142560.25</v>
      </c>
      <c r="N2507">
        <v>0</v>
      </c>
      <c r="O2507">
        <v>2323988.9739999999</v>
      </c>
      <c r="P2507">
        <v>1518821.1669999999</v>
      </c>
      <c r="Q2507">
        <v>1196343.79</v>
      </c>
      <c r="R2507">
        <v>0</v>
      </c>
    </row>
    <row r="2508" spans="1:23">
      <c r="A2508" t="s">
        <v>9442</v>
      </c>
      <c r="B2508" t="s">
        <v>9443</v>
      </c>
      <c r="C2508" t="s">
        <v>7782</v>
      </c>
      <c r="D2508" t="s">
        <v>4821</v>
      </c>
      <c r="E2508" t="s">
        <v>719</v>
      </c>
      <c r="F2508" t="s">
        <v>9444</v>
      </c>
      <c r="I2508">
        <v>21456782.789999999</v>
      </c>
      <c r="J2508">
        <v>23847547.059999999</v>
      </c>
      <c r="K2508">
        <v>25466726.440000001</v>
      </c>
      <c r="L2508">
        <v>24225494.539999999</v>
      </c>
      <c r="M2508">
        <v>22810299.379999999</v>
      </c>
      <c r="N2508">
        <v>14915719.75</v>
      </c>
      <c r="O2508">
        <v>14744587.9</v>
      </c>
      <c r="P2508">
        <v>15352823.85</v>
      </c>
      <c r="Q2508">
        <v>16143233.73</v>
      </c>
      <c r="R2508">
        <v>19550361.559999999</v>
      </c>
      <c r="W2508" s="19"/>
    </row>
    <row r="2509" spans="1:23">
      <c r="A2509" t="s">
        <v>9445</v>
      </c>
      <c r="B2509" t="s">
        <v>9446</v>
      </c>
      <c r="C2509" t="s">
        <v>332</v>
      </c>
      <c r="D2509" t="s">
        <v>485</v>
      </c>
      <c r="E2509" t="s">
        <v>719</v>
      </c>
      <c r="F2509" t="s">
        <v>9447</v>
      </c>
      <c r="G2509" t="s">
        <v>346</v>
      </c>
      <c r="H2509" t="s">
        <v>347</v>
      </c>
      <c r="I2509">
        <v>3585060.4249999998</v>
      </c>
      <c r="J2509">
        <v>2875065.8470000001</v>
      </c>
      <c r="K2509">
        <v>2634198.9160000002</v>
      </c>
      <c r="L2509">
        <v>2675666.4500000002</v>
      </c>
      <c r="M2509">
        <v>2584349.5</v>
      </c>
      <c r="N2509">
        <v>3880378.71</v>
      </c>
      <c r="O2509">
        <v>3555763.5210000002</v>
      </c>
      <c r="P2509">
        <v>2381531.4909999999</v>
      </c>
      <c r="Q2509">
        <v>0</v>
      </c>
      <c r="R2509">
        <v>0</v>
      </c>
    </row>
    <row r="2510" spans="1:23">
      <c r="A2510" t="s">
        <v>9448</v>
      </c>
      <c r="B2510" t="s">
        <v>9449</v>
      </c>
      <c r="C2510" t="s">
        <v>304</v>
      </c>
      <c r="D2510" t="s">
        <v>687</v>
      </c>
      <c r="E2510" t="s">
        <v>9450</v>
      </c>
      <c r="F2510" t="s">
        <v>9451</v>
      </c>
      <c r="I2510">
        <v>2993781.5619999999</v>
      </c>
      <c r="J2510">
        <v>3020997.0109999999</v>
      </c>
      <c r="K2510">
        <v>0</v>
      </c>
      <c r="L2510">
        <v>5616469.3959999997</v>
      </c>
      <c r="M2510">
        <v>4177876.75</v>
      </c>
      <c r="N2510">
        <v>2414086.852</v>
      </c>
      <c r="O2510">
        <v>0</v>
      </c>
      <c r="P2510">
        <v>2349884.6269999999</v>
      </c>
      <c r="Q2510">
        <v>2969140.9569999999</v>
      </c>
      <c r="R2510">
        <v>3068472.7549999999</v>
      </c>
    </row>
    <row r="2511" spans="1:23">
      <c r="A2511" t="s">
        <v>9452</v>
      </c>
      <c r="B2511" t="s">
        <v>9453</v>
      </c>
      <c r="C2511" t="s">
        <v>332</v>
      </c>
      <c r="D2511" t="s">
        <v>684</v>
      </c>
      <c r="E2511" t="s">
        <v>490</v>
      </c>
      <c r="F2511" t="s">
        <v>9454</v>
      </c>
      <c r="I2511">
        <v>3707904.1349999998</v>
      </c>
      <c r="J2511">
        <v>8277559.0580000002</v>
      </c>
      <c r="K2511">
        <v>7622684.5779999997</v>
      </c>
      <c r="L2511">
        <v>9551581.8920000009</v>
      </c>
      <c r="M2511">
        <v>1355625.25</v>
      </c>
      <c r="N2511">
        <v>5569792.341</v>
      </c>
      <c r="O2511">
        <v>2916014.1379999998</v>
      </c>
      <c r="P2511">
        <v>3758113.3420000002</v>
      </c>
      <c r="Q2511">
        <v>4474997.3830000004</v>
      </c>
      <c r="R2511">
        <v>4123451.3489999999</v>
      </c>
    </row>
    <row r="2512" spans="1:23">
      <c r="A2512" t="s">
        <v>9455</v>
      </c>
      <c r="B2512" t="s">
        <v>9456</v>
      </c>
      <c r="C2512" t="s">
        <v>9457</v>
      </c>
      <c r="D2512" t="s">
        <v>603</v>
      </c>
      <c r="F2512" t="s">
        <v>9458</v>
      </c>
      <c r="I2512">
        <v>8398703.7410000004</v>
      </c>
      <c r="J2512">
        <v>7744240.4289999995</v>
      </c>
      <c r="K2512">
        <v>9536234.2829999998</v>
      </c>
      <c r="L2512">
        <v>6651306.6960000005</v>
      </c>
      <c r="M2512">
        <v>8431987.25</v>
      </c>
      <c r="N2512">
        <v>6633249.6830000002</v>
      </c>
      <c r="O2512">
        <v>4238662.477</v>
      </c>
      <c r="P2512">
        <v>6213631.085</v>
      </c>
      <c r="Q2512">
        <v>4461350.7659999998</v>
      </c>
      <c r="R2512">
        <v>6282707.2479999997</v>
      </c>
    </row>
    <row r="2513" spans="1:18">
      <c r="A2513" t="s">
        <v>9459</v>
      </c>
      <c r="B2513" t="s">
        <v>9460</v>
      </c>
      <c r="C2513" t="s">
        <v>332</v>
      </c>
      <c r="D2513" t="s">
        <v>350</v>
      </c>
      <c r="E2513" t="s">
        <v>490</v>
      </c>
      <c r="F2513" t="s">
        <v>9461</v>
      </c>
      <c r="G2513" t="s">
        <v>353</v>
      </c>
      <c r="H2513" t="s">
        <v>9462</v>
      </c>
      <c r="I2513">
        <v>726987.37780000002</v>
      </c>
      <c r="J2513">
        <v>3067753.344</v>
      </c>
      <c r="K2513">
        <v>2981422.3930000002</v>
      </c>
      <c r="L2513">
        <v>4300992.51</v>
      </c>
      <c r="M2513">
        <v>2388633.5159999998</v>
      </c>
      <c r="N2513">
        <v>3570488.3369999998</v>
      </c>
      <c r="O2513">
        <v>1153582.226</v>
      </c>
      <c r="P2513">
        <v>1206285.409</v>
      </c>
      <c r="Q2513">
        <v>2310269.2940000002</v>
      </c>
      <c r="R2513">
        <v>950106.3848</v>
      </c>
    </row>
    <row r="2514" spans="1:18">
      <c r="A2514" t="s">
        <v>9463</v>
      </c>
      <c r="B2514" t="s">
        <v>9464</v>
      </c>
      <c r="C2514" t="s">
        <v>480</v>
      </c>
      <c r="D2514" t="s">
        <v>371</v>
      </c>
      <c r="E2514" t="s">
        <v>362</v>
      </c>
      <c r="F2514" t="s">
        <v>9465</v>
      </c>
      <c r="G2514" t="s">
        <v>1405</v>
      </c>
      <c r="I2514">
        <v>2521943.81</v>
      </c>
      <c r="J2514">
        <v>6043721.0630000001</v>
      </c>
      <c r="K2514">
        <v>5662363.3799999999</v>
      </c>
      <c r="L2514">
        <v>6045754.7290000003</v>
      </c>
      <c r="M2514">
        <v>3421461.5</v>
      </c>
      <c r="N2514">
        <v>3087751.3939999999</v>
      </c>
      <c r="O2514">
        <v>2541099.7599999998</v>
      </c>
      <c r="P2514">
        <v>2457757.8190000001</v>
      </c>
      <c r="Q2514">
        <v>2732130.0189999999</v>
      </c>
      <c r="R2514">
        <v>5277023.7939999998</v>
      </c>
    </row>
    <row r="2515" spans="1:18">
      <c r="A2515" t="s">
        <v>9466</v>
      </c>
      <c r="B2515" t="s">
        <v>9467</v>
      </c>
      <c r="C2515" t="s">
        <v>370</v>
      </c>
      <c r="D2515" t="s">
        <v>2802</v>
      </c>
      <c r="E2515" t="s">
        <v>378</v>
      </c>
      <c r="F2515" t="s">
        <v>9468</v>
      </c>
      <c r="G2515" t="s">
        <v>815</v>
      </c>
      <c r="I2515">
        <v>10550239.93</v>
      </c>
      <c r="J2515">
        <v>1891238.199</v>
      </c>
      <c r="K2515">
        <v>0</v>
      </c>
      <c r="L2515">
        <v>8320523.835</v>
      </c>
      <c r="M2515">
        <v>7388011.125</v>
      </c>
      <c r="N2515">
        <v>2568046.585</v>
      </c>
      <c r="O2515">
        <v>5168383.7630000003</v>
      </c>
      <c r="P2515">
        <v>3821784.7009999999</v>
      </c>
      <c r="Q2515">
        <v>3562944.8119999999</v>
      </c>
      <c r="R2515">
        <v>3954444.37</v>
      </c>
    </row>
    <row r="2516" spans="1:18">
      <c r="A2516" t="s">
        <v>9469</v>
      </c>
      <c r="B2516" t="s">
        <v>9470</v>
      </c>
      <c r="C2516" t="s">
        <v>536</v>
      </c>
      <c r="D2516" t="s">
        <v>366</v>
      </c>
      <c r="E2516" t="s">
        <v>362</v>
      </c>
      <c r="F2516" t="s">
        <v>9471</v>
      </c>
      <c r="I2516">
        <v>107256269.5</v>
      </c>
      <c r="J2516">
        <v>141049730.90000001</v>
      </c>
      <c r="K2516">
        <v>136184406</v>
      </c>
      <c r="L2516">
        <v>148858309.69999999</v>
      </c>
      <c r="M2516">
        <v>71881787.329999998</v>
      </c>
      <c r="N2516">
        <v>77915880.519999996</v>
      </c>
      <c r="O2516">
        <v>83030800.219999999</v>
      </c>
      <c r="P2516">
        <v>81004011.260000005</v>
      </c>
      <c r="Q2516">
        <v>96016583.030000001</v>
      </c>
      <c r="R2516">
        <v>72008158.049999997</v>
      </c>
    </row>
    <row r="2517" spans="1:18">
      <c r="A2517" t="s">
        <v>9472</v>
      </c>
      <c r="B2517" t="s">
        <v>9473</v>
      </c>
      <c r="C2517" t="s">
        <v>332</v>
      </c>
      <c r="D2517" t="s">
        <v>617</v>
      </c>
      <c r="E2517" t="s">
        <v>351</v>
      </c>
      <c r="F2517" t="s">
        <v>9474</v>
      </c>
      <c r="G2517" t="s">
        <v>426</v>
      </c>
      <c r="I2517">
        <v>5937163.46</v>
      </c>
      <c r="J2517">
        <v>9564169.8959999997</v>
      </c>
      <c r="K2517">
        <v>7469255.7029999997</v>
      </c>
      <c r="L2517">
        <v>14472474.84</v>
      </c>
      <c r="M2517">
        <v>4269002</v>
      </c>
      <c r="N2517">
        <v>7765906.7429999998</v>
      </c>
      <c r="O2517">
        <v>3726161.2</v>
      </c>
      <c r="P2517">
        <v>4854325.7699999996</v>
      </c>
      <c r="Q2517">
        <v>5526951.3320000004</v>
      </c>
      <c r="R2517">
        <v>6329717.2470000004</v>
      </c>
    </row>
    <row r="2518" spans="1:18">
      <c r="A2518" t="s">
        <v>9475</v>
      </c>
      <c r="B2518" t="s">
        <v>9476</v>
      </c>
      <c r="C2518" t="s">
        <v>541</v>
      </c>
      <c r="D2518" t="s">
        <v>485</v>
      </c>
      <c r="E2518" t="s">
        <v>362</v>
      </c>
      <c r="F2518" t="s">
        <v>9477</v>
      </c>
      <c r="I2518">
        <v>5885259.9060000004</v>
      </c>
      <c r="J2518">
        <v>22191494.879999999</v>
      </c>
      <c r="K2518">
        <v>13127587.07</v>
      </c>
      <c r="L2518">
        <v>20509465.039999999</v>
      </c>
      <c r="M2518">
        <v>8493851.625</v>
      </c>
      <c r="N2518">
        <v>8689662.2489999998</v>
      </c>
      <c r="O2518">
        <v>11606862.199999999</v>
      </c>
      <c r="P2518">
        <v>8114624.7889999999</v>
      </c>
      <c r="Q2518">
        <v>11497518.85</v>
      </c>
      <c r="R2518">
        <v>7512441.6359999999</v>
      </c>
    </row>
    <row r="2519" spans="1:18">
      <c r="A2519" t="s">
        <v>9478</v>
      </c>
      <c r="B2519" t="s">
        <v>9479</v>
      </c>
      <c r="C2519" t="s">
        <v>370</v>
      </c>
      <c r="D2519" t="s">
        <v>522</v>
      </c>
      <c r="E2519" t="s">
        <v>362</v>
      </c>
      <c r="F2519" t="s">
        <v>9480</v>
      </c>
      <c r="G2519" t="s">
        <v>666</v>
      </c>
      <c r="I2519">
        <v>3308771.7250000001</v>
      </c>
      <c r="J2519">
        <v>0</v>
      </c>
      <c r="K2519">
        <v>0</v>
      </c>
      <c r="L2519">
        <v>7812086.6459999997</v>
      </c>
      <c r="M2519">
        <v>0</v>
      </c>
      <c r="N2519">
        <v>1511490.3759999999</v>
      </c>
      <c r="O2519">
        <v>0</v>
      </c>
      <c r="P2519">
        <v>3592666.7549999999</v>
      </c>
      <c r="Q2519">
        <v>0</v>
      </c>
      <c r="R2519">
        <v>2384189.3739999998</v>
      </c>
    </row>
    <row r="2520" spans="1:18">
      <c r="A2520" t="s">
        <v>9481</v>
      </c>
      <c r="B2520" t="s">
        <v>9482</v>
      </c>
      <c r="C2520" t="s">
        <v>633</v>
      </c>
      <c r="D2520" t="s">
        <v>371</v>
      </c>
      <c r="E2520" t="s">
        <v>443</v>
      </c>
      <c r="F2520" t="s">
        <v>9483</v>
      </c>
      <c r="H2520" t="s">
        <v>364</v>
      </c>
      <c r="I2520">
        <v>13807063</v>
      </c>
      <c r="J2520">
        <v>16508759.199999999</v>
      </c>
      <c r="K2520">
        <v>18748269.559999999</v>
      </c>
      <c r="L2520">
        <v>24516473.010000002</v>
      </c>
      <c r="M2520">
        <v>15488096</v>
      </c>
      <c r="N2520">
        <v>7861273.6550000003</v>
      </c>
      <c r="O2520">
        <v>15773861.16</v>
      </c>
      <c r="P2520">
        <v>10698710.66</v>
      </c>
      <c r="Q2520">
        <v>10446531.960000001</v>
      </c>
      <c r="R2520">
        <v>14992033.970000001</v>
      </c>
    </row>
    <row r="2521" spans="1:18">
      <c r="A2521" t="s">
        <v>9484</v>
      </c>
      <c r="B2521" t="s">
        <v>9485</v>
      </c>
      <c r="C2521" t="s">
        <v>536</v>
      </c>
      <c r="D2521" t="s">
        <v>420</v>
      </c>
      <c r="E2521" t="s">
        <v>401</v>
      </c>
      <c r="F2521" t="s">
        <v>9486</v>
      </c>
      <c r="G2521" t="s">
        <v>1336</v>
      </c>
      <c r="I2521">
        <v>49356699.770000003</v>
      </c>
      <c r="J2521">
        <v>28600373.149999999</v>
      </c>
      <c r="K2521">
        <v>38438354.399999999</v>
      </c>
      <c r="L2521">
        <v>34564934.68</v>
      </c>
      <c r="M2521">
        <v>41461092.5</v>
      </c>
      <c r="N2521">
        <v>38237360.219999999</v>
      </c>
      <c r="O2521">
        <v>25984665.379999999</v>
      </c>
      <c r="P2521">
        <v>24368459.510000002</v>
      </c>
      <c r="Q2521">
        <v>28978622.41</v>
      </c>
      <c r="R2521">
        <v>11344191.84</v>
      </c>
    </row>
    <row r="2522" spans="1:18">
      <c r="A2522" t="s">
        <v>9487</v>
      </c>
      <c r="B2522" t="s">
        <v>9488</v>
      </c>
      <c r="C2522" t="s">
        <v>592</v>
      </c>
      <c r="D2522" t="s">
        <v>366</v>
      </c>
      <c r="E2522" t="s">
        <v>801</v>
      </c>
      <c r="F2522" t="s">
        <v>9489</v>
      </c>
      <c r="I2522">
        <v>10375193.01</v>
      </c>
      <c r="J2522">
        <v>17794282.07</v>
      </c>
      <c r="K2522">
        <v>19568657.390000001</v>
      </c>
      <c r="L2522">
        <v>13610426.199999999</v>
      </c>
      <c r="M2522">
        <v>16657869.130000001</v>
      </c>
      <c r="N2522">
        <v>10249737.26</v>
      </c>
      <c r="O2522">
        <v>12716395.48</v>
      </c>
      <c r="P2522">
        <v>11959890.32</v>
      </c>
      <c r="Q2522">
        <v>8615759.0590000004</v>
      </c>
      <c r="R2522">
        <v>8705196.5800000001</v>
      </c>
    </row>
    <row r="2523" spans="1:18">
      <c r="A2523" t="s">
        <v>9490</v>
      </c>
      <c r="B2523" t="s">
        <v>9491</v>
      </c>
      <c r="C2523" t="s">
        <v>4733</v>
      </c>
      <c r="D2523" t="s">
        <v>481</v>
      </c>
      <c r="E2523" t="s">
        <v>372</v>
      </c>
      <c r="F2523" t="s">
        <v>9492</v>
      </c>
      <c r="G2523" t="s">
        <v>9493</v>
      </c>
      <c r="H2523" t="s">
        <v>9494</v>
      </c>
      <c r="I2523">
        <v>1899972.699</v>
      </c>
      <c r="J2523">
        <v>1881999.8670000001</v>
      </c>
      <c r="K2523">
        <v>2674293.5060000001</v>
      </c>
      <c r="L2523">
        <v>828642.49100000004</v>
      </c>
      <c r="M2523">
        <v>3159221.625</v>
      </c>
      <c r="N2523">
        <v>1444651.3489999999</v>
      </c>
      <c r="O2523">
        <v>1969728.246</v>
      </c>
      <c r="P2523">
        <v>896723.14049999998</v>
      </c>
      <c r="Q2523">
        <v>1683947.9790000001</v>
      </c>
      <c r="R2523">
        <v>993261.69649999996</v>
      </c>
    </row>
    <row r="2524" spans="1:18">
      <c r="A2524" t="s">
        <v>9495</v>
      </c>
      <c r="B2524" t="s">
        <v>9496</v>
      </c>
      <c r="C2524" t="s">
        <v>332</v>
      </c>
      <c r="D2524" t="s">
        <v>396</v>
      </c>
      <c r="E2524" t="s">
        <v>334</v>
      </c>
      <c r="F2524" t="s">
        <v>9497</v>
      </c>
      <c r="I2524">
        <v>0</v>
      </c>
      <c r="J2524">
        <v>1631927.8810000001</v>
      </c>
      <c r="K2524">
        <v>1970252.9040000001</v>
      </c>
      <c r="L2524">
        <v>3471915.3840000001</v>
      </c>
      <c r="M2524">
        <v>2140799.5</v>
      </c>
      <c r="N2524">
        <v>1887921.3829999999</v>
      </c>
      <c r="O2524">
        <v>1456027.3130000001</v>
      </c>
      <c r="P2524">
        <v>1321739.6170000001</v>
      </c>
      <c r="Q2524">
        <v>1493954.085</v>
      </c>
      <c r="R2524">
        <v>0</v>
      </c>
    </row>
    <row r="2525" spans="1:18">
      <c r="A2525" t="s">
        <v>9498</v>
      </c>
      <c r="B2525" t="s">
        <v>9499</v>
      </c>
      <c r="C2525" t="s">
        <v>360</v>
      </c>
      <c r="D2525" t="s">
        <v>574</v>
      </c>
      <c r="E2525" t="s">
        <v>429</v>
      </c>
      <c r="F2525" t="s">
        <v>9500</v>
      </c>
      <c r="G2525" t="s">
        <v>9501</v>
      </c>
      <c r="I2525">
        <v>7705421.0880000005</v>
      </c>
      <c r="J2525">
        <v>8953845.1659999993</v>
      </c>
      <c r="K2525">
        <v>7955013.6679999996</v>
      </c>
      <c r="L2525">
        <v>9374511.4670000002</v>
      </c>
      <c r="M2525">
        <v>9485169.625</v>
      </c>
      <c r="N2525">
        <v>8444000.0969999991</v>
      </c>
      <c r="O2525">
        <v>5813683.324</v>
      </c>
      <c r="P2525">
        <v>6522094.6639999999</v>
      </c>
      <c r="Q2525">
        <v>5118568.4859999996</v>
      </c>
      <c r="R2525">
        <v>3150461.4870000002</v>
      </c>
    </row>
    <row r="2526" spans="1:18">
      <c r="A2526" t="s">
        <v>9502</v>
      </c>
      <c r="B2526" t="s">
        <v>9503</v>
      </c>
      <c r="C2526" t="s">
        <v>1376</v>
      </c>
      <c r="D2526" t="s">
        <v>957</v>
      </c>
      <c r="E2526" t="s">
        <v>665</v>
      </c>
      <c r="F2526" t="s">
        <v>9504</v>
      </c>
      <c r="G2526" t="s">
        <v>322</v>
      </c>
      <c r="H2526" t="s">
        <v>9505</v>
      </c>
      <c r="I2526">
        <v>0</v>
      </c>
      <c r="J2526">
        <v>1095923.8470000001</v>
      </c>
      <c r="K2526">
        <v>3941153.4360000002</v>
      </c>
      <c r="L2526">
        <v>2443377.2319999998</v>
      </c>
      <c r="M2526">
        <v>10723969</v>
      </c>
      <c r="N2526">
        <v>6021356.4220000003</v>
      </c>
      <c r="O2526">
        <v>1094511.7620000001</v>
      </c>
      <c r="P2526">
        <v>3107151.2149999999</v>
      </c>
      <c r="Q2526">
        <v>0</v>
      </c>
      <c r="R2526">
        <v>1897359.0390000001</v>
      </c>
    </row>
    <row r="2527" spans="1:18">
      <c r="A2527" t="s">
        <v>9506</v>
      </c>
      <c r="B2527" t="s">
        <v>9507</v>
      </c>
      <c r="C2527" t="s">
        <v>419</v>
      </c>
      <c r="E2527" t="s">
        <v>433</v>
      </c>
      <c r="F2527" t="s">
        <v>9508</v>
      </c>
      <c r="G2527" t="s">
        <v>9509</v>
      </c>
      <c r="H2527" t="s">
        <v>2584</v>
      </c>
      <c r="I2527">
        <v>0</v>
      </c>
      <c r="J2527">
        <v>1962345.432</v>
      </c>
      <c r="K2527">
        <v>1453637.0490000001</v>
      </c>
      <c r="L2527">
        <v>2166258.6340000001</v>
      </c>
      <c r="M2527">
        <v>1763303.125</v>
      </c>
      <c r="N2527">
        <v>1671452.6869999999</v>
      </c>
      <c r="O2527">
        <v>1757563.301</v>
      </c>
      <c r="P2527">
        <v>1451807.6769999999</v>
      </c>
      <c r="Q2527">
        <v>0</v>
      </c>
      <c r="R2527">
        <v>0</v>
      </c>
    </row>
    <row r="2528" spans="1:18">
      <c r="A2528" t="s">
        <v>9510</v>
      </c>
      <c r="B2528" t="s">
        <v>9511</v>
      </c>
      <c r="C2528" t="s">
        <v>332</v>
      </c>
      <c r="D2528" t="s">
        <v>456</v>
      </c>
      <c r="E2528" t="s">
        <v>351</v>
      </c>
      <c r="F2528" t="s">
        <v>9512</v>
      </c>
      <c r="G2528" t="s">
        <v>9513</v>
      </c>
      <c r="H2528" t="s">
        <v>423</v>
      </c>
      <c r="I2528">
        <v>4679463.1739999996</v>
      </c>
      <c r="J2528">
        <v>5604640.8490000004</v>
      </c>
      <c r="K2528">
        <v>5129680.2539999997</v>
      </c>
      <c r="L2528">
        <v>6228472.1529999999</v>
      </c>
      <c r="M2528">
        <v>3970545.625</v>
      </c>
      <c r="N2528">
        <v>3933433.8709999998</v>
      </c>
      <c r="O2528">
        <v>1892425.4939999999</v>
      </c>
      <c r="P2528">
        <v>4719283.4330000002</v>
      </c>
      <c r="Q2528">
        <v>3969798.0920000002</v>
      </c>
      <c r="R2528">
        <v>2484827.1510000001</v>
      </c>
    </row>
    <row r="2529" spans="1:18">
      <c r="A2529" t="s">
        <v>9514</v>
      </c>
      <c r="B2529" t="s">
        <v>9515</v>
      </c>
      <c r="C2529" t="s">
        <v>3285</v>
      </c>
      <c r="D2529" t="s">
        <v>485</v>
      </c>
      <c r="E2529" t="s">
        <v>527</v>
      </c>
      <c r="F2529" t="s">
        <v>9516</v>
      </c>
      <c r="I2529">
        <v>3606092.1179999998</v>
      </c>
      <c r="J2529">
        <v>4987633.6809999999</v>
      </c>
      <c r="K2529">
        <v>5517265.6349999998</v>
      </c>
      <c r="L2529">
        <v>3850648.6680000001</v>
      </c>
      <c r="M2529">
        <v>1761648.75</v>
      </c>
      <c r="N2529">
        <v>2850366.8169999998</v>
      </c>
      <c r="O2529">
        <v>2721010.0419999999</v>
      </c>
      <c r="P2529">
        <v>3009383.6430000002</v>
      </c>
      <c r="Q2529">
        <v>1820079.898</v>
      </c>
      <c r="R2529">
        <v>2641969.5959999999</v>
      </c>
    </row>
    <row r="2530" spans="1:18">
      <c r="A2530" t="s">
        <v>9517</v>
      </c>
      <c r="B2530" t="s">
        <v>9518</v>
      </c>
      <c r="C2530" t="s">
        <v>419</v>
      </c>
      <c r="D2530" t="s">
        <v>366</v>
      </c>
      <c r="E2530" t="s">
        <v>490</v>
      </c>
      <c r="F2530" t="s">
        <v>9519</v>
      </c>
      <c r="G2530" t="s">
        <v>673</v>
      </c>
      <c r="I2530">
        <v>5096661.2769999998</v>
      </c>
      <c r="J2530">
        <v>2074122.1780000001</v>
      </c>
      <c r="K2530">
        <v>7513705.7980000004</v>
      </c>
      <c r="L2530">
        <v>8749538.8300000001</v>
      </c>
      <c r="M2530">
        <v>7610922.5</v>
      </c>
      <c r="N2530">
        <v>1824735.6340000001</v>
      </c>
      <c r="O2530">
        <v>2466264.7089999998</v>
      </c>
      <c r="P2530">
        <v>7088060.2369999997</v>
      </c>
      <c r="Q2530">
        <v>6929510.6610000003</v>
      </c>
      <c r="R2530">
        <v>2216452.8659999999</v>
      </c>
    </row>
    <row r="2531" spans="1:18">
      <c r="A2531" t="s">
        <v>9520</v>
      </c>
      <c r="B2531" t="s">
        <v>9521</v>
      </c>
      <c r="C2531" t="s">
        <v>370</v>
      </c>
      <c r="D2531" t="s">
        <v>371</v>
      </c>
      <c r="E2531" t="s">
        <v>1544</v>
      </c>
      <c r="F2531" t="s">
        <v>9522</v>
      </c>
      <c r="G2531" t="s">
        <v>866</v>
      </c>
      <c r="H2531" t="s">
        <v>9523</v>
      </c>
      <c r="I2531">
        <v>0</v>
      </c>
      <c r="J2531">
        <v>435032.46260000003</v>
      </c>
      <c r="K2531">
        <v>288242.74180000002</v>
      </c>
      <c r="L2531">
        <v>285941.51650000003</v>
      </c>
      <c r="M2531">
        <v>383093.5</v>
      </c>
      <c r="N2531">
        <v>0</v>
      </c>
      <c r="O2531">
        <v>328887.59700000001</v>
      </c>
      <c r="P2531">
        <v>257068.19959999999</v>
      </c>
      <c r="Q2531">
        <v>0</v>
      </c>
      <c r="R2531">
        <v>334511.22029999999</v>
      </c>
    </row>
    <row r="2532" spans="1:18">
      <c r="A2532" t="s">
        <v>9524</v>
      </c>
      <c r="B2532" t="s">
        <v>9525</v>
      </c>
      <c r="C2532" t="s">
        <v>332</v>
      </c>
      <c r="D2532" t="s">
        <v>1110</v>
      </c>
      <c r="E2532" t="s">
        <v>490</v>
      </c>
      <c r="F2532" t="s">
        <v>9526</v>
      </c>
      <c r="G2532" t="s">
        <v>5285</v>
      </c>
      <c r="I2532">
        <v>4824939.9560000002</v>
      </c>
      <c r="J2532">
        <v>12480326.4</v>
      </c>
      <c r="K2532">
        <v>15596563.93</v>
      </c>
      <c r="L2532">
        <v>5780666.9749999996</v>
      </c>
      <c r="M2532">
        <v>14341263.5</v>
      </c>
      <c r="N2532">
        <v>3092107.219</v>
      </c>
      <c r="O2532">
        <v>14495799.449999999</v>
      </c>
      <c r="P2532">
        <v>2762248.926</v>
      </c>
      <c r="Q2532">
        <v>2316308.84</v>
      </c>
      <c r="R2532">
        <v>12328972.449999999</v>
      </c>
    </row>
    <row r="2533" spans="1:18">
      <c r="A2533" t="s">
        <v>9527</v>
      </c>
      <c r="B2533" t="s">
        <v>9528</v>
      </c>
      <c r="C2533" t="s">
        <v>633</v>
      </c>
      <c r="D2533" t="s">
        <v>522</v>
      </c>
      <c r="E2533" t="s">
        <v>401</v>
      </c>
      <c r="F2533" t="s">
        <v>9529</v>
      </c>
      <c r="I2533">
        <v>6038345.6689999998</v>
      </c>
      <c r="J2533">
        <v>4630866.091</v>
      </c>
      <c r="K2533">
        <v>4917913.7850000001</v>
      </c>
      <c r="L2533">
        <v>4976268.2010000004</v>
      </c>
      <c r="M2533">
        <v>4920045.875</v>
      </c>
      <c r="N2533">
        <v>3743631.8110000002</v>
      </c>
      <c r="O2533">
        <v>3370779.7850000001</v>
      </c>
      <c r="P2533">
        <v>3791945.7259999998</v>
      </c>
      <c r="Q2533">
        <v>3239520.1529999999</v>
      </c>
      <c r="R2533">
        <v>2672444.15</v>
      </c>
    </row>
    <row r="2534" spans="1:18">
      <c r="A2534" t="s">
        <v>9530</v>
      </c>
      <c r="B2534" t="s">
        <v>9531</v>
      </c>
      <c r="C2534" t="s">
        <v>580</v>
      </c>
      <c r="D2534" t="s">
        <v>861</v>
      </c>
      <c r="E2534" t="s">
        <v>362</v>
      </c>
      <c r="F2534" t="s">
        <v>9532</v>
      </c>
      <c r="I2534">
        <v>21262373.32</v>
      </c>
      <c r="J2534">
        <v>18561264.18</v>
      </c>
      <c r="K2534">
        <v>15661758.92</v>
      </c>
      <c r="L2534">
        <v>11377016.01</v>
      </c>
      <c r="M2534">
        <v>20240524.129999999</v>
      </c>
      <c r="N2534">
        <v>12139255.939999999</v>
      </c>
      <c r="O2534">
        <v>12997496.33</v>
      </c>
      <c r="P2534">
        <v>7318344.5240000002</v>
      </c>
      <c r="Q2534">
        <v>8915549.9810000006</v>
      </c>
      <c r="R2534">
        <v>15952403.529999999</v>
      </c>
    </row>
    <row r="2535" spans="1:18">
      <c r="A2535" t="s">
        <v>9533</v>
      </c>
      <c r="B2535" t="s">
        <v>9534</v>
      </c>
      <c r="C2535" t="s">
        <v>1950</v>
      </c>
      <c r="D2535" t="s">
        <v>574</v>
      </c>
      <c r="E2535" t="s">
        <v>490</v>
      </c>
      <c r="F2535" t="s">
        <v>9535</v>
      </c>
      <c r="I2535">
        <v>18029799.170000002</v>
      </c>
      <c r="J2535">
        <v>25200244.760000002</v>
      </c>
      <c r="K2535">
        <v>20503613.25</v>
      </c>
      <c r="L2535">
        <v>21411009.66</v>
      </c>
      <c r="M2535">
        <v>18669426.129999999</v>
      </c>
      <c r="N2535">
        <v>15515373.16</v>
      </c>
      <c r="O2535">
        <v>15155487.93</v>
      </c>
      <c r="P2535">
        <v>7902484.0180000002</v>
      </c>
      <c r="Q2535">
        <v>10819470.92</v>
      </c>
      <c r="R2535">
        <v>18728993.43</v>
      </c>
    </row>
    <row r="2536" spans="1:18">
      <c r="A2536" t="s">
        <v>9536</v>
      </c>
      <c r="B2536" t="s">
        <v>9537</v>
      </c>
      <c r="C2536" t="s">
        <v>376</v>
      </c>
      <c r="D2536" t="s">
        <v>1032</v>
      </c>
      <c r="E2536" t="s">
        <v>597</v>
      </c>
      <c r="F2536" t="s">
        <v>9538</v>
      </c>
      <c r="G2536" t="s">
        <v>8077</v>
      </c>
      <c r="H2536" t="s">
        <v>9539</v>
      </c>
      <c r="I2536">
        <v>965890.98840000003</v>
      </c>
      <c r="J2536">
        <v>903578.2953</v>
      </c>
      <c r="K2536">
        <v>847139.42969999998</v>
      </c>
      <c r="L2536">
        <v>769336.51809999999</v>
      </c>
      <c r="M2536">
        <v>544287.625</v>
      </c>
      <c r="N2536">
        <v>939641.05390000006</v>
      </c>
      <c r="O2536">
        <v>0</v>
      </c>
      <c r="P2536">
        <v>946299.29489999998</v>
      </c>
      <c r="Q2536">
        <v>757078.98809999996</v>
      </c>
      <c r="R2536">
        <v>0</v>
      </c>
    </row>
    <row r="2537" spans="1:18">
      <c r="A2537" t="s">
        <v>9540</v>
      </c>
      <c r="B2537" t="s">
        <v>9541</v>
      </c>
      <c r="C2537" t="s">
        <v>424</v>
      </c>
      <c r="D2537" t="s">
        <v>574</v>
      </c>
      <c r="E2537" t="s">
        <v>801</v>
      </c>
      <c r="F2537" t="s">
        <v>9542</v>
      </c>
      <c r="I2537">
        <v>7996427.6519999998</v>
      </c>
      <c r="J2537">
        <v>13390126.66</v>
      </c>
      <c r="K2537">
        <v>11738988.17</v>
      </c>
      <c r="L2537">
        <v>16844647.649999999</v>
      </c>
      <c r="M2537">
        <v>11409196</v>
      </c>
      <c r="N2537">
        <v>9962112.6209999993</v>
      </c>
      <c r="O2537">
        <v>7817904.2709999997</v>
      </c>
      <c r="P2537">
        <v>9193283.2129999995</v>
      </c>
      <c r="Q2537">
        <v>11637818.550000001</v>
      </c>
      <c r="R2537">
        <v>1615888.6969999999</v>
      </c>
    </row>
    <row r="2538" spans="1:18">
      <c r="A2538" t="s">
        <v>9543</v>
      </c>
      <c r="B2538" t="s">
        <v>9544</v>
      </c>
      <c r="D2538" t="s">
        <v>432</v>
      </c>
      <c r="E2538" t="s">
        <v>401</v>
      </c>
      <c r="F2538" t="s">
        <v>9545</v>
      </c>
      <c r="G2538" t="s">
        <v>435</v>
      </c>
      <c r="I2538">
        <v>893088.04709999997</v>
      </c>
      <c r="J2538">
        <v>1361442.0449999999</v>
      </c>
      <c r="K2538">
        <v>1724952.2890000001</v>
      </c>
      <c r="L2538">
        <v>1662270.0530000001</v>
      </c>
      <c r="M2538">
        <v>0</v>
      </c>
      <c r="N2538">
        <v>883897.06099999999</v>
      </c>
      <c r="O2538">
        <v>0</v>
      </c>
      <c r="P2538">
        <v>1656891.3330000001</v>
      </c>
      <c r="Q2538">
        <v>0</v>
      </c>
      <c r="R2538">
        <v>1146480.848</v>
      </c>
    </row>
    <row r="2539" spans="1:18">
      <c r="A2539" t="s">
        <v>9546</v>
      </c>
      <c r="B2539" t="s">
        <v>9547</v>
      </c>
      <c r="C2539" t="s">
        <v>332</v>
      </c>
      <c r="D2539" t="s">
        <v>333</v>
      </c>
      <c r="E2539" t="s">
        <v>351</v>
      </c>
      <c r="F2539" t="s">
        <v>9548</v>
      </c>
      <c r="G2539" t="s">
        <v>9549</v>
      </c>
      <c r="I2539">
        <v>8522899.8019999992</v>
      </c>
      <c r="J2539">
        <v>17226949.41</v>
      </c>
      <c r="K2539">
        <v>7397872.7939999998</v>
      </c>
      <c r="L2539">
        <v>18279403.16</v>
      </c>
      <c r="M2539">
        <v>11467717.380000001</v>
      </c>
      <c r="N2539">
        <v>13122658.789999999</v>
      </c>
      <c r="O2539">
        <v>8986419.4269999992</v>
      </c>
      <c r="P2539">
        <v>8436249.9619999994</v>
      </c>
      <c r="Q2539">
        <v>9279817.0920000002</v>
      </c>
      <c r="R2539">
        <v>1037450.823</v>
      </c>
    </row>
    <row r="2540" spans="1:18">
      <c r="A2540" t="s">
        <v>9550</v>
      </c>
      <c r="B2540" t="s">
        <v>9551</v>
      </c>
      <c r="C2540" t="s">
        <v>480</v>
      </c>
      <c r="D2540" t="s">
        <v>396</v>
      </c>
      <c r="E2540" t="s">
        <v>362</v>
      </c>
      <c r="F2540" t="s">
        <v>9552</v>
      </c>
      <c r="I2540">
        <v>17250234.16</v>
      </c>
      <c r="J2540">
        <v>26192029.5</v>
      </c>
      <c r="K2540">
        <v>19807173.079999998</v>
      </c>
      <c r="L2540">
        <v>33820526.289999999</v>
      </c>
      <c r="M2540">
        <v>9798886.125</v>
      </c>
      <c r="N2540">
        <v>11133371.289999999</v>
      </c>
      <c r="O2540">
        <v>9952640.7960000001</v>
      </c>
      <c r="P2540">
        <v>13784915.75</v>
      </c>
      <c r="Q2540">
        <v>21089628.170000002</v>
      </c>
      <c r="R2540">
        <v>13416030.08</v>
      </c>
    </row>
    <row r="2541" spans="1:18">
      <c r="A2541" t="s">
        <v>9553</v>
      </c>
      <c r="B2541" t="s">
        <v>9554</v>
      </c>
      <c r="C2541" t="s">
        <v>332</v>
      </c>
      <c r="D2541" t="s">
        <v>1180</v>
      </c>
      <c r="E2541" t="s">
        <v>665</v>
      </c>
      <c r="F2541" t="s">
        <v>9555</v>
      </c>
      <c r="I2541">
        <v>1971523.3189999999</v>
      </c>
      <c r="J2541">
        <v>1269920.9620000001</v>
      </c>
      <c r="K2541">
        <v>1167481.7949999999</v>
      </c>
      <c r="L2541">
        <v>1592494.2579999999</v>
      </c>
      <c r="M2541">
        <v>1176094.125</v>
      </c>
      <c r="N2541">
        <v>0</v>
      </c>
      <c r="O2541">
        <v>0</v>
      </c>
      <c r="P2541">
        <v>0</v>
      </c>
      <c r="Q2541">
        <v>2545119.548</v>
      </c>
      <c r="R2541">
        <v>2100899.9500000002</v>
      </c>
    </row>
    <row r="2542" spans="1:18">
      <c r="A2542" t="s">
        <v>9556</v>
      </c>
      <c r="B2542" t="s">
        <v>9557</v>
      </c>
      <c r="C2542" t="s">
        <v>370</v>
      </c>
      <c r="D2542" t="s">
        <v>603</v>
      </c>
      <c r="E2542" t="s">
        <v>334</v>
      </c>
      <c r="F2542" t="s">
        <v>9558</v>
      </c>
      <c r="I2542">
        <v>27014913.969999999</v>
      </c>
      <c r="J2542">
        <v>21152323.440000001</v>
      </c>
      <c r="K2542">
        <v>27145103.23</v>
      </c>
      <c r="L2542">
        <v>55989398.850000001</v>
      </c>
      <c r="M2542">
        <v>19807863.379999999</v>
      </c>
      <c r="N2542">
        <v>22450619.16</v>
      </c>
      <c r="O2542">
        <v>11345048.880000001</v>
      </c>
      <c r="P2542">
        <v>21995858.530000001</v>
      </c>
      <c r="Q2542">
        <v>19968570.57</v>
      </c>
      <c r="R2542">
        <v>21853976.899999999</v>
      </c>
    </row>
    <row r="2543" spans="1:18">
      <c r="A2543" t="s">
        <v>9559</v>
      </c>
      <c r="B2543" t="s">
        <v>9560</v>
      </c>
      <c r="C2543" t="s">
        <v>304</v>
      </c>
      <c r="D2543" t="s">
        <v>687</v>
      </c>
      <c r="E2543" t="s">
        <v>471</v>
      </c>
      <c r="F2543" t="s">
        <v>9561</v>
      </c>
      <c r="I2543">
        <v>1181541.5009999999</v>
      </c>
      <c r="J2543">
        <v>11154831.98</v>
      </c>
      <c r="K2543">
        <v>8442652</v>
      </c>
      <c r="L2543">
        <v>10771736.189999999</v>
      </c>
      <c r="M2543">
        <v>1310350.875</v>
      </c>
      <c r="N2543">
        <v>6868183.4069999997</v>
      </c>
      <c r="O2543">
        <v>2147637.1830000002</v>
      </c>
      <c r="P2543">
        <v>1069107.7420000001</v>
      </c>
      <c r="Q2543">
        <v>0</v>
      </c>
      <c r="R2543">
        <v>11096959.59</v>
      </c>
    </row>
    <row r="2544" spans="1:18">
      <c r="A2544" t="s">
        <v>9562</v>
      </c>
      <c r="B2544" t="s">
        <v>9563</v>
      </c>
      <c r="C2544" t="s">
        <v>4642</v>
      </c>
      <c r="D2544" t="s">
        <v>371</v>
      </c>
      <c r="E2544" t="s">
        <v>351</v>
      </c>
      <c r="F2544" t="s">
        <v>9564</v>
      </c>
      <c r="I2544">
        <v>13724547.560000001</v>
      </c>
      <c r="J2544">
        <v>5089493.4670000002</v>
      </c>
      <c r="K2544">
        <v>5618947.3569999998</v>
      </c>
      <c r="L2544">
        <v>12751422.57</v>
      </c>
      <c r="M2544">
        <v>11096482.5</v>
      </c>
      <c r="N2544">
        <v>6917297.5420000004</v>
      </c>
      <c r="O2544">
        <v>6278529.4800000004</v>
      </c>
      <c r="P2544">
        <v>6094039.9349999996</v>
      </c>
      <c r="Q2544">
        <v>7008079.1239999998</v>
      </c>
      <c r="R2544">
        <v>4810769.8959999997</v>
      </c>
    </row>
    <row r="2545" spans="1:18">
      <c r="A2545" t="s">
        <v>9565</v>
      </c>
      <c r="B2545" t="s">
        <v>9566</v>
      </c>
      <c r="C2545" t="s">
        <v>7490</v>
      </c>
      <c r="D2545" t="s">
        <v>350</v>
      </c>
      <c r="E2545" t="s">
        <v>384</v>
      </c>
      <c r="F2545" t="s">
        <v>9567</v>
      </c>
      <c r="G2545" t="s">
        <v>353</v>
      </c>
      <c r="I2545">
        <v>5640438.6100000003</v>
      </c>
      <c r="J2545">
        <v>5174693.8090000004</v>
      </c>
      <c r="K2545">
        <v>6356670.4730000002</v>
      </c>
      <c r="L2545">
        <v>1785691.8089999999</v>
      </c>
      <c r="M2545">
        <v>6541673.1880000001</v>
      </c>
      <c r="N2545">
        <v>431148.9988</v>
      </c>
      <c r="O2545">
        <v>3158780.02</v>
      </c>
      <c r="P2545">
        <v>2360138.4929999998</v>
      </c>
      <c r="Q2545">
        <v>4630294.5889999997</v>
      </c>
      <c r="R2545">
        <v>5843488.9790000003</v>
      </c>
    </row>
    <row r="2546" spans="1:18">
      <c r="A2546" t="s">
        <v>9568</v>
      </c>
      <c r="B2546" t="s">
        <v>9569</v>
      </c>
      <c r="C2546" t="s">
        <v>758</v>
      </c>
      <c r="D2546" t="s">
        <v>1630</v>
      </c>
      <c r="E2546" t="s">
        <v>411</v>
      </c>
      <c r="F2546" t="s">
        <v>9570</v>
      </c>
      <c r="G2546" t="s">
        <v>426</v>
      </c>
      <c r="I2546">
        <v>2277673.4029999999</v>
      </c>
      <c r="J2546">
        <v>3857203.7740000002</v>
      </c>
      <c r="K2546">
        <v>4212631.1430000002</v>
      </c>
      <c r="L2546">
        <v>4449955.3439999996</v>
      </c>
      <c r="M2546">
        <v>2231335.25</v>
      </c>
      <c r="N2546">
        <v>0</v>
      </c>
      <c r="O2546">
        <v>0</v>
      </c>
      <c r="P2546">
        <v>0</v>
      </c>
      <c r="Q2546">
        <v>4715650.5350000001</v>
      </c>
      <c r="R2546">
        <v>6251050.3609999996</v>
      </c>
    </row>
    <row r="2547" spans="1:18">
      <c r="A2547" t="s">
        <v>9571</v>
      </c>
      <c r="B2547" t="s">
        <v>9572</v>
      </c>
      <c r="C2547" t="s">
        <v>480</v>
      </c>
      <c r="D2547" t="s">
        <v>371</v>
      </c>
      <c r="E2547" t="s">
        <v>433</v>
      </c>
      <c r="F2547" t="s">
        <v>9573</v>
      </c>
      <c r="I2547">
        <v>8235086.3250000002</v>
      </c>
      <c r="J2547">
        <v>10566259.48</v>
      </c>
      <c r="K2547">
        <v>14011602.92</v>
      </c>
      <c r="L2547">
        <v>7231945.0439999998</v>
      </c>
      <c r="M2547">
        <v>13980720.880000001</v>
      </c>
      <c r="N2547">
        <v>4334114.3949999996</v>
      </c>
      <c r="O2547">
        <v>9422680.0529999994</v>
      </c>
      <c r="P2547">
        <v>5738974.6909999996</v>
      </c>
      <c r="Q2547">
        <v>5922341.7350000003</v>
      </c>
      <c r="R2547">
        <v>9333662.3949999996</v>
      </c>
    </row>
    <row r="2548" spans="1:18">
      <c r="A2548" t="s">
        <v>9574</v>
      </c>
      <c r="B2548" t="s">
        <v>9575</v>
      </c>
      <c r="C2548" t="s">
        <v>304</v>
      </c>
      <c r="D2548" t="s">
        <v>687</v>
      </c>
      <c r="E2548" t="s">
        <v>2454</v>
      </c>
      <c r="F2548" t="s">
        <v>9576</v>
      </c>
      <c r="G2548" t="s">
        <v>1696</v>
      </c>
      <c r="I2548">
        <v>37837132.869999997</v>
      </c>
      <c r="J2548">
        <v>15270482.73</v>
      </c>
      <c r="K2548">
        <v>9618766.2050000001</v>
      </c>
      <c r="L2548">
        <v>15768932.75</v>
      </c>
      <c r="M2548">
        <v>9505826</v>
      </c>
      <c r="N2548">
        <v>10296820.17</v>
      </c>
      <c r="O2548">
        <v>8654056.3200000003</v>
      </c>
      <c r="P2548">
        <v>10080597.880000001</v>
      </c>
      <c r="Q2548">
        <v>13205467.369999999</v>
      </c>
      <c r="R2548">
        <v>14338630.140000001</v>
      </c>
    </row>
    <row r="2549" spans="1:18">
      <c r="A2549" t="s">
        <v>9577</v>
      </c>
      <c r="B2549" t="s">
        <v>9578</v>
      </c>
      <c r="D2549" t="s">
        <v>2802</v>
      </c>
      <c r="F2549" t="s">
        <v>9579</v>
      </c>
      <c r="I2549">
        <v>16039254.060000001</v>
      </c>
      <c r="J2549">
        <v>17346564.260000002</v>
      </c>
      <c r="K2549">
        <v>22617171.440000001</v>
      </c>
      <c r="L2549">
        <v>25939179.030000001</v>
      </c>
      <c r="M2549">
        <v>24569516.629999999</v>
      </c>
      <c r="N2549">
        <v>15150705.43</v>
      </c>
      <c r="O2549">
        <v>16291766.82</v>
      </c>
      <c r="P2549">
        <v>12503571.289999999</v>
      </c>
      <c r="Q2549">
        <v>13020630.1</v>
      </c>
      <c r="R2549">
        <v>11392756.970000001</v>
      </c>
    </row>
    <row r="2550" spans="1:18">
      <c r="A2550" t="s">
        <v>9580</v>
      </c>
      <c r="B2550" t="s">
        <v>9581</v>
      </c>
      <c r="C2550" t="s">
        <v>419</v>
      </c>
      <c r="D2550" t="s">
        <v>651</v>
      </c>
      <c r="E2550" t="s">
        <v>334</v>
      </c>
      <c r="F2550" t="s">
        <v>9582</v>
      </c>
      <c r="G2550" t="s">
        <v>2304</v>
      </c>
      <c r="I2550">
        <v>14285559.720000001</v>
      </c>
      <c r="J2550">
        <v>19882281.690000001</v>
      </c>
      <c r="K2550">
        <v>29762159.199999999</v>
      </c>
      <c r="L2550">
        <v>28314756.77</v>
      </c>
      <c r="M2550">
        <v>20352872.75</v>
      </c>
      <c r="N2550">
        <v>18308359</v>
      </c>
      <c r="O2550">
        <v>15005245.949999999</v>
      </c>
      <c r="P2550">
        <v>14158283.310000001</v>
      </c>
      <c r="Q2550">
        <v>13909176.85</v>
      </c>
      <c r="R2550">
        <v>10822071.18</v>
      </c>
    </row>
    <row r="2551" spans="1:18">
      <c r="A2551" t="s">
        <v>9583</v>
      </c>
      <c r="B2551" t="s">
        <v>9584</v>
      </c>
      <c r="C2551" t="s">
        <v>2550</v>
      </c>
      <c r="D2551" t="s">
        <v>389</v>
      </c>
      <c r="E2551" t="s">
        <v>362</v>
      </c>
      <c r="F2551" t="s">
        <v>9585</v>
      </c>
      <c r="I2551">
        <v>11872448.439999999</v>
      </c>
      <c r="J2551">
        <v>13818843.560000001</v>
      </c>
      <c r="K2551">
        <v>12918142.5</v>
      </c>
      <c r="L2551">
        <v>14235653.41</v>
      </c>
      <c r="M2551">
        <v>16171787.75</v>
      </c>
      <c r="N2551">
        <v>4445703.2759999996</v>
      </c>
      <c r="O2551">
        <v>11535058</v>
      </c>
      <c r="P2551">
        <v>7472354.7910000002</v>
      </c>
      <c r="Q2551">
        <v>10932270.75</v>
      </c>
      <c r="R2551">
        <v>9713826.0529999994</v>
      </c>
    </row>
    <row r="2552" spans="1:18">
      <c r="A2552" t="s">
        <v>9586</v>
      </c>
      <c r="B2552" t="s">
        <v>9587</v>
      </c>
      <c r="C2552" t="s">
        <v>753</v>
      </c>
      <c r="E2552" t="s">
        <v>443</v>
      </c>
      <c r="F2552" t="s">
        <v>9588</v>
      </c>
      <c r="I2552">
        <v>5960617.1169999996</v>
      </c>
      <c r="J2552">
        <v>6933238.0499999998</v>
      </c>
      <c r="K2552">
        <v>6858051.8310000002</v>
      </c>
      <c r="L2552">
        <v>1169339.733</v>
      </c>
      <c r="M2552">
        <v>8411187.5629999992</v>
      </c>
      <c r="N2552">
        <v>4511762.08</v>
      </c>
      <c r="O2552">
        <v>1736310.07</v>
      </c>
      <c r="P2552">
        <v>4440387.2680000002</v>
      </c>
      <c r="Q2552">
        <v>3834890.344</v>
      </c>
      <c r="R2552">
        <v>4191966.0249999999</v>
      </c>
    </row>
    <row r="2553" spans="1:18">
      <c r="A2553" t="s">
        <v>9589</v>
      </c>
      <c r="B2553" t="s">
        <v>9590</v>
      </c>
      <c r="C2553" t="s">
        <v>563</v>
      </c>
      <c r="D2553" t="s">
        <v>3315</v>
      </c>
      <c r="E2553" t="s">
        <v>384</v>
      </c>
      <c r="F2553" t="s">
        <v>9591</v>
      </c>
      <c r="G2553" t="s">
        <v>4342</v>
      </c>
      <c r="H2553" t="s">
        <v>9592</v>
      </c>
      <c r="I2553">
        <v>22720834.870000001</v>
      </c>
      <c r="J2553">
        <v>11449608.779999999</v>
      </c>
      <c r="K2553">
        <v>10925244.789999999</v>
      </c>
      <c r="L2553">
        <v>18438608.449999999</v>
      </c>
      <c r="M2553">
        <v>10670914</v>
      </c>
      <c r="N2553">
        <v>5511177.0889999997</v>
      </c>
      <c r="O2553">
        <v>14095500.26</v>
      </c>
      <c r="P2553">
        <v>8322087.5149999997</v>
      </c>
      <c r="Q2553">
        <v>10448493.85</v>
      </c>
      <c r="R2553">
        <v>8897804.6879999992</v>
      </c>
    </row>
    <row r="2554" spans="1:18">
      <c r="A2554" t="s">
        <v>9593</v>
      </c>
      <c r="B2554" t="s">
        <v>9594</v>
      </c>
      <c r="C2554" t="s">
        <v>424</v>
      </c>
      <c r="D2554" t="s">
        <v>550</v>
      </c>
      <c r="E2554" t="s">
        <v>801</v>
      </c>
      <c r="F2554" t="s">
        <v>9595</v>
      </c>
      <c r="I2554">
        <v>42917956</v>
      </c>
      <c r="J2554">
        <v>34732334.549999997</v>
      </c>
      <c r="K2554">
        <v>42360030.579999998</v>
      </c>
      <c r="L2554">
        <v>30696729.120000001</v>
      </c>
      <c r="M2554">
        <v>33747168.880000003</v>
      </c>
      <c r="N2554">
        <v>20355905.18</v>
      </c>
      <c r="O2554">
        <v>24612568.719999999</v>
      </c>
      <c r="P2554">
        <v>25044240.899999999</v>
      </c>
      <c r="Q2554">
        <v>18895589.260000002</v>
      </c>
      <c r="R2554">
        <v>28601597.600000001</v>
      </c>
    </row>
    <row r="2555" spans="1:18">
      <c r="A2555" t="s">
        <v>9596</v>
      </c>
      <c r="B2555" t="s">
        <v>9597</v>
      </c>
      <c r="C2555" t="s">
        <v>332</v>
      </c>
      <c r="D2555" t="s">
        <v>420</v>
      </c>
      <c r="E2555" t="s">
        <v>490</v>
      </c>
      <c r="F2555" t="s">
        <v>9598</v>
      </c>
      <c r="G2555" t="s">
        <v>9599</v>
      </c>
      <c r="I2555">
        <v>5537409.642</v>
      </c>
      <c r="J2555">
        <v>11892228.67</v>
      </c>
      <c r="K2555">
        <v>10503891.699999999</v>
      </c>
      <c r="L2555">
        <v>12511331.33</v>
      </c>
      <c r="M2555">
        <v>8038051.125</v>
      </c>
      <c r="N2555">
        <v>11508999.51</v>
      </c>
      <c r="O2555">
        <v>6317342.4500000002</v>
      </c>
      <c r="P2555">
        <v>7201257.0609999998</v>
      </c>
      <c r="Q2555">
        <v>3495097.3420000002</v>
      </c>
      <c r="R2555">
        <v>2305856.341</v>
      </c>
    </row>
    <row r="2556" spans="1:18">
      <c r="A2556" t="s">
        <v>9600</v>
      </c>
      <c r="B2556" t="s">
        <v>9601</v>
      </c>
      <c r="C2556" t="s">
        <v>1408</v>
      </c>
      <c r="D2556" t="s">
        <v>705</v>
      </c>
      <c r="E2556" t="s">
        <v>362</v>
      </c>
      <c r="F2556" t="s">
        <v>9602</v>
      </c>
      <c r="I2556">
        <v>5634089.9069999997</v>
      </c>
      <c r="J2556">
        <v>8560347.5759999994</v>
      </c>
      <c r="K2556">
        <v>10665882.17</v>
      </c>
      <c r="L2556">
        <v>10469385.49</v>
      </c>
      <c r="M2556">
        <v>5146486</v>
      </c>
      <c r="N2556">
        <v>4670746.801</v>
      </c>
      <c r="O2556">
        <v>5046949.3720000004</v>
      </c>
      <c r="P2556">
        <v>6882300.4579999996</v>
      </c>
      <c r="Q2556">
        <v>4249786.0659999996</v>
      </c>
      <c r="R2556">
        <v>4800387.3329999996</v>
      </c>
    </row>
    <row r="2557" spans="1:18">
      <c r="A2557" t="s">
        <v>9603</v>
      </c>
      <c r="B2557" t="s">
        <v>9604</v>
      </c>
      <c r="C2557" t="s">
        <v>580</v>
      </c>
      <c r="D2557" t="s">
        <v>396</v>
      </c>
      <c r="E2557" t="s">
        <v>357</v>
      </c>
      <c r="F2557" t="s">
        <v>9605</v>
      </c>
      <c r="G2557" t="s">
        <v>9606</v>
      </c>
      <c r="H2557" t="s">
        <v>9607</v>
      </c>
      <c r="I2557">
        <v>0</v>
      </c>
      <c r="J2557">
        <v>0</v>
      </c>
      <c r="K2557">
        <v>1325657.1610000001</v>
      </c>
      <c r="L2557">
        <v>0</v>
      </c>
      <c r="M2557">
        <v>0</v>
      </c>
      <c r="N2557">
        <v>0</v>
      </c>
      <c r="O2557">
        <v>0</v>
      </c>
      <c r="P2557">
        <v>0</v>
      </c>
      <c r="Q2557">
        <v>0</v>
      </c>
      <c r="R2557">
        <v>839060.30530000001</v>
      </c>
    </row>
    <row r="2558" spans="1:18">
      <c r="A2558" t="s">
        <v>9608</v>
      </c>
      <c r="B2558" t="s">
        <v>9609</v>
      </c>
      <c r="C2558" t="s">
        <v>541</v>
      </c>
      <c r="D2558" t="s">
        <v>305</v>
      </c>
      <c r="E2558" t="s">
        <v>9115</v>
      </c>
      <c r="F2558" t="s">
        <v>9610</v>
      </c>
      <c r="G2558" t="s">
        <v>885</v>
      </c>
      <c r="I2558">
        <v>13446302.890000001</v>
      </c>
      <c r="J2558">
        <v>7037957.091</v>
      </c>
      <c r="K2558">
        <v>8495953.1449999996</v>
      </c>
      <c r="L2558">
        <v>14811406.390000001</v>
      </c>
      <c r="M2558">
        <v>15340450.630000001</v>
      </c>
      <c r="N2558">
        <v>9869901.1239999998</v>
      </c>
      <c r="O2558">
        <v>7097890.3849999998</v>
      </c>
      <c r="P2558">
        <v>5165068.1689999998</v>
      </c>
      <c r="Q2558">
        <v>7576975.0389999999</v>
      </c>
      <c r="R2558">
        <v>7707299.8940000003</v>
      </c>
    </row>
    <row r="2559" spans="1:18">
      <c r="A2559" t="s">
        <v>9611</v>
      </c>
      <c r="B2559" t="s">
        <v>9612</v>
      </c>
      <c r="C2559" t="s">
        <v>455</v>
      </c>
      <c r="D2559" t="s">
        <v>556</v>
      </c>
      <c r="E2559" t="s">
        <v>351</v>
      </c>
      <c r="F2559" t="s">
        <v>9613</v>
      </c>
      <c r="I2559">
        <v>869149.26780000003</v>
      </c>
      <c r="J2559">
        <v>891574.18189999997</v>
      </c>
      <c r="K2559">
        <v>699795.71499999997</v>
      </c>
      <c r="L2559">
        <v>955569.30669999996</v>
      </c>
      <c r="M2559">
        <v>888331</v>
      </c>
      <c r="N2559">
        <v>630287.44810000004</v>
      </c>
      <c r="O2559">
        <v>850105.43359999999</v>
      </c>
      <c r="P2559">
        <v>572609.69929999998</v>
      </c>
      <c r="Q2559">
        <v>668799.72649999999</v>
      </c>
      <c r="R2559">
        <v>0</v>
      </c>
    </row>
    <row r="2560" spans="1:18">
      <c r="A2560" t="s">
        <v>9614</v>
      </c>
      <c r="B2560" t="s">
        <v>9615</v>
      </c>
      <c r="C2560" t="s">
        <v>9616</v>
      </c>
      <c r="D2560" t="s">
        <v>3873</v>
      </c>
      <c r="E2560" t="s">
        <v>411</v>
      </c>
      <c r="F2560" t="s">
        <v>9617</v>
      </c>
      <c r="G2560" t="s">
        <v>3875</v>
      </c>
      <c r="H2560" t="s">
        <v>9618</v>
      </c>
      <c r="I2560">
        <v>2422340.4870000002</v>
      </c>
      <c r="J2560">
        <v>2645289.6690000002</v>
      </c>
      <c r="K2560">
        <v>3657301.6239999998</v>
      </c>
      <c r="L2560">
        <v>3056284.273</v>
      </c>
      <c r="M2560">
        <v>712046.75</v>
      </c>
      <c r="N2560">
        <v>779394.41240000003</v>
      </c>
      <c r="O2560">
        <v>815367.09149999998</v>
      </c>
      <c r="P2560">
        <v>2513649.8110000002</v>
      </c>
      <c r="Q2560">
        <v>1198100.942</v>
      </c>
      <c r="R2560">
        <v>2568608.625</v>
      </c>
    </row>
    <row r="2561" spans="1:18">
      <c r="A2561" t="s">
        <v>9619</v>
      </c>
      <c r="B2561" t="s">
        <v>9620</v>
      </c>
      <c r="C2561" t="s">
        <v>639</v>
      </c>
      <c r="D2561" t="s">
        <v>305</v>
      </c>
      <c r="E2561" t="s">
        <v>306</v>
      </c>
      <c r="F2561" t="s">
        <v>9621</v>
      </c>
      <c r="G2561" t="s">
        <v>2103</v>
      </c>
      <c r="I2561">
        <v>3880606.1260000002</v>
      </c>
      <c r="J2561">
        <v>0</v>
      </c>
      <c r="K2561">
        <v>0</v>
      </c>
      <c r="L2561">
        <v>6504356.8569999998</v>
      </c>
      <c r="M2561">
        <v>171465.0625</v>
      </c>
      <c r="N2561">
        <v>2651113.7590000001</v>
      </c>
      <c r="O2561">
        <v>434207.86550000001</v>
      </c>
      <c r="P2561">
        <v>1855736.987</v>
      </c>
      <c r="Q2561">
        <v>0</v>
      </c>
      <c r="R2561">
        <v>1701912.368</v>
      </c>
    </row>
    <row r="2562" spans="1:18">
      <c r="A2562" t="s">
        <v>9622</v>
      </c>
      <c r="B2562" t="s">
        <v>9623</v>
      </c>
      <c r="C2562" t="s">
        <v>419</v>
      </c>
      <c r="D2562" t="s">
        <v>305</v>
      </c>
      <c r="E2562" t="s">
        <v>665</v>
      </c>
      <c r="F2562" t="s">
        <v>9624</v>
      </c>
      <c r="G2562" t="s">
        <v>435</v>
      </c>
      <c r="H2562" t="s">
        <v>364</v>
      </c>
      <c r="I2562">
        <v>18909681.920000002</v>
      </c>
      <c r="J2562">
        <v>13136124.699999999</v>
      </c>
      <c r="K2562">
        <v>12296306.439999999</v>
      </c>
      <c r="L2562">
        <v>18592054.739999998</v>
      </c>
      <c r="M2562">
        <v>15361112.25</v>
      </c>
      <c r="N2562">
        <v>10988382.74</v>
      </c>
      <c r="O2562">
        <v>9721915.4379999992</v>
      </c>
      <c r="P2562">
        <v>12346232.789999999</v>
      </c>
      <c r="Q2562">
        <v>7002124.4550000001</v>
      </c>
      <c r="R2562">
        <v>8597083.3890000004</v>
      </c>
    </row>
    <row r="2563" spans="1:18">
      <c r="A2563" t="s">
        <v>9625</v>
      </c>
      <c r="B2563" t="s">
        <v>9626</v>
      </c>
      <c r="C2563" t="s">
        <v>753</v>
      </c>
      <c r="D2563" t="s">
        <v>1280</v>
      </c>
      <c r="E2563" t="s">
        <v>450</v>
      </c>
      <c r="F2563" t="s">
        <v>9627</v>
      </c>
      <c r="I2563">
        <v>15947436.52</v>
      </c>
      <c r="J2563">
        <v>14963872.76</v>
      </c>
      <c r="K2563">
        <v>7985567.3940000003</v>
      </c>
      <c r="L2563">
        <v>9695823.2420000006</v>
      </c>
      <c r="M2563">
        <v>10856637.689999999</v>
      </c>
      <c r="N2563">
        <v>8285102.9979999997</v>
      </c>
      <c r="O2563">
        <v>9447715.4719999991</v>
      </c>
      <c r="P2563">
        <v>9506463.9289999995</v>
      </c>
      <c r="Q2563">
        <v>3099007.5290000001</v>
      </c>
      <c r="R2563">
        <v>6476514.176</v>
      </c>
    </row>
    <row r="2564" spans="1:18">
      <c r="A2564" t="s">
        <v>9628</v>
      </c>
      <c r="B2564" t="s">
        <v>9629</v>
      </c>
      <c r="C2564" t="s">
        <v>332</v>
      </c>
      <c r="D2564" t="s">
        <v>1708</v>
      </c>
      <c r="E2564" t="s">
        <v>1634</v>
      </c>
      <c r="F2564" t="s">
        <v>9630</v>
      </c>
      <c r="G2564" t="s">
        <v>322</v>
      </c>
      <c r="H2564" t="s">
        <v>323</v>
      </c>
      <c r="I2564">
        <v>17874312.34</v>
      </c>
      <c r="J2564">
        <v>19117528.920000002</v>
      </c>
      <c r="K2564">
        <v>23333626.239999998</v>
      </c>
      <c r="L2564">
        <v>25380955.600000001</v>
      </c>
      <c r="M2564">
        <v>14725153.630000001</v>
      </c>
      <c r="N2564">
        <v>14678249.83</v>
      </c>
      <c r="O2564">
        <v>17165128.460000001</v>
      </c>
      <c r="P2564">
        <v>15905695.5</v>
      </c>
      <c r="Q2564">
        <v>14126729.52</v>
      </c>
      <c r="R2564">
        <v>0</v>
      </c>
    </row>
    <row r="2565" spans="1:18">
      <c r="A2565" t="s">
        <v>9631</v>
      </c>
      <c r="B2565" t="s">
        <v>9632</v>
      </c>
      <c r="C2565" t="s">
        <v>9633</v>
      </c>
      <c r="D2565" t="s">
        <v>481</v>
      </c>
      <c r="E2565" t="s">
        <v>357</v>
      </c>
      <c r="F2565" t="s">
        <v>9634</v>
      </c>
      <c r="G2565" t="s">
        <v>9635</v>
      </c>
      <c r="H2565" t="s">
        <v>9636</v>
      </c>
      <c r="I2565">
        <v>1660871.7339999999</v>
      </c>
      <c r="J2565">
        <v>2620575.594</v>
      </c>
      <c r="K2565">
        <v>3045132.1850000001</v>
      </c>
      <c r="L2565">
        <v>3254150.372</v>
      </c>
      <c r="M2565">
        <v>2038527.5</v>
      </c>
      <c r="N2565">
        <v>2285472.2519999999</v>
      </c>
      <c r="O2565">
        <v>1480470.68</v>
      </c>
      <c r="P2565">
        <v>2220904.202</v>
      </c>
      <c r="Q2565">
        <v>1782165.38</v>
      </c>
      <c r="R2565">
        <v>0</v>
      </c>
    </row>
    <row r="2566" spans="1:18">
      <c r="A2566" t="s">
        <v>9637</v>
      </c>
      <c r="B2566" t="s">
        <v>9638</v>
      </c>
      <c r="C2566" t="s">
        <v>419</v>
      </c>
      <c r="E2566" t="s">
        <v>363</v>
      </c>
      <c r="F2566" t="s">
        <v>9639</v>
      </c>
      <c r="I2566">
        <v>6909527.1670000004</v>
      </c>
      <c r="J2566">
        <v>14120993.23</v>
      </c>
      <c r="K2566">
        <v>12648912.279999999</v>
      </c>
      <c r="L2566">
        <v>11277588.699999999</v>
      </c>
      <c r="M2566">
        <v>5843355.25</v>
      </c>
      <c r="N2566">
        <v>6117728.4359999998</v>
      </c>
      <c r="O2566">
        <v>4812410.0820000004</v>
      </c>
      <c r="P2566">
        <v>4794149.87</v>
      </c>
      <c r="Q2566">
        <v>8596878.1400000006</v>
      </c>
      <c r="R2566">
        <v>6761010.9550000001</v>
      </c>
    </row>
    <row r="2567" spans="1:18">
      <c r="A2567" t="s">
        <v>9640</v>
      </c>
      <c r="B2567" t="s">
        <v>9641</v>
      </c>
      <c r="C2567" t="s">
        <v>9642</v>
      </c>
      <c r="D2567" t="s">
        <v>7167</v>
      </c>
      <c r="E2567" t="s">
        <v>351</v>
      </c>
      <c r="F2567" t="s">
        <v>9643</v>
      </c>
      <c r="G2567" t="s">
        <v>426</v>
      </c>
      <c r="I2567">
        <v>6770652.3150000004</v>
      </c>
      <c r="J2567">
        <v>10003492.029999999</v>
      </c>
      <c r="K2567">
        <v>9484631.6769999992</v>
      </c>
      <c r="L2567">
        <v>7804238.2659999998</v>
      </c>
      <c r="M2567">
        <v>6417514.4060000004</v>
      </c>
      <c r="N2567">
        <v>4024747.58</v>
      </c>
      <c r="O2567">
        <v>3925266.7689999999</v>
      </c>
      <c r="P2567">
        <v>4337972.7290000003</v>
      </c>
      <c r="Q2567">
        <v>5678545.2029999997</v>
      </c>
      <c r="R2567">
        <v>6779168.4929999998</v>
      </c>
    </row>
    <row r="2568" spans="1:18">
      <c r="A2568" t="s">
        <v>9644</v>
      </c>
      <c r="B2568" t="s">
        <v>9645</v>
      </c>
      <c r="C2568" t="s">
        <v>406</v>
      </c>
      <c r="D2568" t="s">
        <v>481</v>
      </c>
      <c r="E2568" t="s">
        <v>362</v>
      </c>
      <c r="F2568" t="s">
        <v>9646</v>
      </c>
      <c r="H2568" t="s">
        <v>497</v>
      </c>
      <c r="I2568">
        <v>11632193.08</v>
      </c>
      <c r="J2568">
        <v>12418160.810000001</v>
      </c>
      <c r="K2568">
        <v>7773829.5530000003</v>
      </c>
      <c r="L2568">
        <v>13367426.68</v>
      </c>
      <c r="M2568">
        <v>9124038.875</v>
      </c>
      <c r="N2568">
        <v>8573980.9749999996</v>
      </c>
      <c r="O2568">
        <v>8200839.085</v>
      </c>
      <c r="P2568">
        <v>7991230.7400000002</v>
      </c>
      <c r="Q2568">
        <v>4467508.0750000002</v>
      </c>
      <c r="R2568">
        <v>3951716.213</v>
      </c>
    </row>
    <row r="2569" spans="1:18">
      <c r="A2569" t="s">
        <v>9647</v>
      </c>
      <c r="B2569" t="s">
        <v>9648</v>
      </c>
      <c r="C2569" t="s">
        <v>899</v>
      </c>
      <c r="D2569" t="s">
        <v>403</v>
      </c>
      <c r="E2569" t="s">
        <v>968</v>
      </c>
      <c r="F2569" t="s">
        <v>9649</v>
      </c>
      <c r="G2569" t="s">
        <v>9650</v>
      </c>
      <c r="H2569" t="s">
        <v>9651</v>
      </c>
      <c r="I2569">
        <v>7150924.3099999996</v>
      </c>
      <c r="J2569">
        <v>12866271.779999999</v>
      </c>
      <c r="K2569">
        <v>16439308.77</v>
      </c>
      <c r="L2569">
        <v>18830301.079999998</v>
      </c>
      <c r="M2569">
        <v>5959036</v>
      </c>
      <c r="N2569">
        <v>11836649.689999999</v>
      </c>
      <c r="O2569">
        <v>4874250.6639999999</v>
      </c>
      <c r="P2569">
        <v>7641847.6040000003</v>
      </c>
      <c r="Q2569">
        <v>7242573.5669999998</v>
      </c>
      <c r="R2569">
        <v>5735656.1059999997</v>
      </c>
    </row>
    <row r="2570" spans="1:18">
      <c r="A2570" t="s">
        <v>9652</v>
      </c>
      <c r="B2570" t="s">
        <v>9653</v>
      </c>
      <c r="C2570" t="s">
        <v>536</v>
      </c>
      <c r="D2570" t="s">
        <v>1180</v>
      </c>
      <c r="E2570" t="s">
        <v>665</v>
      </c>
      <c r="F2570" t="s">
        <v>9654</v>
      </c>
      <c r="G2570" t="s">
        <v>322</v>
      </c>
      <c r="H2570" t="s">
        <v>364</v>
      </c>
      <c r="I2570">
        <v>6911685.3200000003</v>
      </c>
      <c r="J2570">
        <v>6240634.9349999996</v>
      </c>
      <c r="K2570">
        <v>6701021.8760000002</v>
      </c>
      <c r="L2570">
        <v>4805060.8789999997</v>
      </c>
      <c r="M2570">
        <v>7228296.8130000001</v>
      </c>
      <c r="N2570">
        <v>2260420.9569999999</v>
      </c>
      <c r="O2570">
        <v>5141113.9989999998</v>
      </c>
      <c r="P2570">
        <v>4131860.1860000002</v>
      </c>
      <c r="Q2570">
        <v>3287366.6170000001</v>
      </c>
      <c r="R2570">
        <v>4546352.3439999996</v>
      </c>
    </row>
    <row r="2571" spans="1:18">
      <c r="A2571" t="s">
        <v>9655</v>
      </c>
      <c r="B2571" t="s">
        <v>9656</v>
      </c>
      <c r="C2571" t="s">
        <v>758</v>
      </c>
      <c r="D2571" t="s">
        <v>8145</v>
      </c>
      <c r="E2571" t="s">
        <v>362</v>
      </c>
      <c r="F2571" t="s">
        <v>9657</v>
      </c>
      <c r="I2571">
        <v>8503623.4580000006</v>
      </c>
      <c r="J2571">
        <v>2410496.804</v>
      </c>
      <c r="K2571">
        <v>7191538.7359999996</v>
      </c>
      <c r="L2571">
        <v>3095086.9479999999</v>
      </c>
      <c r="M2571">
        <v>1568224.125</v>
      </c>
      <c r="N2571">
        <v>4571952.0599999996</v>
      </c>
      <c r="O2571">
        <v>3366046.2080000001</v>
      </c>
      <c r="P2571">
        <v>0</v>
      </c>
      <c r="Q2571">
        <v>2189977.7749999999</v>
      </c>
      <c r="R2571">
        <v>3686354.4380000001</v>
      </c>
    </row>
    <row r="2572" spans="1:18">
      <c r="A2572" t="s">
        <v>9658</v>
      </c>
      <c r="B2572" t="s">
        <v>9659</v>
      </c>
      <c r="C2572" t="s">
        <v>424</v>
      </c>
      <c r="D2572" t="s">
        <v>1070</v>
      </c>
      <c r="E2572" t="s">
        <v>362</v>
      </c>
      <c r="F2572" t="s">
        <v>9660</v>
      </c>
      <c r="I2572">
        <v>1845583.736</v>
      </c>
      <c r="J2572">
        <v>0</v>
      </c>
      <c r="K2572">
        <v>0</v>
      </c>
      <c r="L2572">
        <v>1294929.1529999999</v>
      </c>
      <c r="M2572">
        <v>1572302.75</v>
      </c>
      <c r="N2572">
        <v>1278916.466</v>
      </c>
      <c r="O2572">
        <v>1578683.73</v>
      </c>
      <c r="P2572">
        <v>0</v>
      </c>
      <c r="Q2572">
        <v>0</v>
      </c>
      <c r="R2572">
        <v>0</v>
      </c>
    </row>
    <row r="2573" spans="1:18">
      <c r="A2573" t="s">
        <v>9661</v>
      </c>
      <c r="B2573" t="s">
        <v>9662</v>
      </c>
      <c r="C2573" t="s">
        <v>580</v>
      </c>
      <c r="D2573" t="s">
        <v>371</v>
      </c>
      <c r="E2573" t="s">
        <v>1423</v>
      </c>
      <c r="F2573" t="s">
        <v>9663</v>
      </c>
      <c r="G2573" t="s">
        <v>1696</v>
      </c>
      <c r="H2573" t="s">
        <v>364</v>
      </c>
      <c r="I2573">
        <v>8479161.8650000002</v>
      </c>
      <c r="J2573">
        <v>12035903.800000001</v>
      </c>
      <c r="K2573">
        <v>11301432.02</v>
      </c>
      <c r="L2573">
        <v>11314072.220000001</v>
      </c>
      <c r="M2573">
        <v>11005723.5</v>
      </c>
      <c r="N2573">
        <v>9343845.1799999997</v>
      </c>
      <c r="O2573">
        <v>2704572.0550000002</v>
      </c>
      <c r="P2573">
        <v>6143448.0789999999</v>
      </c>
      <c r="Q2573">
        <v>5292915.3150000004</v>
      </c>
      <c r="R2573">
        <v>9104436.9370000008</v>
      </c>
    </row>
    <row r="2574" spans="1:18">
      <c r="A2574" t="s">
        <v>9664</v>
      </c>
      <c r="B2574" t="s">
        <v>9665</v>
      </c>
      <c r="C2574" t="s">
        <v>419</v>
      </c>
      <c r="D2574" t="s">
        <v>526</v>
      </c>
      <c r="E2574" t="s">
        <v>433</v>
      </c>
      <c r="F2574" t="s">
        <v>9666</v>
      </c>
      <c r="G2574" t="s">
        <v>437</v>
      </c>
      <c r="H2574" t="s">
        <v>364</v>
      </c>
      <c r="I2574">
        <v>0</v>
      </c>
      <c r="J2574">
        <v>1998005.02</v>
      </c>
      <c r="K2574">
        <v>0</v>
      </c>
      <c r="L2574">
        <v>0</v>
      </c>
      <c r="M2574">
        <v>2083598</v>
      </c>
      <c r="N2574">
        <v>2452246.41</v>
      </c>
      <c r="O2574">
        <v>0</v>
      </c>
      <c r="P2574">
        <v>0</v>
      </c>
      <c r="Q2574">
        <v>0</v>
      </c>
      <c r="R2574">
        <v>0</v>
      </c>
    </row>
    <row r="2575" spans="1:18">
      <c r="A2575" t="s">
        <v>9667</v>
      </c>
      <c r="B2575" t="s">
        <v>9668</v>
      </c>
      <c r="C2575" t="s">
        <v>536</v>
      </c>
      <c r="D2575" t="s">
        <v>1540</v>
      </c>
      <c r="E2575" t="s">
        <v>665</v>
      </c>
      <c r="F2575" t="s">
        <v>9669</v>
      </c>
      <c r="G2575" t="s">
        <v>322</v>
      </c>
      <c r="I2575">
        <v>6679119.6069999998</v>
      </c>
      <c r="J2575">
        <v>3936366.5359999998</v>
      </c>
      <c r="K2575">
        <v>4043911.2710000002</v>
      </c>
      <c r="L2575">
        <v>4214717.8380000005</v>
      </c>
      <c r="M2575">
        <v>3997712</v>
      </c>
      <c r="N2575">
        <v>4312145.4819999998</v>
      </c>
      <c r="O2575">
        <v>3698525.9929999998</v>
      </c>
      <c r="P2575">
        <v>5706895.9000000004</v>
      </c>
      <c r="Q2575">
        <v>0</v>
      </c>
      <c r="R2575">
        <v>0</v>
      </c>
    </row>
    <row r="2576" spans="1:18">
      <c r="A2576" t="s">
        <v>9670</v>
      </c>
      <c r="B2576" t="s">
        <v>9671</v>
      </c>
      <c r="C2576" t="s">
        <v>592</v>
      </c>
      <c r="D2576" t="s">
        <v>371</v>
      </c>
      <c r="E2576" t="s">
        <v>362</v>
      </c>
      <c r="F2576" t="s">
        <v>9672</v>
      </c>
      <c r="I2576">
        <v>382785.83889999997</v>
      </c>
      <c r="J2576">
        <v>0</v>
      </c>
      <c r="K2576">
        <v>712404.83070000005</v>
      </c>
      <c r="L2576">
        <v>788553.19290000002</v>
      </c>
      <c r="M2576">
        <v>661499.5625</v>
      </c>
      <c r="N2576">
        <v>354431.9302</v>
      </c>
      <c r="O2576">
        <v>474213.21350000001</v>
      </c>
      <c r="P2576">
        <v>393470.6446</v>
      </c>
      <c r="Q2576">
        <v>0</v>
      </c>
      <c r="R2576">
        <v>303032.0637</v>
      </c>
    </row>
    <row r="2577" spans="1:18">
      <c r="A2577" t="s">
        <v>9673</v>
      </c>
      <c r="B2577" t="s">
        <v>9674</v>
      </c>
      <c r="C2577" t="s">
        <v>2633</v>
      </c>
      <c r="D2577" t="s">
        <v>560</v>
      </c>
      <c r="E2577" t="s">
        <v>362</v>
      </c>
      <c r="F2577" t="s">
        <v>9675</v>
      </c>
      <c r="I2577">
        <v>1343263.3030000001</v>
      </c>
      <c r="J2577">
        <v>0</v>
      </c>
      <c r="K2577">
        <v>5085220.28</v>
      </c>
      <c r="L2577">
        <v>2792572.878</v>
      </c>
      <c r="M2577">
        <v>0</v>
      </c>
      <c r="N2577">
        <v>0</v>
      </c>
      <c r="O2577">
        <v>1768800.716</v>
      </c>
      <c r="P2577">
        <v>0</v>
      </c>
      <c r="Q2577">
        <v>2115871.4649999999</v>
      </c>
      <c r="R2577">
        <v>1636779.5120000001</v>
      </c>
    </row>
    <row r="2578" spans="1:18">
      <c r="A2578" t="s">
        <v>9676</v>
      </c>
      <c r="B2578" t="s">
        <v>9677</v>
      </c>
      <c r="C2578" t="s">
        <v>370</v>
      </c>
      <c r="D2578" t="s">
        <v>617</v>
      </c>
      <c r="E2578" t="s">
        <v>6206</v>
      </c>
      <c r="F2578" t="s">
        <v>9678</v>
      </c>
      <c r="I2578">
        <v>24383081.510000002</v>
      </c>
      <c r="J2578">
        <v>23399114.239999998</v>
      </c>
      <c r="K2578">
        <v>17954811.73</v>
      </c>
      <c r="L2578">
        <v>24696262.149999999</v>
      </c>
      <c r="M2578">
        <v>17568706.25</v>
      </c>
      <c r="N2578">
        <v>10619626.300000001</v>
      </c>
      <c r="O2578">
        <v>12462763.810000001</v>
      </c>
      <c r="P2578">
        <v>14450462.039999999</v>
      </c>
      <c r="Q2578">
        <v>10827612.16</v>
      </c>
      <c r="R2578">
        <v>16097465.52</v>
      </c>
    </row>
    <row r="2579" spans="1:18">
      <c r="A2579" t="s">
        <v>9679</v>
      </c>
      <c r="B2579" t="s">
        <v>9680</v>
      </c>
      <c r="D2579" t="s">
        <v>305</v>
      </c>
      <c r="F2579" t="s">
        <v>9681</v>
      </c>
      <c r="I2579">
        <v>9592314.7180000003</v>
      </c>
      <c r="J2579">
        <v>3966261.389</v>
      </c>
      <c r="K2579">
        <v>2819580.182</v>
      </c>
      <c r="L2579">
        <v>6335915.1160000004</v>
      </c>
      <c r="M2579">
        <v>6118099.75</v>
      </c>
      <c r="N2579">
        <v>3652908.4720000001</v>
      </c>
      <c r="O2579">
        <v>2919296.452</v>
      </c>
      <c r="P2579">
        <v>3259122.2540000002</v>
      </c>
      <c r="Q2579">
        <v>3537057.676</v>
      </c>
      <c r="R2579">
        <v>3792303.6</v>
      </c>
    </row>
    <row r="2580" spans="1:18">
      <c r="A2580" t="s">
        <v>9682</v>
      </c>
      <c r="B2580" t="s">
        <v>9683</v>
      </c>
      <c r="C2580" t="s">
        <v>699</v>
      </c>
      <c r="D2580" t="s">
        <v>396</v>
      </c>
      <c r="E2580" t="s">
        <v>384</v>
      </c>
      <c r="F2580" t="s">
        <v>9684</v>
      </c>
      <c r="G2580" t="s">
        <v>9685</v>
      </c>
      <c r="H2580" t="s">
        <v>9686</v>
      </c>
      <c r="I2580">
        <v>3539176.4109999998</v>
      </c>
      <c r="J2580">
        <v>3652386.1409999998</v>
      </c>
      <c r="K2580">
        <v>3102981.5159999998</v>
      </c>
      <c r="L2580">
        <v>8434278.5069999993</v>
      </c>
      <c r="M2580">
        <v>2335515.9380000001</v>
      </c>
      <c r="N2580">
        <v>2771391.2030000002</v>
      </c>
      <c r="O2580">
        <v>2731469.7719999999</v>
      </c>
      <c r="P2580">
        <v>3259475.1269999999</v>
      </c>
      <c r="Q2580">
        <v>1901559.5009999999</v>
      </c>
      <c r="R2580">
        <v>1857103.99</v>
      </c>
    </row>
    <row r="2581" spans="1:18">
      <c r="A2581" t="s">
        <v>9687</v>
      </c>
      <c r="B2581" t="s">
        <v>9688</v>
      </c>
      <c r="C2581" t="s">
        <v>419</v>
      </c>
      <c r="D2581" t="s">
        <v>1091</v>
      </c>
      <c r="E2581" t="s">
        <v>490</v>
      </c>
      <c r="F2581" t="s">
        <v>9689</v>
      </c>
      <c r="G2581" t="s">
        <v>9690</v>
      </c>
      <c r="I2581">
        <v>35264203.799999997</v>
      </c>
      <c r="J2581">
        <v>41417359.729999997</v>
      </c>
      <c r="K2581">
        <v>31805171.829999998</v>
      </c>
      <c r="L2581">
        <v>58370734.469999999</v>
      </c>
      <c r="M2581">
        <v>31388381</v>
      </c>
      <c r="N2581">
        <v>21834717.32</v>
      </c>
      <c r="O2581">
        <v>27582859.210000001</v>
      </c>
      <c r="P2581">
        <v>26548155.309999999</v>
      </c>
      <c r="Q2581">
        <v>19892782.399999999</v>
      </c>
      <c r="R2581">
        <v>21506733.390000001</v>
      </c>
    </row>
    <row r="2582" spans="1:18">
      <c r="A2582" t="s">
        <v>9691</v>
      </c>
      <c r="B2582" t="s">
        <v>9692</v>
      </c>
      <c r="C2582" t="s">
        <v>370</v>
      </c>
      <c r="D2582" t="s">
        <v>705</v>
      </c>
      <c r="E2582" t="s">
        <v>4643</v>
      </c>
      <c r="F2582" t="s">
        <v>9693</v>
      </c>
      <c r="G2582" t="s">
        <v>2600</v>
      </c>
      <c r="I2582">
        <v>2714154.15</v>
      </c>
      <c r="J2582">
        <v>2469439.34</v>
      </c>
      <c r="K2582">
        <v>2202517.4330000002</v>
      </c>
      <c r="L2582">
        <v>2632024.6290000002</v>
      </c>
      <c r="M2582">
        <v>3140263.5</v>
      </c>
      <c r="N2582">
        <v>0</v>
      </c>
      <c r="O2582">
        <v>1211510.8400000001</v>
      </c>
      <c r="P2582">
        <v>2103553.4739999999</v>
      </c>
      <c r="Q2582">
        <v>2100993.6090000002</v>
      </c>
      <c r="R2582">
        <v>2368623.7540000002</v>
      </c>
    </row>
    <row r="2583" spans="1:18">
      <c r="A2583" t="s">
        <v>9694</v>
      </c>
      <c r="B2583" t="s">
        <v>9695</v>
      </c>
      <c r="C2583" t="s">
        <v>370</v>
      </c>
      <c r="D2583" t="s">
        <v>502</v>
      </c>
      <c r="E2583" t="s">
        <v>378</v>
      </c>
      <c r="F2583" t="s">
        <v>9696</v>
      </c>
      <c r="I2583">
        <v>1172200.1610000001</v>
      </c>
      <c r="J2583">
        <v>0</v>
      </c>
      <c r="K2583">
        <v>1366622.7069999999</v>
      </c>
      <c r="L2583">
        <v>1738616.085</v>
      </c>
      <c r="M2583">
        <v>0</v>
      </c>
      <c r="N2583">
        <v>0</v>
      </c>
      <c r="O2583">
        <v>0</v>
      </c>
      <c r="P2583">
        <v>1043316.73</v>
      </c>
      <c r="Q2583">
        <v>1483214.13</v>
      </c>
      <c r="R2583">
        <v>0</v>
      </c>
    </row>
    <row r="2584" spans="1:18">
      <c r="A2584" t="s">
        <v>9697</v>
      </c>
      <c r="B2584" t="s">
        <v>9698</v>
      </c>
      <c r="C2584" t="s">
        <v>9699</v>
      </c>
      <c r="D2584" t="s">
        <v>2627</v>
      </c>
      <c r="E2584" t="s">
        <v>362</v>
      </c>
      <c r="F2584" t="s">
        <v>9700</v>
      </c>
      <c r="G2584" t="s">
        <v>9701</v>
      </c>
      <c r="H2584" t="s">
        <v>9702</v>
      </c>
      <c r="I2584">
        <v>7616597.3949999996</v>
      </c>
      <c r="J2584">
        <v>18992007.670000002</v>
      </c>
      <c r="K2584">
        <v>13499358.359999999</v>
      </c>
      <c r="L2584">
        <v>16943732.34</v>
      </c>
      <c r="M2584">
        <v>8824237.25</v>
      </c>
      <c r="N2584">
        <v>7932702.8930000002</v>
      </c>
      <c r="O2584">
        <v>6747445.1509999996</v>
      </c>
      <c r="P2584">
        <v>7084569.9900000002</v>
      </c>
      <c r="Q2584">
        <v>9512633.6620000005</v>
      </c>
      <c r="R2584">
        <v>7599259.6330000004</v>
      </c>
    </row>
    <row r="2585" spans="1:18">
      <c r="A2585" t="s">
        <v>9703</v>
      </c>
      <c r="B2585" t="s">
        <v>9704</v>
      </c>
      <c r="C2585" t="s">
        <v>337</v>
      </c>
      <c r="D2585" t="s">
        <v>574</v>
      </c>
      <c r="E2585" t="s">
        <v>384</v>
      </c>
      <c r="F2585" t="s">
        <v>9705</v>
      </c>
      <c r="I2585">
        <v>12460608.220000001</v>
      </c>
      <c r="J2585">
        <v>6677284.0590000004</v>
      </c>
      <c r="K2585">
        <v>8485998.2200000007</v>
      </c>
      <c r="L2585">
        <v>8602111.3499999996</v>
      </c>
      <c r="M2585">
        <v>9121879</v>
      </c>
      <c r="N2585">
        <v>4570871.9539999999</v>
      </c>
      <c r="O2585">
        <v>3680457.2170000002</v>
      </c>
      <c r="P2585">
        <v>5196640.6710000001</v>
      </c>
      <c r="Q2585">
        <v>4296330.7259999998</v>
      </c>
      <c r="R2585">
        <v>8942705.2780000009</v>
      </c>
    </row>
    <row r="2586" spans="1:18">
      <c r="A2586" t="s">
        <v>9706</v>
      </c>
      <c r="B2586" t="s">
        <v>9707</v>
      </c>
      <c r="C2586" t="s">
        <v>592</v>
      </c>
      <c r="D2586" t="s">
        <v>651</v>
      </c>
      <c r="F2586" t="s">
        <v>9708</v>
      </c>
      <c r="I2586">
        <v>2312473.3289999999</v>
      </c>
      <c r="J2586">
        <v>1626760.797</v>
      </c>
      <c r="K2586">
        <v>2451935.443</v>
      </c>
      <c r="L2586">
        <v>1396162.7790000001</v>
      </c>
      <c r="M2586">
        <v>1727791.125</v>
      </c>
      <c r="N2586">
        <v>1314148.162</v>
      </c>
      <c r="O2586">
        <v>1433011.348</v>
      </c>
      <c r="P2586">
        <v>1316691.4990000001</v>
      </c>
      <c r="Q2586">
        <v>1512398.7250000001</v>
      </c>
      <c r="R2586">
        <v>0</v>
      </c>
    </row>
    <row r="2587" spans="1:18">
      <c r="A2587" t="s">
        <v>9709</v>
      </c>
      <c r="B2587" t="s">
        <v>9710</v>
      </c>
      <c r="C2587" t="s">
        <v>455</v>
      </c>
      <c r="D2587" t="s">
        <v>603</v>
      </c>
      <c r="E2587" t="s">
        <v>801</v>
      </c>
      <c r="F2587" t="s">
        <v>9711</v>
      </c>
      <c r="I2587">
        <v>0</v>
      </c>
      <c r="J2587">
        <v>2118663.6639999999</v>
      </c>
      <c r="K2587">
        <v>2810843.2110000001</v>
      </c>
      <c r="L2587">
        <v>0</v>
      </c>
      <c r="M2587">
        <v>1757734.375</v>
      </c>
      <c r="N2587">
        <v>0</v>
      </c>
      <c r="O2587">
        <v>1889530.07</v>
      </c>
      <c r="P2587">
        <v>0</v>
      </c>
      <c r="Q2587">
        <v>0</v>
      </c>
      <c r="R2587">
        <v>2024348.1370000001</v>
      </c>
    </row>
    <row r="2588" spans="1:18">
      <c r="A2588" t="s">
        <v>9712</v>
      </c>
      <c r="B2588" t="s">
        <v>9713</v>
      </c>
      <c r="C2588" t="s">
        <v>9714</v>
      </c>
      <c r="D2588" t="s">
        <v>9715</v>
      </c>
      <c r="E2588" t="s">
        <v>362</v>
      </c>
      <c r="F2588" t="s">
        <v>9716</v>
      </c>
      <c r="I2588">
        <v>6802217.9819999998</v>
      </c>
      <c r="J2588">
        <v>1593362.3859999999</v>
      </c>
      <c r="K2588">
        <v>7543406.3049999997</v>
      </c>
      <c r="L2588">
        <v>13975451.550000001</v>
      </c>
      <c r="M2588">
        <v>14139089.5</v>
      </c>
      <c r="N2588">
        <v>0</v>
      </c>
      <c r="O2588">
        <v>6622896.3260000004</v>
      </c>
      <c r="P2588">
        <v>6974004.3820000002</v>
      </c>
      <c r="Q2588">
        <v>5729032.3990000002</v>
      </c>
      <c r="R2588">
        <v>6432064.1670000004</v>
      </c>
    </row>
    <row r="2589" spans="1:18">
      <c r="A2589" t="s">
        <v>9717</v>
      </c>
      <c r="B2589" t="s">
        <v>9718</v>
      </c>
      <c r="C2589" t="s">
        <v>332</v>
      </c>
      <c r="D2589" t="s">
        <v>502</v>
      </c>
      <c r="E2589" t="s">
        <v>527</v>
      </c>
      <c r="F2589" t="s">
        <v>9719</v>
      </c>
      <c r="G2589" t="s">
        <v>619</v>
      </c>
      <c r="H2589" t="s">
        <v>375</v>
      </c>
      <c r="I2589">
        <v>1023821.599</v>
      </c>
      <c r="J2589">
        <v>1438993.7520000001</v>
      </c>
      <c r="K2589">
        <v>0</v>
      </c>
      <c r="L2589">
        <v>1091501.203</v>
      </c>
      <c r="M2589">
        <v>1468329.5</v>
      </c>
      <c r="N2589">
        <v>868361.82259999996</v>
      </c>
      <c r="O2589">
        <v>1067608.4350000001</v>
      </c>
      <c r="P2589">
        <v>977259.08990000002</v>
      </c>
      <c r="Q2589">
        <v>0</v>
      </c>
      <c r="R2589">
        <v>0</v>
      </c>
    </row>
    <row r="2590" spans="1:18">
      <c r="A2590" t="s">
        <v>9720</v>
      </c>
      <c r="B2590" t="s">
        <v>9721</v>
      </c>
      <c r="C2590" t="s">
        <v>1551</v>
      </c>
      <c r="D2590" t="s">
        <v>617</v>
      </c>
      <c r="E2590" t="s">
        <v>351</v>
      </c>
      <c r="F2590" t="s">
        <v>9722</v>
      </c>
      <c r="G2590" t="s">
        <v>1553</v>
      </c>
      <c r="I2590">
        <v>8095271.9560000002</v>
      </c>
      <c r="J2590">
        <v>4931680.8949999996</v>
      </c>
      <c r="K2590">
        <v>4977230.43</v>
      </c>
      <c r="L2590">
        <v>7926475.3399999999</v>
      </c>
      <c r="M2590">
        <v>7656761.5</v>
      </c>
      <c r="N2590">
        <v>2247078.2200000002</v>
      </c>
      <c r="O2590">
        <v>6143725.0920000002</v>
      </c>
      <c r="P2590">
        <v>5783735.8899999997</v>
      </c>
      <c r="Q2590">
        <v>0</v>
      </c>
      <c r="R2590">
        <v>5230130.4069999997</v>
      </c>
    </row>
    <row r="2591" spans="1:18">
      <c r="A2591" t="s">
        <v>9723</v>
      </c>
      <c r="B2591" t="s">
        <v>9724</v>
      </c>
      <c r="C2591" t="s">
        <v>592</v>
      </c>
      <c r="D2591" t="s">
        <v>603</v>
      </c>
      <c r="E2591" t="s">
        <v>874</v>
      </c>
      <c r="F2591" t="s">
        <v>9725</v>
      </c>
      <c r="G2591" t="s">
        <v>9204</v>
      </c>
      <c r="I2591">
        <v>3996251.148</v>
      </c>
      <c r="J2591">
        <v>4547952.5630000001</v>
      </c>
      <c r="K2591">
        <v>0</v>
      </c>
      <c r="L2591">
        <v>0</v>
      </c>
      <c r="M2591">
        <v>4209067</v>
      </c>
      <c r="N2591">
        <v>0</v>
      </c>
      <c r="O2591">
        <v>3328457.11</v>
      </c>
      <c r="P2591">
        <v>0</v>
      </c>
      <c r="Q2591">
        <v>0</v>
      </c>
      <c r="R2591">
        <v>4037819.3319999999</v>
      </c>
    </row>
    <row r="2592" spans="1:18">
      <c r="A2592" t="s">
        <v>9726</v>
      </c>
      <c r="B2592" t="s">
        <v>9727</v>
      </c>
      <c r="C2592" t="s">
        <v>455</v>
      </c>
      <c r="D2592" t="s">
        <v>3399</v>
      </c>
      <c r="E2592" t="s">
        <v>527</v>
      </c>
      <c r="F2592" t="s">
        <v>9728</v>
      </c>
      <c r="G2592" t="s">
        <v>435</v>
      </c>
      <c r="I2592">
        <v>405432.4682</v>
      </c>
      <c r="J2592">
        <v>117484.7381</v>
      </c>
      <c r="K2592">
        <v>198190.11040000001</v>
      </c>
      <c r="L2592">
        <v>482150.05959999998</v>
      </c>
      <c r="M2592">
        <v>434524.375</v>
      </c>
      <c r="N2592">
        <v>118016.7398</v>
      </c>
      <c r="O2592">
        <v>141862.11670000001</v>
      </c>
      <c r="P2592">
        <v>457697.33169999998</v>
      </c>
      <c r="Q2592">
        <v>0</v>
      </c>
      <c r="R2592">
        <v>226921.91870000001</v>
      </c>
    </row>
    <row r="2593" spans="1:18">
      <c r="A2593" t="s">
        <v>9729</v>
      </c>
      <c r="B2593" t="s">
        <v>9730</v>
      </c>
      <c r="C2593" t="s">
        <v>326</v>
      </c>
      <c r="D2593" t="s">
        <v>1417</v>
      </c>
      <c r="E2593" t="s">
        <v>775</v>
      </c>
      <c r="F2593" t="s">
        <v>9731</v>
      </c>
      <c r="I2593">
        <v>59469620.68</v>
      </c>
      <c r="J2593">
        <v>34391580.950000003</v>
      </c>
      <c r="K2593">
        <v>27103979.469999999</v>
      </c>
      <c r="L2593">
        <v>35172508.829999998</v>
      </c>
      <c r="M2593">
        <v>27662368.940000001</v>
      </c>
      <c r="N2593">
        <v>29247992.550000001</v>
      </c>
      <c r="O2593">
        <v>21054482.719999999</v>
      </c>
      <c r="P2593">
        <v>17824646.82</v>
      </c>
      <c r="Q2593">
        <v>13511880.5</v>
      </c>
      <c r="R2593">
        <v>24255139.23</v>
      </c>
    </row>
    <row r="2594" spans="1:18">
      <c r="A2594" t="s">
        <v>9732</v>
      </c>
      <c r="B2594" t="s">
        <v>9733</v>
      </c>
      <c r="C2594" t="s">
        <v>4963</v>
      </c>
      <c r="D2594" t="s">
        <v>371</v>
      </c>
      <c r="E2594" t="s">
        <v>411</v>
      </c>
      <c r="F2594" t="s">
        <v>9734</v>
      </c>
      <c r="G2594" t="s">
        <v>9735</v>
      </c>
      <c r="H2594" t="s">
        <v>9736</v>
      </c>
      <c r="I2594">
        <v>2418760.3199999998</v>
      </c>
      <c r="J2594">
        <v>2294962.1869999999</v>
      </c>
      <c r="K2594">
        <v>2416974.8689999999</v>
      </c>
      <c r="L2594">
        <v>4111831.3470000001</v>
      </c>
      <c r="M2594">
        <v>2320689.25</v>
      </c>
      <c r="N2594">
        <v>0</v>
      </c>
      <c r="O2594">
        <v>2303382.264</v>
      </c>
      <c r="P2594">
        <v>2060102.9950000001</v>
      </c>
      <c r="Q2594">
        <v>1197145.956</v>
      </c>
      <c r="R2594">
        <v>2225340.8119999999</v>
      </c>
    </row>
    <row r="2595" spans="1:18">
      <c r="A2595" t="s">
        <v>9737</v>
      </c>
      <c r="B2595" t="s">
        <v>9738</v>
      </c>
      <c r="C2595" t="s">
        <v>360</v>
      </c>
      <c r="D2595" t="s">
        <v>481</v>
      </c>
      <c r="E2595" t="s">
        <v>450</v>
      </c>
      <c r="F2595" t="s">
        <v>9739</v>
      </c>
      <c r="I2595">
        <v>6220630.0690000001</v>
      </c>
      <c r="J2595">
        <v>6800088.1500000004</v>
      </c>
      <c r="K2595">
        <v>6149210.2220000001</v>
      </c>
      <c r="L2595">
        <v>9174211.2770000007</v>
      </c>
      <c r="M2595">
        <v>4960978</v>
      </c>
      <c r="N2595">
        <v>0</v>
      </c>
      <c r="O2595">
        <v>5742161.3360000001</v>
      </c>
      <c r="P2595">
        <v>5816096.8399999999</v>
      </c>
      <c r="Q2595">
        <v>7464795.3739999998</v>
      </c>
      <c r="R2595">
        <v>0</v>
      </c>
    </row>
    <row r="2596" spans="1:18">
      <c r="A2596" t="s">
        <v>9740</v>
      </c>
      <c r="B2596" t="s">
        <v>9741</v>
      </c>
      <c r="C2596" t="s">
        <v>5715</v>
      </c>
      <c r="D2596" t="s">
        <v>9742</v>
      </c>
      <c r="E2596" t="s">
        <v>378</v>
      </c>
      <c r="F2596" t="s">
        <v>9743</v>
      </c>
      <c r="G2596" t="s">
        <v>1112</v>
      </c>
      <c r="I2596">
        <v>9147132.7170000002</v>
      </c>
      <c r="J2596">
        <v>6224867.9000000004</v>
      </c>
      <c r="K2596">
        <v>5491747.5659999996</v>
      </c>
      <c r="L2596">
        <v>0</v>
      </c>
      <c r="M2596">
        <v>7548850.75</v>
      </c>
      <c r="N2596">
        <v>5714278.2939999998</v>
      </c>
      <c r="O2596">
        <v>0</v>
      </c>
      <c r="P2596">
        <v>2795227.0120000001</v>
      </c>
      <c r="Q2596">
        <v>2747139.7039999999</v>
      </c>
      <c r="R2596">
        <v>4937266.7879999997</v>
      </c>
    </row>
    <row r="2597" spans="1:18">
      <c r="A2597" t="s">
        <v>9744</v>
      </c>
      <c r="B2597" t="s">
        <v>9745</v>
      </c>
      <c r="C2597" t="s">
        <v>753</v>
      </c>
      <c r="D2597" t="s">
        <v>481</v>
      </c>
      <c r="E2597" t="s">
        <v>362</v>
      </c>
      <c r="F2597" t="s">
        <v>9746</v>
      </c>
      <c r="G2597" t="s">
        <v>1570</v>
      </c>
      <c r="I2597">
        <v>6491127.034</v>
      </c>
      <c r="J2597">
        <v>6540865.6560000004</v>
      </c>
      <c r="K2597">
        <v>7677895.0060000001</v>
      </c>
      <c r="L2597">
        <v>6101186.8430000003</v>
      </c>
      <c r="M2597">
        <v>7968314.375</v>
      </c>
      <c r="N2597">
        <v>5236815.841</v>
      </c>
      <c r="O2597">
        <v>3465336.2719999999</v>
      </c>
      <c r="P2597">
        <v>4021430.7059999998</v>
      </c>
      <c r="Q2597">
        <v>3081557.27</v>
      </c>
      <c r="R2597">
        <v>3978322.3259999999</v>
      </c>
    </row>
    <row r="2598" spans="1:18">
      <c r="A2598" t="s">
        <v>9747</v>
      </c>
      <c r="B2598" t="s">
        <v>9748</v>
      </c>
      <c r="C2598" t="s">
        <v>304</v>
      </c>
      <c r="D2598" t="s">
        <v>481</v>
      </c>
      <c r="E2598" t="s">
        <v>443</v>
      </c>
      <c r="F2598" t="s">
        <v>9749</v>
      </c>
      <c r="I2598">
        <v>0</v>
      </c>
      <c r="J2598">
        <v>1244331.3840000001</v>
      </c>
      <c r="K2598">
        <v>2030399.4029999999</v>
      </c>
      <c r="L2598">
        <v>0</v>
      </c>
      <c r="M2598">
        <v>1988857.625</v>
      </c>
      <c r="N2598">
        <v>0</v>
      </c>
      <c r="O2598">
        <v>1940909.2890000001</v>
      </c>
      <c r="P2598">
        <v>1045521.622</v>
      </c>
      <c r="Q2598">
        <v>0</v>
      </c>
      <c r="R2598">
        <v>0</v>
      </c>
    </row>
    <row r="2599" spans="1:18">
      <c r="A2599" t="s">
        <v>9750</v>
      </c>
      <c r="B2599" t="s">
        <v>9751</v>
      </c>
      <c r="C2599" t="s">
        <v>484</v>
      </c>
      <c r="D2599" t="s">
        <v>1252</v>
      </c>
      <c r="E2599" t="s">
        <v>450</v>
      </c>
      <c r="F2599" t="s">
        <v>9752</v>
      </c>
      <c r="I2599">
        <v>12082214.48</v>
      </c>
      <c r="J2599">
        <v>23015153.890000001</v>
      </c>
      <c r="K2599">
        <v>10273357.689999999</v>
      </c>
      <c r="L2599">
        <v>16496877.630000001</v>
      </c>
      <c r="M2599">
        <v>19150917.5</v>
      </c>
      <c r="N2599">
        <v>12451598.92</v>
      </c>
      <c r="O2599">
        <v>9786444.9330000002</v>
      </c>
      <c r="P2599">
        <v>6977693.3039999995</v>
      </c>
      <c r="Q2599">
        <v>9421179.6730000004</v>
      </c>
      <c r="R2599">
        <v>7315822.1749999998</v>
      </c>
    </row>
    <row r="2600" spans="1:18">
      <c r="A2600" t="s">
        <v>9753</v>
      </c>
      <c r="B2600" t="s">
        <v>9754</v>
      </c>
      <c r="C2600" t="s">
        <v>332</v>
      </c>
      <c r="D2600" t="s">
        <v>432</v>
      </c>
      <c r="E2600" t="s">
        <v>433</v>
      </c>
      <c r="F2600" t="s">
        <v>9755</v>
      </c>
      <c r="I2600">
        <v>2918373.727</v>
      </c>
      <c r="J2600">
        <v>0</v>
      </c>
      <c r="K2600">
        <v>2519011.378</v>
      </c>
      <c r="L2600">
        <v>3865302.5520000001</v>
      </c>
      <c r="M2600">
        <v>0</v>
      </c>
      <c r="N2600">
        <v>0</v>
      </c>
      <c r="O2600">
        <v>0</v>
      </c>
      <c r="P2600">
        <v>0</v>
      </c>
      <c r="Q2600">
        <v>2752508.8420000002</v>
      </c>
      <c r="R2600">
        <v>2501945.2689999999</v>
      </c>
    </row>
    <row r="2601" spans="1:18">
      <c r="A2601" t="s">
        <v>9756</v>
      </c>
      <c r="B2601" t="s">
        <v>9757</v>
      </c>
      <c r="C2601" t="s">
        <v>580</v>
      </c>
      <c r="D2601" t="s">
        <v>371</v>
      </c>
      <c r="E2601" t="s">
        <v>606</v>
      </c>
      <c r="F2601" t="s">
        <v>9758</v>
      </c>
      <c r="I2601">
        <v>16910584.34</v>
      </c>
      <c r="J2601">
        <v>9271016.909</v>
      </c>
      <c r="K2601">
        <v>11446294.83</v>
      </c>
      <c r="L2601">
        <v>18599043.57</v>
      </c>
      <c r="M2601">
        <v>8507947.375</v>
      </c>
      <c r="N2601">
        <v>3985875.3330000001</v>
      </c>
      <c r="O2601">
        <v>3710801.79</v>
      </c>
      <c r="P2601">
        <v>12136998.4</v>
      </c>
      <c r="Q2601">
        <v>9741890.5850000009</v>
      </c>
      <c r="R2601">
        <v>6975592.2039999999</v>
      </c>
    </row>
    <row r="2602" spans="1:18">
      <c r="A2602" t="s">
        <v>9759</v>
      </c>
      <c r="B2602" t="s">
        <v>9760</v>
      </c>
      <c r="C2602" t="s">
        <v>332</v>
      </c>
      <c r="D2602" t="s">
        <v>371</v>
      </c>
      <c r="E2602" t="s">
        <v>334</v>
      </c>
      <c r="F2602" t="s">
        <v>9761</v>
      </c>
      <c r="G2602" t="s">
        <v>435</v>
      </c>
      <c r="I2602">
        <v>14823484.029999999</v>
      </c>
      <c r="J2602">
        <v>28250221.739999998</v>
      </c>
      <c r="K2602">
        <v>21260206.510000002</v>
      </c>
      <c r="L2602">
        <v>21437199.940000001</v>
      </c>
      <c r="M2602">
        <v>13674912.779999999</v>
      </c>
      <c r="N2602">
        <v>6352968.4179999996</v>
      </c>
      <c r="O2602">
        <v>12379798.210000001</v>
      </c>
      <c r="P2602">
        <v>12930879.01</v>
      </c>
      <c r="Q2602">
        <v>12329141.93</v>
      </c>
      <c r="R2602">
        <v>12086598.970000001</v>
      </c>
    </row>
    <row r="2603" spans="1:18">
      <c r="A2603" t="s">
        <v>9762</v>
      </c>
      <c r="B2603" t="s">
        <v>9763</v>
      </c>
      <c r="C2603" t="s">
        <v>633</v>
      </c>
      <c r="D2603" t="s">
        <v>1287</v>
      </c>
      <c r="E2603" t="s">
        <v>351</v>
      </c>
      <c r="F2603" t="s">
        <v>9764</v>
      </c>
      <c r="I2603">
        <v>0</v>
      </c>
      <c r="J2603">
        <v>1439415.754</v>
      </c>
      <c r="K2603">
        <v>1215978.0379999999</v>
      </c>
      <c r="L2603">
        <v>1637096.6270000001</v>
      </c>
      <c r="M2603">
        <v>1360972.625</v>
      </c>
      <c r="N2603">
        <v>1091649.463</v>
      </c>
      <c r="O2603">
        <v>0</v>
      </c>
      <c r="P2603">
        <v>1004444.567</v>
      </c>
      <c r="Q2603">
        <v>1087156.433</v>
      </c>
      <c r="R2603">
        <v>0</v>
      </c>
    </row>
    <row r="2604" spans="1:18">
      <c r="A2604" t="s">
        <v>9765</v>
      </c>
      <c r="B2604" t="s">
        <v>9766</v>
      </c>
      <c r="C2604" t="s">
        <v>376</v>
      </c>
      <c r="D2604" t="s">
        <v>396</v>
      </c>
      <c r="E2604" t="s">
        <v>421</v>
      </c>
      <c r="F2604" t="s">
        <v>9767</v>
      </c>
      <c r="G2604" t="s">
        <v>7543</v>
      </c>
      <c r="H2604" t="s">
        <v>3041</v>
      </c>
      <c r="I2604">
        <v>0</v>
      </c>
      <c r="J2604">
        <v>0</v>
      </c>
      <c r="K2604">
        <v>0</v>
      </c>
      <c r="L2604">
        <v>2169701.8629999999</v>
      </c>
      <c r="M2604">
        <v>2180583.75</v>
      </c>
      <c r="N2604">
        <v>0</v>
      </c>
      <c r="O2604">
        <v>1229214.314</v>
      </c>
      <c r="P2604">
        <v>0</v>
      </c>
      <c r="Q2604">
        <v>1216417.5319999999</v>
      </c>
      <c r="R2604">
        <v>0</v>
      </c>
    </row>
    <row r="2605" spans="1:18">
      <c r="A2605" t="s">
        <v>9768</v>
      </c>
      <c r="B2605" t="s">
        <v>9769</v>
      </c>
      <c r="C2605" t="s">
        <v>332</v>
      </c>
      <c r="D2605" t="s">
        <v>1563</v>
      </c>
      <c r="E2605" t="s">
        <v>490</v>
      </c>
      <c r="F2605" t="s">
        <v>9770</v>
      </c>
      <c r="G2605" t="s">
        <v>857</v>
      </c>
      <c r="H2605" t="s">
        <v>857</v>
      </c>
      <c r="I2605">
        <v>5165971.3159999996</v>
      </c>
      <c r="J2605">
        <v>4935511.91</v>
      </c>
      <c r="K2605">
        <v>0</v>
      </c>
      <c r="L2605">
        <v>3622729.0780000002</v>
      </c>
      <c r="M2605">
        <v>6858446.5</v>
      </c>
      <c r="N2605">
        <v>2585917.4539999999</v>
      </c>
      <c r="O2605">
        <v>0</v>
      </c>
      <c r="P2605">
        <v>3662968.949</v>
      </c>
      <c r="Q2605">
        <v>5283476.57</v>
      </c>
      <c r="R2605">
        <v>0</v>
      </c>
    </row>
    <row r="2606" spans="1:18">
      <c r="A2606" t="s">
        <v>9771</v>
      </c>
      <c r="B2606" t="s">
        <v>9772</v>
      </c>
      <c r="C2606" t="s">
        <v>337</v>
      </c>
      <c r="D2606" t="s">
        <v>9773</v>
      </c>
      <c r="E2606" t="s">
        <v>362</v>
      </c>
      <c r="F2606" t="s">
        <v>9774</v>
      </c>
      <c r="I2606">
        <v>4565499.7769999998</v>
      </c>
      <c r="J2606">
        <v>4543140.5429999996</v>
      </c>
      <c r="K2606">
        <v>4428152.5039999997</v>
      </c>
      <c r="L2606">
        <v>5979107.2970000003</v>
      </c>
      <c r="M2606">
        <v>7631217.5</v>
      </c>
      <c r="N2606">
        <v>3217728.3289999999</v>
      </c>
      <c r="O2606">
        <v>7142729.0499999998</v>
      </c>
      <c r="P2606">
        <v>0</v>
      </c>
      <c r="Q2606">
        <v>0</v>
      </c>
      <c r="R2606">
        <v>4838653.6960000005</v>
      </c>
    </row>
    <row r="2607" spans="1:18">
      <c r="A2607" t="s">
        <v>9775</v>
      </c>
      <c r="B2607" t="s">
        <v>9776</v>
      </c>
      <c r="D2607" t="s">
        <v>502</v>
      </c>
      <c r="F2607" t="s">
        <v>9777</v>
      </c>
      <c r="I2607">
        <v>1702189.476</v>
      </c>
      <c r="J2607">
        <v>557013.47900000005</v>
      </c>
      <c r="K2607">
        <v>1894217.8959999999</v>
      </c>
      <c r="L2607">
        <v>2460730.5789999999</v>
      </c>
      <c r="M2607">
        <v>2423071.25</v>
      </c>
      <c r="N2607">
        <v>0</v>
      </c>
      <c r="O2607">
        <v>1667478.77</v>
      </c>
      <c r="P2607">
        <v>0</v>
      </c>
      <c r="Q2607">
        <v>1429019.645</v>
      </c>
      <c r="R2607">
        <v>1952001.797</v>
      </c>
    </row>
    <row r="2608" spans="1:18">
      <c r="A2608" t="s">
        <v>9778</v>
      </c>
      <c r="B2608" t="s">
        <v>9779</v>
      </c>
      <c r="C2608" t="s">
        <v>480</v>
      </c>
      <c r="F2608" t="s">
        <v>9780</v>
      </c>
      <c r="H2608" t="s">
        <v>364</v>
      </c>
      <c r="I2608">
        <v>2351196.898</v>
      </c>
      <c r="J2608">
        <v>2700066.8840000001</v>
      </c>
      <c r="K2608">
        <v>2560686.352</v>
      </c>
      <c r="L2608">
        <v>2251261.9330000002</v>
      </c>
      <c r="M2608">
        <v>2533078</v>
      </c>
      <c r="N2608">
        <v>0</v>
      </c>
      <c r="O2608">
        <v>3107933.6269999999</v>
      </c>
      <c r="P2608">
        <v>1862209.4550000001</v>
      </c>
      <c r="Q2608">
        <v>0</v>
      </c>
      <c r="R2608">
        <v>1929126.7960000001</v>
      </c>
    </row>
    <row r="2609" spans="1:18">
      <c r="A2609" t="s">
        <v>9781</v>
      </c>
      <c r="B2609" t="s">
        <v>9782</v>
      </c>
      <c r="C2609" t="s">
        <v>518</v>
      </c>
      <c r="D2609" t="s">
        <v>481</v>
      </c>
      <c r="E2609" t="s">
        <v>362</v>
      </c>
      <c r="F2609" t="s">
        <v>9783</v>
      </c>
      <c r="I2609">
        <v>14718924.15</v>
      </c>
      <c r="J2609">
        <v>19104094.969999999</v>
      </c>
      <c r="K2609">
        <v>18713865.109999999</v>
      </c>
      <c r="L2609">
        <v>16617261.58</v>
      </c>
      <c r="M2609">
        <v>5584121</v>
      </c>
      <c r="N2609">
        <v>15345591.01</v>
      </c>
      <c r="O2609">
        <v>6597742.9510000004</v>
      </c>
      <c r="P2609">
        <v>8343821.3550000004</v>
      </c>
      <c r="Q2609">
        <v>7604948.9689999996</v>
      </c>
      <c r="R2609">
        <v>3562243.6269999999</v>
      </c>
    </row>
    <row r="2610" spans="1:18">
      <c r="A2610" t="s">
        <v>9784</v>
      </c>
      <c r="B2610" t="s">
        <v>9785</v>
      </c>
      <c r="C2610" t="s">
        <v>492</v>
      </c>
      <c r="D2610" t="s">
        <v>788</v>
      </c>
      <c r="E2610" t="s">
        <v>313</v>
      </c>
      <c r="F2610" t="s">
        <v>9786</v>
      </c>
      <c r="I2610">
        <v>6993313.9450000003</v>
      </c>
      <c r="J2610">
        <v>12416296.130000001</v>
      </c>
      <c r="K2610">
        <v>9678851.1209999993</v>
      </c>
      <c r="L2610">
        <v>11982390.609999999</v>
      </c>
      <c r="M2610">
        <v>11377432</v>
      </c>
      <c r="N2610">
        <v>1632473.696</v>
      </c>
      <c r="O2610">
        <v>13173755.02</v>
      </c>
      <c r="P2610">
        <v>1388823.7339999999</v>
      </c>
      <c r="Q2610">
        <v>11141850.33</v>
      </c>
      <c r="R2610">
        <v>1718357.0390000001</v>
      </c>
    </row>
    <row r="2611" spans="1:18">
      <c r="A2611" t="s">
        <v>9787</v>
      </c>
      <c r="B2611" t="s">
        <v>9788</v>
      </c>
      <c r="C2611" t="s">
        <v>370</v>
      </c>
      <c r="D2611" t="s">
        <v>343</v>
      </c>
      <c r="E2611" t="s">
        <v>499</v>
      </c>
      <c r="F2611" t="s">
        <v>9789</v>
      </c>
      <c r="I2611">
        <v>5330724.3310000002</v>
      </c>
      <c r="J2611">
        <v>5315349.7350000003</v>
      </c>
      <c r="K2611">
        <v>6316937.2680000002</v>
      </c>
      <c r="L2611">
        <v>3641189.65</v>
      </c>
      <c r="M2611">
        <v>5026286.25</v>
      </c>
      <c r="N2611">
        <v>2944828.2519999999</v>
      </c>
      <c r="O2611">
        <v>5170524.5820000004</v>
      </c>
      <c r="P2611">
        <v>1912497.263</v>
      </c>
      <c r="Q2611">
        <v>1491887.3740000001</v>
      </c>
      <c r="R2611">
        <v>2674116.284</v>
      </c>
    </row>
    <row r="2612" spans="1:18">
      <c r="A2612" t="s">
        <v>9790</v>
      </c>
      <c r="B2612" t="s">
        <v>9791</v>
      </c>
      <c r="C2612" t="s">
        <v>337</v>
      </c>
      <c r="D2612" t="s">
        <v>389</v>
      </c>
      <c r="E2612" t="s">
        <v>362</v>
      </c>
      <c r="F2612" t="s">
        <v>9792</v>
      </c>
      <c r="I2612">
        <v>263505319.90000001</v>
      </c>
      <c r="J2612">
        <v>355343572.30000001</v>
      </c>
      <c r="K2612">
        <v>306574922.19999999</v>
      </c>
      <c r="L2612">
        <v>454402989.19999999</v>
      </c>
      <c r="M2612">
        <v>124479655.09999999</v>
      </c>
      <c r="N2612">
        <v>185609289.90000001</v>
      </c>
      <c r="O2612">
        <v>130095836.09999999</v>
      </c>
      <c r="P2612">
        <v>181565903.59999999</v>
      </c>
      <c r="Q2612">
        <v>197530203.90000001</v>
      </c>
      <c r="R2612">
        <v>135405700.90000001</v>
      </c>
    </row>
    <row r="2613" spans="1:18">
      <c r="A2613" t="s">
        <v>9793</v>
      </c>
      <c r="B2613" t="s">
        <v>9794</v>
      </c>
      <c r="C2613" t="s">
        <v>1408</v>
      </c>
      <c r="D2613" t="s">
        <v>3044</v>
      </c>
      <c r="E2613" t="s">
        <v>471</v>
      </c>
      <c r="F2613" t="s">
        <v>9795</v>
      </c>
      <c r="H2613" t="s">
        <v>9796</v>
      </c>
      <c r="I2613">
        <v>6517962.3990000002</v>
      </c>
      <c r="J2613">
        <v>5874432.7359999996</v>
      </c>
      <c r="K2613">
        <v>7278610.6220000004</v>
      </c>
      <c r="L2613">
        <v>5987529.7300000004</v>
      </c>
      <c r="M2613">
        <v>8406682.25</v>
      </c>
      <c r="N2613">
        <v>4085185.9</v>
      </c>
      <c r="O2613">
        <v>3635782.81</v>
      </c>
      <c r="P2613">
        <v>3935807.111</v>
      </c>
      <c r="Q2613">
        <v>2759720.219</v>
      </c>
      <c r="R2613">
        <v>4370097.82</v>
      </c>
    </row>
    <row r="2614" spans="1:18">
      <c r="A2614" t="s">
        <v>9797</v>
      </c>
      <c r="B2614" t="s">
        <v>9798</v>
      </c>
      <c r="D2614" t="s">
        <v>305</v>
      </c>
      <c r="E2614" t="s">
        <v>818</v>
      </c>
      <c r="F2614" t="s">
        <v>9799</v>
      </c>
      <c r="H2614" t="s">
        <v>886</v>
      </c>
      <c r="I2614">
        <v>8940830.7290000003</v>
      </c>
      <c r="J2614">
        <v>9957906.3920000009</v>
      </c>
      <c r="K2614">
        <v>9062890.6620000005</v>
      </c>
      <c r="L2614">
        <v>7218322.1129999999</v>
      </c>
      <c r="M2614">
        <v>2080658.375</v>
      </c>
      <c r="N2614">
        <v>7957047.8300000001</v>
      </c>
      <c r="O2614">
        <v>1761901.466</v>
      </c>
      <c r="P2614">
        <v>7608292.1679999996</v>
      </c>
      <c r="Q2614">
        <v>1453741.9469999999</v>
      </c>
      <c r="R2614">
        <v>1687536.7620000001</v>
      </c>
    </row>
    <row r="2615" spans="1:18">
      <c r="A2615" t="s">
        <v>9800</v>
      </c>
      <c r="B2615" t="s">
        <v>9801</v>
      </c>
      <c r="C2615" t="s">
        <v>414</v>
      </c>
      <c r="E2615" t="s">
        <v>440</v>
      </c>
      <c r="F2615" t="s">
        <v>9802</v>
      </c>
      <c r="I2615">
        <v>70752662.109999999</v>
      </c>
      <c r="J2615">
        <v>84162432.390000001</v>
      </c>
      <c r="K2615">
        <v>84641681.030000001</v>
      </c>
      <c r="L2615">
        <v>95960109.299999997</v>
      </c>
      <c r="M2615">
        <v>61211620.030000001</v>
      </c>
      <c r="N2615">
        <v>43271294.32</v>
      </c>
      <c r="O2615">
        <v>40330296.659999996</v>
      </c>
      <c r="P2615">
        <v>42346994.369999997</v>
      </c>
      <c r="Q2615">
        <v>48594143.909999996</v>
      </c>
      <c r="R2615">
        <v>43111782.25</v>
      </c>
    </row>
    <row r="2616" spans="1:18">
      <c r="A2616" t="s">
        <v>9803</v>
      </c>
      <c r="B2616" t="s">
        <v>9804</v>
      </c>
      <c r="C2616" t="s">
        <v>406</v>
      </c>
      <c r="D2616" t="s">
        <v>9805</v>
      </c>
      <c r="E2616" t="s">
        <v>362</v>
      </c>
      <c r="F2616" t="s">
        <v>9806</v>
      </c>
      <c r="I2616">
        <v>938120.63820000004</v>
      </c>
      <c r="J2616">
        <v>746640.49979999999</v>
      </c>
      <c r="K2616">
        <v>725699.86629999999</v>
      </c>
      <c r="L2616">
        <v>2056066.112</v>
      </c>
      <c r="M2616">
        <v>4292291.5</v>
      </c>
      <c r="N2616">
        <v>0</v>
      </c>
      <c r="O2616">
        <v>979039.01009999996</v>
      </c>
      <c r="P2616">
        <v>0</v>
      </c>
      <c r="Q2616">
        <v>1603034.804</v>
      </c>
      <c r="R2616">
        <v>2218201.19</v>
      </c>
    </row>
    <row r="2617" spans="1:18">
      <c r="A2617" t="s">
        <v>9807</v>
      </c>
      <c r="B2617" t="s">
        <v>9808</v>
      </c>
      <c r="C2617" t="s">
        <v>758</v>
      </c>
      <c r="D2617" t="s">
        <v>9809</v>
      </c>
      <c r="E2617" t="s">
        <v>6962</v>
      </c>
      <c r="F2617" t="s">
        <v>9810</v>
      </c>
      <c r="G2617" t="s">
        <v>9811</v>
      </c>
      <c r="I2617">
        <v>1240110.541</v>
      </c>
      <c r="J2617">
        <v>1030633.307</v>
      </c>
      <c r="K2617">
        <v>868451.76789999998</v>
      </c>
      <c r="L2617">
        <v>1939730.446</v>
      </c>
      <c r="M2617">
        <v>0</v>
      </c>
      <c r="N2617">
        <v>0</v>
      </c>
      <c r="O2617">
        <v>817603.70920000004</v>
      </c>
      <c r="P2617">
        <v>813482.78610000003</v>
      </c>
      <c r="Q2617">
        <v>0</v>
      </c>
      <c r="R2617">
        <v>1148496.9990000001</v>
      </c>
    </row>
    <row r="2618" spans="1:18">
      <c r="A2618" t="s">
        <v>9812</v>
      </c>
      <c r="B2618" t="s">
        <v>9813</v>
      </c>
      <c r="C2618" t="s">
        <v>304</v>
      </c>
      <c r="D2618" t="s">
        <v>485</v>
      </c>
      <c r="E2618" t="s">
        <v>433</v>
      </c>
      <c r="F2618" t="s">
        <v>9814</v>
      </c>
      <c r="G2618" t="s">
        <v>435</v>
      </c>
      <c r="I2618">
        <v>13893720.279999999</v>
      </c>
      <c r="J2618">
        <v>18241492.969999999</v>
      </c>
      <c r="K2618">
        <v>7784973.0120000001</v>
      </c>
      <c r="L2618">
        <v>8953016.2750000004</v>
      </c>
      <c r="M2618">
        <v>14742774</v>
      </c>
      <c r="N2618">
        <v>10686890.109999999</v>
      </c>
      <c r="O2618">
        <v>10907467.17</v>
      </c>
      <c r="P2618">
        <v>1383175.331</v>
      </c>
      <c r="Q2618">
        <v>1679897.754</v>
      </c>
      <c r="R2618">
        <v>10074376.119999999</v>
      </c>
    </row>
    <row r="2619" spans="1:18">
      <c r="A2619" t="s">
        <v>9815</v>
      </c>
      <c r="B2619" t="s">
        <v>9816</v>
      </c>
      <c r="C2619" t="s">
        <v>395</v>
      </c>
      <c r="D2619" t="s">
        <v>481</v>
      </c>
      <c r="E2619" t="s">
        <v>384</v>
      </c>
      <c r="F2619" t="s">
        <v>9817</v>
      </c>
      <c r="I2619">
        <v>25816618.120000001</v>
      </c>
      <c r="J2619">
        <v>27913962.760000002</v>
      </c>
      <c r="K2619">
        <v>31587205.039999999</v>
      </c>
      <c r="L2619">
        <v>33514974.120000001</v>
      </c>
      <c r="M2619">
        <v>42095301.880000003</v>
      </c>
      <c r="N2619">
        <v>21507578.140000001</v>
      </c>
      <c r="O2619">
        <v>16243890.199999999</v>
      </c>
      <c r="P2619">
        <v>17641798.859999999</v>
      </c>
      <c r="Q2619">
        <v>16905115.699999999</v>
      </c>
      <c r="R2619">
        <v>14817965.199999999</v>
      </c>
    </row>
    <row r="2620" spans="1:18">
      <c r="A2620" t="s">
        <v>9818</v>
      </c>
      <c r="B2620" t="s">
        <v>9819</v>
      </c>
      <c r="C2620" t="s">
        <v>332</v>
      </c>
      <c r="D2620" t="s">
        <v>305</v>
      </c>
      <c r="E2620" t="s">
        <v>527</v>
      </c>
      <c r="F2620" t="s">
        <v>9820</v>
      </c>
      <c r="H2620" t="s">
        <v>364</v>
      </c>
      <c r="I2620">
        <v>3285140.3339999998</v>
      </c>
      <c r="J2620">
        <v>0</v>
      </c>
      <c r="K2620">
        <v>1437763.6839999999</v>
      </c>
      <c r="L2620">
        <v>9151882.6380000003</v>
      </c>
      <c r="M2620">
        <v>0</v>
      </c>
      <c r="N2620">
        <v>2106231</v>
      </c>
      <c r="O2620">
        <v>1702078.1359999999</v>
      </c>
      <c r="P2620">
        <v>1181558.8149999999</v>
      </c>
      <c r="Q2620">
        <v>2504342.8709999998</v>
      </c>
      <c r="R2620">
        <v>0</v>
      </c>
    </row>
    <row r="2621" spans="1:18">
      <c r="A2621" t="s">
        <v>9821</v>
      </c>
      <c r="B2621" t="s">
        <v>9822</v>
      </c>
      <c r="C2621" t="s">
        <v>484</v>
      </c>
      <c r="D2621" t="s">
        <v>432</v>
      </c>
      <c r="E2621" t="s">
        <v>306</v>
      </c>
      <c r="F2621" t="s">
        <v>9823</v>
      </c>
      <c r="I2621">
        <v>3675199.4419999998</v>
      </c>
      <c r="J2621">
        <v>7960737.5</v>
      </c>
      <c r="K2621">
        <v>8015578.8439999996</v>
      </c>
      <c r="L2621">
        <v>9704717.4489999991</v>
      </c>
      <c r="M2621">
        <v>7422133.5</v>
      </c>
      <c r="N2621">
        <v>4269422.9630000005</v>
      </c>
      <c r="O2621">
        <v>1639692.727</v>
      </c>
      <c r="P2621">
        <v>5193623.267</v>
      </c>
      <c r="Q2621">
        <v>2293981.7000000002</v>
      </c>
      <c r="R2621">
        <v>6238912.8020000001</v>
      </c>
    </row>
    <row r="2622" spans="1:18">
      <c r="A2622" t="s">
        <v>9824</v>
      </c>
      <c r="B2622" t="s">
        <v>9825</v>
      </c>
      <c r="C2622" t="s">
        <v>639</v>
      </c>
      <c r="D2622" t="s">
        <v>574</v>
      </c>
      <c r="E2622" t="s">
        <v>818</v>
      </c>
      <c r="F2622" t="s">
        <v>9826</v>
      </c>
      <c r="I2622">
        <v>1993669.611</v>
      </c>
      <c r="J2622">
        <v>2149652.6409999998</v>
      </c>
      <c r="K2622">
        <v>1775976.024</v>
      </c>
      <c r="L2622">
        <v>0</v>
      </c>
      <c r="M2622">
        <v>0</v>
      </c>
      <c r="N2622">
        <v>0</v>
      </c>
      <c r="O2622">
        <v>0</v>
      </c>
      <c r="P2622">
        <v>1668523.6359999999</v>
      </c>
      <c r="Q2622">
        <v>1486642.648</v>
      </c>
      <c r="R2622">
        <v>0</v>
      </c>
    </row>
    <row r="2623" spans="1:18">
      <c r="A2623" t="s">
        <v>9827</v>
      </c>
      <c r="B2623" t="s">
        <v>9828</v>
      </c>
      <c r="C2623" t="s">
        <v>518</v>
      </c>
      <c r="D2623" t="s">
        <v>522</v>
      </c>
      <c r="E2623" t="s">
        <v>433</v>
      </c>
      <c r="F2623" t="s">
        <v>9829</v>
      </c>
      <c r="G2623" t="s">
        <v>4462</v>
      </c>
      <c r="I2623">
        <v>5150670.2340000002</v>
      </c>
      <c r="J2623">
        <v>3342425.4939999999</v>
      </c>
      <c r="K2623">
        <v>3010479.9589999998</v>
      </c>
      <c r="L2623">
        <v>3189585.3059999999</v>
      </c>
      <c r="M2623">
        <v>0</v>
      </c>
      <c r="N2623">
        <v>0</v>
      </c>
      <c r="O2623">
        <v>0</v>
      </c>
      <c r="P2623">
        <v>1999148.7239999999</v>
      </c>
      <c r="Q2623">
        <v>2432440.4180000001</v>
      </c>
      <c r="R2623">
        <v>3368245.9530000002</v>
      </c>
    </row>
    <row r="2624" spans="1:18">
      <c r="A2624" t="s">
        <v>9830</v>
      </c>
      <c r="B2624" t="s">
        <v>9831</v>
      </c>
      <c r="C2624" t="s">
        <v>337</v>
      </c>
      <c r="D2624" t="s">
        <v>1464</v>
      </c>
      <c r="E2624" t="s">
        <v>665</v>
      </c>
      <c r="F2624" t="s">
        <v>9832</v>
      </c>
      <c r="G2624" t="s">
        <v>322</v>
      </c>
      <c r="H2624" t="s">
        <v>323</v>
      </c>
      <c r="I2624">
        <v>3850756.9019999998</v>
      </c>
      <c r="J2624">
        <v>3941977.7059999998</v>
      </c>
      <c r="K2624">
        <v>3038969.0010000002</v>
      </c>
      <c r="L2624">
        <v>2749348.9739999999</v>
      </c>
      <c r="M2624">
        <v>2480817.25</v>
      </c>
      <c r="N2624">
        <v>1128579.8700000001</v>
      </c>
      <c r="O2624">
        <v>0</v>
      </c>
      <c r="P2624">
        <v>0</v>
      </c>
      <c r="Q2624">
        <v>3726937.8640000001</v>
      </c>
      <c r="R2624">
        <v>3663580.2990000001</v>
      </c>
    </row>
    <row r="2625" spans="1:18">
      <c r="A2625" t="s">
        <v>9833</v>
      </c>
      <c r="B2625" t="s">
        <v>9834</v>
      </c>
      <c r="D2625" t="s">
        <v>9835</v>
      </c>
      <c r="E2625" t="s">
        <v>719</v>
      </c>
      <c r="F2625" t="s">
        <v>9836</v>
      </c>
      <c r="G2625" t="s">
        <v>880</v>
      </c>
      <c r="I2625">
        <v>744767.23719999997</v>
      </c>
      <c r="J2625">
        <v>0</v>
      </c>
      <c r="K2625">
        <v>719236.9166</v>
      </c>
      <c r="L2625">
        <v>708616.12520000001</v>
      </c>
      <c r="M2625">
        <v>0</v>
      </c>
      <c r="N2625">
        <v>0</v>
      </c>
      <c r="O2625">
        <v>0</v>
      </c>
      <c r="P2625">
        <v>0</v>
      </c>
      <c r="Q2625">
        <v>0</v>
      </c>
      <c r="R2625">
        <v>1152340.456</v>
      </c>
    </row>
    <row r="2626" spans="1:18">
      <c r="A2626" t="s">
        <v>9837</v>
      </c>
      <c r="B2626" t="s">
        <v>9838</v>
      </c>
      <c r="C2626" t="s">
        <v>1950</v>
      </c>
      <c r="D2626" t="s">
        <v>9839</v>
      </c>
      <c r="E2626" t="s">
        <v>665</v>
      </c>
      <c r="F2626" t="s">
        <v>9840</v>
      </c>
      <c r="G2626" t="s">
        <v>322</v>
      </c>
      <c r="H2626" t="s">
        <v>754</v>
      </c>
      <c r="I2626">
        <v>1024035.477</v>
      </c>
      <c r="J2626">
        <v>791961.96219999995</v>
      </c>
      <c r="K2626">
        <v>1050548.088</v>
      </c>
      <c r="L2626">
        <v>0</v>
      </c>
      <c r="M2626">
        <v>1465511.375</v>
      </c>
      <c r="N2626">
        <v>611812.47470000002</v>
      </c>
      <c r="O2626">
        <v>0</v>
      </c>
      <c r="P2626">
        <v>953187.00989999995</v>
      </c>
      <c r="Q2626">
        <v>729798.20759999997</v>
      </c>
      <c r="R2626">
        <v>0</v>
      </c>
    </row>
    <row r="2627" spans="1:18">
      <c r="A2627" t="s">
        <v>9841</v>
      </c>
      <c r="B2627" t="s">
        <v>9842</v>
      </c>
      <c r="C2627" t="s">
        <v>332</v>
      </c>
      <c r="D2627" t="s">
        <v>1091</v>
      </c>
      <c r="E2627" t="s">
        <v>9843</v>
      </c>
      <c r="F2627" t="s">
        <v>9844</v>
      </c>
      <c r="G2627" t="s">
        <v>715</v>
      </c>
      <c r="H2627" t="s">
        <v>347</v>
      </c>
      <c r="I2627">
        <v>2270705.503</v>
      </c>
      <c r="J2627">
        <v>21512060.870000001</v>
      </c>
      <c r="K2627">
        <v>16802286.34</v>
      </c>
      <c r="L2627">
        <v>14928683.050000001</v>
      </c>
      <c r="M2627">
        <v>18892457</v>
      </c>
      <c r="N2627">
        <v>8758487.1219999995</v>
      </c>
      <c r="O2627">
        <v>7718513.6490000002</v>
      </c>
      <c r="P2627">
        <v>7412286.3509999998</v>
      </c>
      <c r="Q2627">
        <v>7399769.5499999998</v>
      </c>
      <c r="R2627">
        <v>7986083.432</v>
      </c>
    </row>
    <row r="2628" spans="1:18">
      <c r="A2628" t="s">
        <v>9845</v>
      </c>
      <c r="B2628" t="s">
        <v>9846</v>
      </c>
      <c r="C2628" t="s">
        <v>1950</v>
      </c>
      <c r="E2628" t="s">
        <v>334</v>
      </c>
      <c r="F2628" t="s">
        <v>9847</v>
      </c>
      <c r="G2628" t="s">
        <v>347</v>
      </c>
      <c r="H2628" t="s">
        <v>347</v>
      </c>
      <c r="I2628">
        <v>2764401.9440000001</v>
      </c>
      <c r="J2628">
        <v>0</v>
      </c>
      <c r="K2628">
        <v>2583735.34</v>
      </c>
      <c r="L2628">
        <v>2669729.2560000001</v>
      </c>
      <c r="M2628">
        <v>2019244.25</v>
      </c>
      <c r="N2628">
        <v>2390034.8339999998</v>
      </c>
      <c r="O2628">
        <v>0</v>
      </c>
      <c r="P2628">
        <v>0</v>
      </c>
      <c r="Q2628">
        <v>2875770.3489999999</v>
      </c>
      <c r="R2628">
        <v>0</v>
      </c>
    </row>
    <row r="2629" spans="1:18">
      <c r="A2629" t="s">
        <v>9848</v>
      </c>
      <c r="B2629" t="s">
        <v>9849</v>
      </c>
      <c r="C2629" t="s">
        <v>536</v>
      </c>
      <c r="D2629" t="s">
        <v>861</v>
      </c>
      <c r="E2629" t="s">
        <v>447</v>
      </c>
      <c r="F2629" t="s">
        <v>9850</v>
      </c>
      <c r="G2629" t="s">
        <v>666</v>
      </c>
      <c r="I2629">
        <v>31626542.59</v>
      </c>
      <c r="J2629">
        <v>22910980.199999999</v>
      </c>
      <c r="K2629">
        <v>21212408.210000001</v>
      </c>
      <c r="L2629">
        <v>33589126.020000003</v>
      </c>
      <c r="M2629">
        <v>16325981.25</v>
      </c>
      <c r="N2629">
        <v>11923900.08</v>
      </c>
      <c r="O2629">
        <v>14827465.689999999</v>
      </c>
      <c r="P2629">
        <v>12008131.949999999</v>
      </c>
      <c r="Q2629">
        <v>12266226.869999999</v>
      </c>
      <c r="R2629">
        <v>14038457.060000001</v>
      </c>
    </row>
    <row r="2630" spans="1:18">
      <c r="A2630" t="s">
        <v>9851</v>
      </c>
      <c r="B2630" t="s">
        <v>9852</v>
      </c>
      <c r="C2630" t="s">
        <v>934</v>
      </c>
      <c r="D2630" t="s">
        <v>822</v>
      </c>
      <c r="E2630" t="s">
        <v>328</v>
      </c>
      <c r="F2630" t="s">
        <v>9853</v>
      </c>
      <c r="G2630" t="s">
        <v>9854</v>
      </c>
      <c r="H2630" t="s">
        <v>9855</v>
      </c>
      <c r="I2630">
        <v>9177419.4250000007</v>
      </c>
      <c r="J2630">
        <v>8933357.1879999992</v>
      </c>
      <c r="K2630">
        <v>4284336.8930000002</v>
      </c>
      <c r="L2630">
        <v>11609769.630000001</v>
      </c>
      <c r="M2630">
        <v>6280481.625</v>
      </c>
      <c r="N2630">
        <v>5116925.858</v>
      </c>
      <c r="O2630">
        <v>5095969.0460000001</v>
      </c>
      <c r="P2630">
        <v>2978735.63</v>
      </c>
      <c r="Q2630">
        <v>3060255.3689999999</v>
      </c>
      <c r="R2630">
        <v>4452348.017</v>
      </c>
    </row>
    <row r="2631" spans="1:18">
      <c r="A2631" t="s">
        <v>9856</v>
      </c>
      <c r="B2631" t="s">
        <v>9857</v>
      </c>
      <c r="C2631" t="s">
        <v>1019</v>
      </c>
      <c r="D2631" t="s">
        <v>705</v>
      </c>
      <c r="E2631" t="s">
        <v>433</v>
      </c>
      <c r="F2631" t="s">
        <v>9858</v>
      </c>
      <c r="I2631">
        <v>10981563.720000001</v>
      </c>
      <c r="J2631">
        <v>24916179.789999999</v>
      </c>
      <c r="K2631">
        <v>31262820.129999999</v>
      </c>
      <c r="L2631">
        <v>73092953.719999999</v>
      </c>
      <c r="M2631">
        <v>21329818.5</v>
      </c>
      <c r="N2631">
        <v>15970034.43</v>
      </c>
      <c r="O2631">
        <v>14523492.460000001</v>
      </c>
      <c r="P2631">
        <v>34294904.399999999</v>
      </c>
      <c r="Q2631">
        <v>12773024.82</v>
      </c>
      <c r="R2631">
        <v>4872131.6050000004</v>
      </c>
    </row>
    <row r="2632" spans="1:18">
      <c r="A2632" t="s">
        <v>9859</v>
      </c>
      <c r="B2632" t="s">
        <v>9860</v>
      </c>
      <c r="C2632" t="s">
        <v>536</v>
      </c>
      <c r="D2632" t="s">
        <v>617</v>
      </c>
      <c r="E2632" t="s">
        <v>719</v>
      </c>
      <c r="F2632" t="s">
        <v>9861</v>
      </c>
      <c r="G2632" t="s">
        <v>7936</v>
      </c>
      <c r="I2632">
        <v>5150951.2039999999</v>
      </c>
      <c r="J2632">
        <v>5911070.1179999998</v>
      </c>
      <c r="K2632">
        <v>2351536.1430000002</v>
      </c>
      <c r="L2632">
        <v>5592069.9740000004</v>
      </c>
      <c r="M2632">
        <v>1965098.75</v>
      </c>
      <c r="N2632">
        <v>2321625.1090000002</v>
      </c>
      <c r="O2632">
        <v>2853183.1809999999</v>
      </c>
      <c r="P2632">
        <v>2780602.4980000001</v>
      </c>
      <c r="Q2632">
        <v>2676272.5660000001</v>
      </c>
      <c r="R2632">
        <v>0</v>
      </c>
    </row>
    <row r="2633" spans="1:18">
      <c r="A2633" t="s">
        <v>9862</v>
      </c>
      <c r="B2633" t="s">
        <v>9863</v>
      </c>
      <c r="C2633" t="s">
        <v>541</v>
      </c>
      <c r="D2633" t="s">
        <v>705</v>
      </c>
      <c r="E2633" t="s">
        <v>362</v>
      </c>
      <c r="F2633" t="s">
        <v>9864</v>
      </c>
      <c r="I2633">
        <v>9048253.0979999993</v>
      </c>
      <c r="J2633">
        <v>10494205.74</v>
      </c>
      <c r="K2633">
        <v>10443038.369999999</v>
      </c>
      <c r="L2633">
        <v>11244248.74</v>
      </c>
      <c r="M2633">
        <v>8466534.75</v>
      </c>
      <c r="N2633">
        <v>5699498.4380000001</v>
      </c>
      <c r="O2633">
        <v>6211177.5650000004</v>
      </c>
      <c r="P2633">
        <v>5162083.4289999995</v>
      </c>
      <c r="Q2633">
        <v>6095030.4929999998</v>
      </c>
      <c r="R2633">
        <v>2003585.8030000001</v>
      </c>
    </row>
    <row r="2634" spans="1:18">
      <c r="A2634" t="s">
        <v>9865</v>
      </c>
      <c r="B2634" t="s">
        <v>9866</v>
      </c>
      <c r="C2634" t="s">
        <v>9642</v>
      </c>
      <c r="D2634" t="s">
        <v>481</v>
      </c>
      <c r="E2634" t="s">
        <v>328</v>
      </c>
      <c r="F2634" t="s">
        <v>9867</v>
      </c>
      <c r="I2634">
        <v>0</v>
      </c>
      <c r="J2634">
        <v>3102460.3250000002</v>
      </c>
      <c r="K2634">
        <v>0</v>
      </c>
      <c r="L2634">
        <v>0</v>
      </c>
      <c r="M2634">
        <v>2192085</v>
      </c>
      <c r="N2634">
        <v>2675221.8560000001</v>
      </c>
      <c r="O2634">
        <v>0</v>
      </c>
      <c r="P2634">
        <v>0</v>
      </c>
      <c r="Q2634">
        <v>0</v>
      </c>
      <c r="R2634">
        <v>0</v>
      </c>
    </row>
    <row r="2635" spans="1:18">
      <c r="A2635" t="s">
        <v>9868</v>
      </c>
      <c r="B2635" t="s">
        <v>9869</v>
      </c>
      <c r="C2635" t="s">
        <v>1641</v>
      </c>
      <c r="D2635" t="s">
        <v>9870</v>
      </c>
      <c r="E2635" t="s">
        <v>6165</v>
      </c>
      <c r="F2635" t="s">
        <v>9871</v>
      </c>
      <c r="G2635" t="s">
        <v>437</v>
      </c>
      <c r="H2635" t="s">
        <v>364</v>
      </c>
      <c r="I2635">
        <v>0</v>
      </c>
      <c r="J2635">
        <v>2283069.267</v>
      </c>
      <c r="K2635">
        <v>1862898.352</v>
      </c>
      <c r="L2635">
        <v>5121092.6500000004</v>
      </c>
      <c r="M2635">
        <v>1197867.875</v>
      </c>
      <c r="N2635">
        <v>725191.76399999997</v>
      </c>
      <c r="O2635">
        <v>957784.43019999994</v>
      </c>
      <c r="P2635">
        <v>1053805.453</v>
      </c>
      <c r="Q2635">
        <v>1531159.5009999999</v>
      </c>
      <c r="R2635">
        <v>957951.59369999997</v>
      </c>
    </row>
    <row r="2636" spans="1:18">
      <c r="A2636" t="s">
        <v>9872</v>
      </c>
      <c r="B2636" t="s">
        <v>9873</v>
      </c>
      <c r="C2636" t="s">
        <v>6028</v>
      </c>
      <c r="D2636" t="s">
        <v>9874</v>
      </c>
      <c r="E2636" t="s">
        <v>443</v>
      </c>
      <c r="F2636" t="s">
        <v>9875</v>
      </c>
      <c r="I2636">
        <v>243386.15609999999</v>
      </c>
      <c r="J2636">
        <v>0</v>
      </c>
      <c r="K2636">
        <v>0</v>
      </c>
      <c r="L2636">
        <v>0</v>
      </c>
      <c r="M2636">
        <v>328117.78129999997</v>
      </c>
      <c r="N2636">
        <v>0</v>
      </c>
      <c r="O2636">
        <v>284397.65110000002</v>
      </c>
      <c r="P2636">
        <v>0</v>
      </c>
      <c r="Q2636">
        <v>0</v>
      </c>
      <c r="R2636">
        <v>0</v>
      </c>
    </row>
    <row r="2637" spans="1:18">
      <c r="A2637" t="s">
        <v>9876</v>
      </c>
      <c r="B2637" t="s">
        <v>9877</v>
      </c>
      <c r="C2637" t="s">
        <v>9878</v>
      </c>
      <c r="D2637" t="s">
        <v>634</v>
      </c>
      <c r="E2637" t="s">
        <v>306</v>
      </c>
      <c r="F2637" t="s">
        <v>9879</v>
      </c>
      <c r="I2637">
        <v>10378177.470000001</v>
      </c>
      <c r="J2637">
        <v>1655484.66</v>
      </c>
      <c r="K2637">
        <v>0</v>
      </c>
      <c r="L2637">
        <v>0</v>
      </c>
      <c r="M2637">
        <v>0</v>
      </c>
      <c r="N2637">
        <v>4030942.7710000002</v>
      </c>
      <c r="O2637">
        <v>0</v>
      </c>
      <c r="P2637">
        <v>832387.47279999999</v>
      </c>
      <c r="Q2637">
        <v>1114792.5349999999</v>
      </c>
      <c r="R2637">
        <v>0</v>
      </c>
    </row>
    <row r="2638" spans="1:18">
      <c r="A2638" t="s">
        <v>9880</v>
      </c>
      <c r="B2638" t="s">
        <v>9881</v>
      </c>
      <c r="C2638" t="s">
        <v>424</v>
      </c>
      <c r="D2638" t="s">
        <v>2255</v>
      </c>
      <c r="E2638" t="s">
        <v>801</v>
      </c>
      <c r="F2638" t="s">
        <v>9882</v>
      </c>
      <c r="I2638">
        <v>67301705.640000001</v>
      </c>
      <c r="J2638">
        <v>4623097.9179999996</v>
      </c>
      <c r="K2638">
        <v>15458464.029999999</v>
      </c>
      <c r="L2638">
        <v>17028755.829999998</v>
      </c>
      <c r="M2638">
        <v>9628986.3910000008</v>
      </c>
      <c r="N2638">
        <v>8177405.2889999999</v>
      </c>
      <c r="O2638">
        <v>11004847.029999999</v>
      </c>
      <c r="P2638">
        <v>12639755.539999999</v>
      </c>
      <c r="Q2638">
        <v>12998761.93</v>
      </c>
      <c r="R2638">
        <v>11724034.83</v>
      </c>
    </row>
    <row r="2639" spans="1:18">
      <c r="A2639" t="s">
        <v>9883</v>
      </c>
      <c r="B2639" t="s">
        <v>9884</v>
      </c>
      <c r="C2639" t="s">
        <v>9885</v>
      </c>
      <c r="D2639" t="s">
        <v>305</v>
      </c>
      <c r="E2639" t="s">
        <v>433</v>
      </c>
      <c r="F2639" t="s">
        <v>9886</v>
      </c>
      <c r="I2639">
        <v>4673360.7350000003</v>
      </c>
      <c r="J2639">
        <v>6514152.3370000003</v>
      </c>
      <c r="K2639">
        <v>8210970.2719999999</v>
      </c>
      <c r="L2639">
        <v>6127280.7999999998</v>
      </c>
      <c r="M2639">
        <v>3739828.625</v>
      </c>
      <c r="N2639">
        <v>1641864.2350000001</v>
      </c>
      <c r="O2639">
        <v>3484545.9750000001</v>
      </c>
      <c r="P2639">
        <v>1864858.3489999999</v>
      </c>
      <c r="Q2639">
        <v>4541559.6660000002</v>
      </c>
      <c r="R2639">
        <v>2870483.4350000001</v>
      </c>
    </row>
    <row r="2640" spans="1:18">
      <c r="A2640" t="s">
        <v>9887</v>
      </c>
      <c r="B2640" t="s">
        <v>9888</v>
      </c>
      <c r="C2640" t="s">
        <v>332</v>
      </c>
      <c r="D2640" t="s">
        <v>456</v>
      </c>
      <c r="E2640" t="s">
        <v>490</v>
      </c>
      <c r="F2640" t="s">
        <v>9889</v>
      </c>
      <c r="G2640" t="s">
        <v>9890</v>
      </c>
      <c r="I2640">
        <v>3397472.7289999998</v>
      </c>
      <c r="J2640">
        <v>2794267.807</v>
      </c>
      <c r="K2640">
        <v>4627490.1349999998</v>
      </c>
      <c r="L2640">
        <v>3977942.5529999998</v>
      </c>
      <c r="M2640">
        <v>0</v>
      </c>
      <c r="N2640">
        <v>0</v>
      </c>
      <c r="O2640">
        <v>0</v>
      </c>
      <c r="P2640">
        <v>0</v>
      </c>
      <c r="Q2640">
        <v>3418822.162</v>
      </c>
      <c r="R2640">
        <v>3839878.426</v>
      </c>
    </row>
    <row r="2641" spans="1:18">
      <c r="A2641" t="s">
        <v>9891</v>
      </c>
      <c r="B2641" t="s">
        <v>9892</v>
      </c>
      <c r="C2641" t="s">
        <v>370</v>
      </c>
      <c r="D2641" t="s">
        <v>400</v>
      </c>
      <c r="E2641" t="s">
        <v>401</v>
      </c>
      <c r="F2641" t="s">
        <v>9893</v>
      </c>
      <c r="I2641">
        <v>8038720.0039999997</v>
      </c>
      <c r="J2641">
        <v>8920863.8780000005</v>
      </c>
      <c r="K2641">
        <v>12502226.07</v>
      </c>
      <c r="L2641">
        <v>36083314.350000001</v>
      </c>
      <c r="M2641">
        <v>14038320.380000001</v>
      </c>
      <c r="N2641">
        <v>9377455.7960000001</v>
      </c>
      <c r="O2641">
        <v>7707601.483</v>
      </c>
      <c r="P2641">
        <v>5581987.5020000003</v>
      </c>
      <c r="Q2641">
        <v>8852087.6940000001</v>
      </c>
      <c r="R2641">
        <v>7482602.6679999996</v>
      </c>
    </row>
    <row r="2642" spans="1:18">
      <c r="A2642" t="s">
        <v>9894</v>
      </c>
      <c r="B2642" t="s">
        <v>9895</v>
      </c>
      <c r="C2642" t="s">
        <v>663</v>
      </c>
      <c r="D2642" t="s">
        <v>482</v>
      </c>
      <c r="E2642" t="s">
        <v>384</v>
      </c>
      <c r="F2642" t="s">
        <v>9896</v>
      </c>
      <c r="G2642" t="s">
        <v>9897</v>
      </c>
      <c r="H2642" t="s">
        <v>9898</v>
      </c>
      <c r="I2642">
        <v>9556571.6270000003</v>
      </c>
      <c r="J2642">
        <v>1725480.4790000001</v>
      </c>
      <c r="K2642">
        <v>2958483.3739999998</v>
      </c>
      <c r="L2642">
        <v>3496956.9130000002</v>
      </c>
      <c r="M2642">
        <v>4131246.4380000001</v>
      </c>
      <c r="N2642">
        <v>2381731.63</v>
      </c>
      <c r="O2642">
        <v>3013706.6490000002</v>
      </c>
      <c r="P2642">
        <v>2069941.3529999999</v>
      </c>
      <c r="Q2642">
        <v>1256303.4580000001</v>
      </c>
      <c r="R2642">
        <v>1991639.183</v>
      </c>
    </row>
    <row r="2643" spans="1:18">
      <c r="A2643" t="s">
        <v>9899</v>
      </c>
      <c r="B2643" t="s">
        <v>9900</v>
      </c>
      <c r="D2643" t="s">
        <v>550</v>
      </c>
      <c r="F2643" t="s">
        <v>9901</v>
      </c>
      <c r="I2643">
        <v>5706300.0690000001</v>
      </c>
      <c r="J2643">
        <v>2967289.952</v>
      </c>
      <c r="K2643">
        <v>4401369.32</v>
      </c>
      <c r="L2643">
        <v>3159425.4550000001</v>
      </c>
      <c r="M2643">
        <v>2781433.25</v>
      </c>
      <c r="N2643">
        <v>3170060.2940000002</v>
      </c>
      <c r="O2643">
        <v>2302112.9419999998</v>
      </c>
      <c r="P2643">
        <v>3818286.2880000002</v>
      </c>
      <c r="Q2643">
        <v>0</v>
      </c>
      <c r="R2643">
        <v>0</v>
      </c>
    </row>
    <row r="2644" spans="1:18">
      <c r="A2644" t="s">
        <v>9902</v>
      </c>
      <c r="B2644" t="s">
        <v>9903</v>
      </c>
      <c r="C2644" t="s">
        <v>9904</v>
      </c>
      <c r="D2644" t="s">
        <v>5338</v>
      </c>
      <c r="E2644" t="s">
        <v>801</v>
      </c>
      <c r="F2644" t="s">
        <v>9905</v>
      </c>
      <c r="G2644" t="s">
        <v>9906</v>
      </c>
      <c r="I2644">
        <v>1260293.0209999999</v>
      </c>
      <c r="J2644">
        <v>1830717.9920000001</v>
      </c>
      <c r="K2644">
        <v>1421171.5160000001</v>
      </c>
      <c r="L2644">
        <v>1644948.7490000001</v>
      </c>
      <c r="M2644">
        <v>0</v>
      </c>
      <c r="N2644">
        <v>0</v>
      </c>
      <c r="O2644">
        <v>0</v>
      </c>
      <c r="P2644">
        <v>0</v>
      </c>
      <c r="Q2644">
        <v>1837559.335</v>
      </c>
      <c r="R2644">
        <v>1170038.6839999999</v>
      </c>
    </row>
    <row r="2645" spans="1:18">
      <c r="A2645" t="s">
        <v>9907</v>
      </c>
      <c r="B2645" t="s">
        <v>9908</v>
      </c>
      <c r="C2645" t="s">
        <v>332</v>
      </c>
      <c r="D2645" t="s">
        <v>485</v>
      </c>
      <c r="E2645" t="s">
        <v>363</v>
      </c>
      <c r="F2645" t="s">
        <v>9909</v>
      </c>
      <c r="G2645" t="s">
        <v>435</v>
      </c>
      <c r="I2645">
        <v>12574545.970000001</v>
      </c>
      <c r="J2645">
        <v>17485604.719999999</v>
      </c>
      <c r="K2645">
        <v>8036054.0460000001</v>
      </c>
      <c r="L2645">
        <v>23265006.809999999</v>
      </c>
      <c r="M2645">
        <v>8883948.75</v>
      </c>
      <c r="N2645">
        <v>6153441.8729999997</v>
      </c>
      <c r="O2645">
        <v>5924442.6679999996</v>
      </c>
      <c r="P2645">
        <v>7044994.2529999996</v>
      </c>
      <c r="Q2645">
        <v>7641857.9800000004</v>
      </c>
      <c r="R2645">
        <v>7280300.4950000001</v>
      </c>
    </row>
    <row r="2646" spans="1:18">
      <c r="A2646" t="s">
        <v>9910</v>
      </c>
      <c r="B2646" t="s">
        <v>9911</v>
      </c>
      <c r="C2646" t="s">
        <v>9912</v>
      </c>
      <c r="D2646" t="s">
        <v>9913</v>
      </c>
      <c r="E2646" t="s">
        <v>4974</v>
      </c>
      <c r="F2646" t="s">
        <v>9914</v>
      </c>
      <c r="G2646" t="s">
        <v>5879</v>
      </c>
      <c r="I2646">
        <v>1181021.561</v>
      </c>
      <c r="J2646">
        <v>0</v>
      </c>
      <c r="K2646">
        <v>1118281.892</v>
      </c>
      <c r="L2646">
        <v>0</v>
      </c>
      <c r="M2646">
        <v>829140.9375</v>
      </c>
      <c r="N2646">
        <v>1470004.6310000001</v>
      </c>
      <c r="O2646">
        <v>0</v>
      </c>
      <c r="P2646">
        <v>0</v>
      </c>
      <c r="Q2646">
        <v>0</v>
      </c>
      <c r="R2646">
        <v>0</v>
      </c>
    </row>
    <row r="2647" spans="1:18">
      <c r="A2647" t="s">
        <v>9915</v>
      </c>
      <c r="B2647" t="s">
        <v>9916</v>
      </c>
      <c r="C2647" t="s">
        <v>332</v>
      </c>
      <c r="D2647" t="s">
        <v>9917</v>
      </c>
      <c r="E2647" t="s">
        <v>362</v>
      </c>
      <c r="F2647" t="s">
        <v>9918</v>
      </c>
      <c r="I2647">
        <v>1863338.2830000001</v>
      </c>
      <c r="J2647">
        <v>3048553.9909999999</v>
      </c>
      <c r="K2647">
        <v>3964424.7420000001</v>
      </c>
      <c r="L2647">
        <v>2279429.38</v>
      </c>
      <c r="M2647">
        <v>1720404.25</v>
      </c>
      <c r="N2647">
        <v>0</v>
      </c>
      <c r="O2647">
        <v>1007165.571</v>
      </c>
      <c r="P2647">
        <v>1883028.969</v>
      </c>
      <c r="Q2647">
        <v>1249946.3060000001</v>
      </c>
      <c r="R2647">
        <v>1900331.36</v>
      </c>
    </row>
    <row r="2648" spans="1:18">
      <c r="A2648" t="s">
        <v>9919</v>
      </c>
      <c r="B2648" t="s">
        <v>9920</v>
      </c>
      <c r="C2648" t="s">
        <v>1972</v>
      </c>
      <c r="D2648" t="s">
        <v>410</v>
      </c>
      <c r="E2648" t="s">
        <v>362</v>
      </c>
      <c r="F2648" t="s">
        <v>9921</v>
      </c>
      <c r="G2648" t="s">
        <v>9922</v>
      </c>
      <c r="H2648" t="s">
        <v>9923</v>
      </c>
      <c r="I2648">
        <v>7134501.4450000003</v>
      </c>
      <c r="J2648">
        <v>8457945.4360000007</v>
      </c>
      <c r="K2648">
        <v>12060402.460000001</v>
      </c>
      <c r="L2648">
        <v>12345832.16</v>
      </c>
      <c r="M2648">
        <v>11771594</v>
      </c>
      <c r="N2648">
        <v>8410492.9629999995</v>
      </c>
      <c r="O2648">
        <v>4038158.41</v>
      </c>
      <c r="P2648">
        <v>2719791.9130000002</v>
      </c>
      <c r="Q2648">
        <v>7675306.0060000001</v>
      </c>
      <c r="R2648">
        <v>1411772.8729999999</v>
      </c>
    </row>
    <row r="2649" spans="1:18">
      <c r="A2649" t="s">
        <v>9924</v>
      </c>
      <c r="B2649" t="s">
        <v>9925</v>
      </c>
      <c r="C2649" t="s">
        <v>376</v>
      </c>
      <c r="D2649" t="s">
        <v>1708</v>
      </c>
      <c r="E2649" t="s">
        <v>665</v>
      </c>
      <c r="F2649" t="s">
        <v>9926</v>
      </c>
      <c r="G2649" t="s">
        <v>322</v>
      </c>
      <c r="H2649" t="s">
        <v>323</v>
      </c>
      <c r="I2649">
        <v>1668547.145</v>
      </c>
      <c r="J2649">
        <v>1618138.7760000001</v>
      </c>
      <c r="K2649">
        <v>2840409.0150000001</v>
      </c>
      <c r="L2649">
        <v>2848646.912</v>
      </c>
      <c r="M2649">
        <v>0</v>
      </c>
      <c r="N2649">
        <v>0</v>
      </c>
      <c r="O2649">
        <v>1613218.4720000001</v>
      </c>
      <c r="P2649">
        <v>2591453.2960000001</v>
      </c>
      <c r="Q2649">
        <v>0</v>
      </c>
      <c r="R2649">
        <v>0</v>
      </c>
    </row>
    <row r="2650" spans="1:18">
      <c r="A2650" t="s">
        <v>9927</v>
      </c>
      <c r="B2650" t="s">
        <v>9928</v>
      </c>
      <c r="C2650" t="s">
        <v>370</v>
      </c>
      <c r="D2650" t="s">
        <v>703</v>
      </c>
      <c r="E2650" t="s">
        <v>433</v>
      </c>
      <c r="F2650" t="s">
        <v>9929</v>
      </c>
      <c r="G2650" t="s">
        <v>1002</v>
      </c>
      <c r="H2650" t="s">
        <v>364</v>
      </c>
      <c r="I2650">
        <v>6479065.0820000004</v>
      </c>
      <c r="J2650">
        <v>10049486.82</v>
      </c>
      <c r="K2650">
        <v>17000759.969999999</v>
      </c>
      <c r="L2650">
        <v>21631203.59</v>
      </c>
      <c r="M2650">
        <v>5556809.1169999996</v>
      </c>
      <c r="N2650">
        <v>2732422.398</v>
      </c>
      <c r="O2650">
        <v>5700341.8389999997</v>
      </c>
      <c r="P2650">
        <v>4412906.0580000002</v>
      </c>
      <c r="Q2650">
        <v>8492344.2420000006</v>
      </c>
      <c r="R2650">
        <v>7066416.5310000004</v>
      </c>
    </row>
    <row r="2651" spans="1:18">
      <c r="A2651" t="s">
        <v>9930</v>
      </c>
      <c r="B2651" t="s">
        <v>9931</v>
      </c>
      <c r="C2651" t="s">
        <v>3302</v>
      </c>
      <c r="D2651" t="s">
        <v>861</v>
      </c>
      <c r="E2651" t="s">
        <v>351</v>
      </c>
      <c r="F2651" t="s">
        <v>9932</v>
      </c>
      <c r="G2651" t="s">
        <v>1806</v>
      </c>
      <c r="H2651" t="s">
        <v>9933</v>
      </c>
      <c r="I2651">
        <v>13527804.82</v>
      </c>
      <c r="J2651">
        <v>8441238.1840000004</v>
      </c>
      <c r="K2651">
        <v>9112393.8640000001</v>
      </c>
      <c r="L2651">
        <v>13974760.289999999</v>
      </c>
      <c r="M2651">
        <v>4358697.75</v>
      </c>
      <c r="N2651">
        <v>3687306.8020000001</v>
      </c>
      <c r="O2651">
        <v>3864456.6860000002</v>
      </c>
      <c r="P2651">
        <v>8686562.1009999998</v>
      </c>
      <c r="Q2651">
        <v>5001460.37</v>
      </c>
      <c r="R2651">
        <v>1873982.6769999999</v>
      </c>
    </row>
    <row r="2652" spans="1:18">
      <c r="A2652" t="s">
        <v>9934</v>
      </c>
      <c r="B2652" t="s">
        <v>9935</v>
      </c>
      <c r="C2652" t="s">
        <v>332</v>
      </c>
      <c r="D2652" t="s">
        <v>305</v>
      </c>
      <c r="E2652" t="s">
        <v>1196</v>
      </c>
      <c r="F2652" t="s">
        <v>9936</v>
      </c>
      <c r="G2652" t="s">
        <v>6444</v>
      </c>
      <c r="H2652" t="s">
        <v>364</v>
      </c>
      <c r="I2652">
        <v>9217131.8080000002</v>
      </c>
      <c r="J2652">
        <v>4163427.8640000001</v>
      </c>
      <c r="K2652">
        <v>3581912.7319999998</v>
      </c>
      <c r="L2652">
        <v>4968065.8590000002</v>
      </c>
      <c r="M2652">
        <v>3591396.875</v>
      </c>
      <c r="N2652">
        <v>2780761.6770000001</v>
      </c>
      <c r="O2652">
        <v>2060125.1710000001</v>
      </c>
      <c r="P2652">
        <v>3107331.2140000002</v>
      </c>
      <c r="Q2652">
        <v>2499523.4369999999</v>
      </c>
      <c r="R2652">
        <v>1415407.1580000001</v>
      </c>
    </row>
    <row r="2653" spans="1:18">
      <c r="A2653" t="s">
        <v>9937</v>
      </c>
      <c r="B2653" t="s">
        <v>9938</v>
      </c>
      <c r="C2653" t="s">
        <v>337</v>
      </c>
      <c r="D2653" t="s">
        <v>396</v>
      </c>
      <c r="E2653" t="s">
        <v>362</v>
      </c>
      <c r="F2653" t="s">
        <v>9939</v>
      </c>
      <c r="I2653">
        <v>935201.39350000001</v>
      </c>
      <c r="J2653">
        <v>766437.01080000005</v>
      </c>
      <c r="K2653">
        <v>966556.2071</v>
      </c>
      <c r="L2653">
        <v>766347.76240000001</v>
      </c>
      <c r="M2653">
        <v>0</v>
      </c>
      <c r="N2653">
        <v>1003216.367</v>
      </c>
      <c r="O2653">
        <v>0</v>
      </c>
      <c r="P2653">
        <v>0</v>
      </c>
      <c r="Q2653">
        <v>0</v>
      </c>
      <c r="R2653">
        <v>577144.82510000002</v>
      </c>
    </row>
    <row r="2654" spans="1:18">
      <c r="A2654" t="s">
        <v>9940</v>
      </c>
      <c r="B2654" t="s">
        <v>9941</v>
      </c>
      <c r="C2654" t="s">
        <v>9942</v>
      </c>
      <c r="D2654" t="s">
        <v>8166</v>
      </c>
      <c r="F2654" t="s">
        <v>9943</v>
      </c>
      <c r="I2654">
        <v>7897003.1679999996</v>
      </c>
      <c r="J2654">
        <v>6955970.341</v>
      </c>
      <c r="K2654">
        <v>9206326.9690000005</v>
      </c>
      <c r="L2654">
        <v>8076602.8849999998</v>
      </c>
      <c r="M2654">
        <v>9866932.875</v>
      </c>
      <c r="N2654">
        <v>1729786.5</v>
      </c>
      <c r="O2654">
        <v>7382578.9129999997</v>
      </c>
      <c r="P2654">
        <v>4398863.693</v>
      </c>
      <c r="Q2654">
        <v>2514641.719</v>
      </c>
      <c r="R2654">
        <v>3221563.037</v>
      </c>
    </row>
    <row r="2655" spans="1:18">
      <c r="A2655" t="s">
        <v>9944</v>
      </c>
      <c r="B2655" t="s">
        <v>9945</v>
      </c>
      <c r="C2655" t="s">
        <v>9946</v>
      </c>
      <c r="D2655" t="s">
        <v>456</v>
      </c>
      <c r="F2655" t="s">
        <v>9947</v>
      </c>
      <c r="I2655">
        <v>2492400.7570000002</v>
      </c>
      <c r="J2655">
        <v>2037427.0160000001</v>
      </c>
      <c r="K2655">
        <v>2906893.64</v>
      </c>
      <c r="L2655">
        <v>11105846.189999999</v>
      </c>
      <c r="M2655">
        <v>2764457</v>
      </c>
      <c r="N2655">
        <v>2126832.6710000001</v>
      </c>
      <c r="O2655">
        <v>3339831.1579999998</v>
      </c>
      <c r="P2655">
        <v>2340072.6349999998</v>
      </c>
      <c r="Q2655">
        <v>1868602.5430000001</v>
      </c>
      <c r="R2655">
        <v>0</v>
      </c>
    </row>
    <row r="2656" spans="1:18">
      <c r="A2656" t="s">
        <v>9948</v>
      </c>
      <c r="B2656" t="s">
        <v>9949</v>
      </c>
      <c r="C2656" t="s">
        <v>480</v>
      </c>
      <c r="D2656" t="s">
        <v>319</v>
      </c>
      <c r="E2656" t="s">
        <v>527</v>
      </c>
      <c r="F2656" t="s">
        <v>9950</v>
      </c>
      <c r="I2656">
        <v>4806151.8289999999</v>
      </c>
      <c r="J2656">
        <v>5070027.8810000001</v>
      </c>
      <c r="K2656">
        <v>15153325.789999999</v>
      </c>
      <c r="L2656">
        <v>7643985.9479999999</v>
      </c>
      <c r="M2656">
        <v>6364440</v>
      </c>
      <c r="N2656">
        <v>3513388.1869999999</v>
      </c>
      <c r="O2656">
        <v>3899291.679</v>
      </c>
      <c r="P2656">
        <v>4979031.7570000002</v>
      </c>
      <c r="Q2656">
        <v>5078170.2209999999</v>
      </c>
      <c r="R2656">
        <v>0</v>
      </c>
    </row>
    <row r="2657" spans="1:18">
      <c r="A2657" t="s">
        <v>9951</v>
      </c>
      <c r="B2657" t="s">
        <v>9952</v>
      </c>
      <c r="C2657" t="s">
        <v>592</v>
      </c>
      <c r="D2657" t="s">
        <v>550</v>
      </c>
      <c r="F2657" t="s">
        <v>9953</v>
      </c>
      <c r="I2657">
        <v>721661.58829999994</v>
      </c>
      <c r="J2657">
        <v>2891859.81</v>
      </c>
      <c r="K2657">
        <v>2700764.5219999999</v>
      </c>
      <c r="L2657">
        <v>1703412.3430000001</v>
      </c>
      <c r="M2657">
        <v>2360220.8130000001</v>
      </c>
      <c r="N2657">
        <v>2248271.358</v>
      </c>
      <c r="O2657">
        <v>0</v>
      </c>
      <c r="P2657">
        <v>1400259.273</v>
      </c>
      <c r="Q2657">
        <v>987459.81140000001</v>
      </c>
      <c r="R2657">
        <v>0</v>
      </c>
    </row>
    <row r="2658" spans="1:18">
      <c r="A2658" t="s">
        <v>9954</v>
      </c>
      <c r="B2658" t="s">
        <v>9955</v>
      </c>
      <c r="C2658" t="s">
        <v>4607</v>
      </c>
      <c r="D2658" t="s">
        <v>493</v>
      </c>
      <c r="E2658" t="s">
        <v>320</v>
      </c>
      <c r="F2658" t="s">
        <v>9956</v>
      </c>
      <c r="I2658">
        <v>8849620.2200000007</v>
      </c>
      <c r="J2658">
        <v>2601277.4389999998</v>
      </c>
      <c r="K2658">
        <v>0</v>
      </c>
      <c r="L2658">
        <v>1175214.871</v>
      </c>
      <c r="M2658">
        <v>1039285.125</v>
      </c>
      <c r="N2658">
        <v>0</v>
      </c>
      <c r="O2658">
        <v>1108582.8189999999</v>
      </c>
      <c r="P2658">
        <v>3368629.33</v>
      </c>
      <c r="Q2658">
        <v>1622150.76</v>
      </c>
      <c r="R2658">
        <v>0</v>
      </c>
    </row>
    <row r="2659" spans="1:18">
      <c r="A2659" t="s">
        <v>9957</v>
      </c>
      <c r="B2659" t="s">
        <v>9958</v>
      </c>
      <c r="C2659" t="s">
        <v>9959</v>
      </c>
      <c r="D2659" t="s">
        <v>603</v>
      </c>
      <c r="E2659" t="s">
        <v>523</v>
      </c>
      <c r="F2659" t="s">
        <v>9960</v>
      </c>
      <c r="I2659">
        <v>13779490.73</v>
      </c>
      <c r="J2659">
        <v>10490288.74</v>
      </c>
      <c r="K2659">
        <v>11206694.59</v>
      </c>
      <c r="L2659">
        <v>11803820.619999999</v>
      </c>
      <c r="M2659">
        <v>12244507.5</v>
      </c>
      <c r="N2659">
        <v>3347834.943</v>
      </c>
      <c r="O2659">
        <v>8266959.6359999999</v>
      </c>
      <c r="P2659">
        <v>6448559.7110000001</v>
      </c>
      <c r="Q2659">
        <v>3407438.318</v>
      </c>
      <c r="R2659">
        <v>4956691.5379999997</v>
      </c>
    </row>
    <row r="2660" spans="1:18">
      <c r="A2660" t="s">
        <v>9961</v>
      </c>
      <c r="B2660" t="s">
        <v>9962</v>
      </c>
      <c r="C2660" t="s">
        <v>9963</v>
      </c>
      <c r="D2660" t="s">
        <v>366</v>
      </c>
      <c r="E2660" t="s">
        <v>766</v>
      </c>
      <c r="F2660" t="s">
        <v>9964</v>
      </c>
      <c r="G2660" t="s">
        <v>8367</v>
      </c>
      <c r="H2660" t="s">
        <v>9965</v>
      </c>
      <c r="I2660">
        <v>3562984.2110000001</v>
      </c>
      <c r="J2660">
        <v>4161037.2609999999</v>
      </c>
      <c r="K2660">
        <v>4327558.5039999997</v>
      </c>
      <c r="L2660">
        <v>0</v>
      </c>
      <c r="M2660">
        <v>0</v>
      </c>
      <c r="N2660">
        <v>0</v>
      </c>
      <c r="O2660">
        <v>0</v>
      </c>
      <c r="P2660">
        <v>5349103.4040000001</v>
      </c>
      <c r="Q2660">
        <v>0</v>
      </c>
      <c r="R2660">
        <v>0</v>
      </c>
    </row>
    <row r="2661" spans="1:18">
      <c r="A2661" t="s">
        <v>9966</v>
      </c>
      <c r="B2661" t="s">
        <v>9967</v>
      </c>
      <c r="C2661" t="s">
        <v>518</v>
      </c>
      <c r="D2661" t="s">
        <v>481</v>
      </c>
      <c r="E2661" t="s">
        <v>801</v>
      </c>
      <c r="F2661" t="s">
        <v>9968</v>
      </c>
      <c r="H2661" t="s">
        <v>886</v>
      </c>
      <c r="I2661">
        <v>360069.31569999998</v>
      </c>
      <c r="J2661">
        <v>383181.74070000002</v>
      </c>
      <c r="K2661">
        <v>221863.6336</v>
      </c>
      <c r="L2661">
        <v>290143.02980000002</v>
      </c>
      <c r="M2661">
        <v>339966.625</v>
      </c>
      <c r="N2661">
        <v>0</v>
      </c>
      <c r="O2661">
        <v>287535.14750000002</v>
      </c>
      <c r="P2661">
        <v>184814.25709999999</v>
      </c>
      <c r="Q2661">
        <v>235470.2635</v>
      </c>
      <c r="R2661">
        <v>0</v>
      </c>
    </row>
    <row r="2662" spans="1:18">
      <c r="A2662" t="s">
        <v>9969</v>
      </c>
      <c r="B2662" t="s">
        <v>9970</v>
      </c>
      <c r="C2662" t="s">
        <v>332</v>
      </c>
      <c r="D2662" t="s">
        <v>371</v>
      </c>
      <c r="E2662" t="s">
        <v>2681</v>
      </c>
      <c r="F2662" t="s">
        <v>9971</v>
      </c>
      <c r="H2662" t="s">
        <v>364</v>
      </c>
      <c r="I2662">
        <v>2649585.909</v>
      </c>
      <c r="J2662">
        <v>2878767.1370000001</v>
      </c>
      <c r="K2662">
        <v>2371331.4819999998</v>
      </c>
      <c r="L2662">
        <v>1280196.439</v>
      </c>
      <c r="M2662">
        <v>3011862</v>
      </c>
      <c r="N2662">
        <v>2158723.8080000002</v>
      </c>
      <c r="O2662">
        <v>1190042.8600000001</v>
      </c>
      <c r="P2662">
        <v>2030250.5549999999</v>
      </c>
      <c r="Q2662">
        <v>0</v>
      </c>
      <c r="R2662">
        <v>0</v>
      </c>
    </row>
    <row r="2663" spans="1:18">
      <c r="A2663" t="s">
        <v>9972</v>
      </c>
      <c r="B2663" t="s">
        <v>9973</v>
      </c>
      <c r="D2663" t="s">
        <v>9974</v>
      </c>
      <c r="E2663" t="s">
        <v>362</v>
      </c>
      <c r="F2663" t="s">
        <v>9975</v>
      </c>
      <c r="I2663">
        <v>5588176.4919999996</v>
      </c>
      <c r="J2663">
        <v>3095727.469</v>
      </c>
      <c r="K2663">
        <v>3329473.9920000001</v>
      </c>
      <c r="L2663">
        <v>4594227.0820000004</v>
      </c>
      <c r="M2663">
        <v>3173238</v>
      </c>
      <c r="N2663">
        <v>4898618.3439999996</v>
      </c>
      <c r="O2663">
        <v>3720259.1430000002</v>
      </c>
      <c r="P2663">
        <v>0</v>
      </c>
      <c r="Q2663">
        <v>0</v>
      </c>
      <c r="R2663">
        <v>0</v>
      </c>
    </row>
    <row r="2664" spans="1:18">
      <c r="A2664" t="s">
        <v>9976</v>
      </c>
      <c r="B2664" t="s">
        <v>9977</v>
      </c>
      <c r="C2664" t="s">
        <v>406</v>
      </c>
      <c r="D2664" t="s">
        <v>687</v>
      </c>
      <c r="E2664" t="s">
        <v>443</v>
      </c>
      <c r="F2664" t="s">
        <v>9978</v>
      </c>
      <c r="I2664">
        <v>17769658.670000002</v>
      </c>
      <c r="J2664">
        <v>0</v>
      </c>
      <c r="K2664">
        <v>11698929.85</v>
      </c>
      <c r="L2664">
        <v>11363159.300000001</v>
      </c>
      <c r="M2664">
        <v>5260394.5</v>
      </c>
      <c r="N2664">
        <v>9221978.6390000004</v>
      </c>
      <c r="O2664">
        <v>3920474.321</v>
      </c>
      <c r="P2664">
        <v>6544732.057</v>
      </c>
      <c r="Q2664">
        <v>0</v>
      </c>
      <c r="R2664">
        <v>344965.43420000002</v>
      </c>
    </row>
    <row r="2665" spans="1:18">
      <c r="A2665" t="s">
        <v>9979</v>
      </c>
      <c r="B2665" t="s">
        <v>9980</v>
      </c>
      <c r="C2665" t="s">
        <v>580</v>
      </c>
      <c r="D2665" t="s">
        <v>389</v>
      </c>
      <c r="E2665" t="s">
        <v>362</v>
      </c>
      <c r="F2665" t="s">
        <v>9981</v>
      </c>
      <c r="I2665">
        <v>3002149.8939999999</v>
      </c>
      <c r="J2665">
        <v>2579546.91</v>
      </c>
      <c r="K2665">
        <v>2398724.2930000001</v>
      </c>
      <c r="L2665">
        <v>3119347.2140000002</v>
      </c>
      <c r="M2665">
        <v>2186768.25</v>
      </c>
      <c r="N2665">
        <v>0</v>
      </c>
      <c r="O2665">
        <v>0</v>
      </c>
      <c r="P2665">
        <v>3558397.9270000001</v>
      </c>
      <c r="Q2665">
        <v>2208389.807</v>
      </c>
      <c r="R2665">
        <v>0</v>
      </c>
    </row>
    <row r="2666" spans="1:18">
      <c r="A2666" t="s">
        <v>9982</v>
      </c>
      <c r="B2666" t="s">
        <v>9983</v>
      </c>
      <c r="C2666" t="s">
        <v>518</v>
      </c>
      <c r="D2666" t="s">
        <v>1048</v>
      </c>
      <c r="E2666" t="s">
        <v>1682</v>
      </c>
      <c r="F2666" t="s">
        <v>9984</v>
      </c>
      <c r="G2666" t="s">
        <v>426</v>
      </c>
      <c r="I2666">
        <v>3909490.6329999999</v>
      </c>
      <c r="J2666">
        <v>5180855.4210000001</v>
      </c>
      <c r="K2666">
        <v>4713775.2910000002</v>
      </c>
      <c r="L2666">
        <v>6464267.4840000002</v>
      </c>
      <c r="M2666">
        <v>4057864.75</v>
      </c>
      <c r="N2666">
        <v>4257383.9859999996</v>
      </c>
      <c r="O2666">
        <v>2018872.977</v>
      </c>
      <c r="P2666">
        <v>2515623.9720000001</v>
      </c>
      <c r="Q2666">
        <v>0</v>
      </c>
      <c r="R2666">
        <v>1757083.798</v>
      </c>
    </row>
    <row r="2667" spans="1:18">
      <c r="A2667" t="s">
        <v>9985</v>
      </c>
      <c r="B2667" t="s">
        <v>9986</v>
      </c>
      <c r="C2667" t="s">
        <v>332</v>
      </c>
      <c r="D2667" t="s">
        <v>485</v>
      </c>
      <c r="E2667" t="s">
        <v>527</v>
      </c>
      <c r="F2667" t="s">
        <v>9987</v>
      </c>
      <c r="G2667" t="s">
        <v>435</v>
      </c>
      <c r="I2667">
        <v>2330300.716</v>
      </c>
      <c r="J2667">
        <v>2744870.645</v>
      </c>
      <c r="K2667">
        <v>2463294.9470000002</v>
      </c>
      <c r="L2667">
        <v>4520894.7779999999</v>
      </c>
      <c r="M2667">
        <v>532967.6875</v>
      </c>
      <c r="N2667">
        <v>1795115.638</v>
      </c>
      <c r="O2667">
        <v>914530.10990000004</v>
      </c>
      <c r="P2667">
        <v>474813.32870000001</v>
      </c>
      <c r="Q2667">
        <v>1696368.4669999999</v>
      </c>
      <c r="R2667">
        <v>559429.72210000001</v>
      </c>
    </row>
    <row r="2668" spans="1:18">
      <c r="A2668" t="s">
        <v>9988</v>
      </c>
      <c r="B2668" t="s">
        <v>9989</v>
      </c>
      <c r="C2668" t="s">
        <v>4121</v>
      </c>
      <c r="D2668" t="s">
        <v>9990</v>
      </c>
      <c r="E2668" t="s">
        <v>1765</v>
      </c>
      <c r="F2668" t="s">
        <v>9991</v>
      </c>
      <c r="H2668" t="s">
        <v>584</v>
      </c>
      <c r="I2668">
        <v>411922.30190000002</v>
      </c>
      <c r="J2668">
        <v>144532.38440000001</v>
      </c>
      <c r="K2668">
        <v>240631.73300000001</v>
      </c>
      <c r="L2668">
        <v>222178.2665</v>
      </c>
      <c r="M2668">
        <v>292432.1875</v>
      </c>
      <c r="N2668">
        <v>0</v>
      </c>
      <c r="O2668">
        <v>243830.0417</v>
      </c>
      <c r="P2668">
        <v>199008.8216</v>
      </c>
      <c r="Q2668">
        <v>0</v>
      </c>
      <c r="R2668">
        <v>123014.9086</v>
      </c>
    </row>
    <row r="2669" spans="1:18">
      <c r="A2669" t="s">
        <v>9992</v>
      </c>
      <c r="B2669" t="s">
        <v>9993</v>
      </c>
      <c r="C2669" t="s">
        <v>1376</v>
      </c>
      <c r="D2669" t="s">
        <v>371</v>
      </c>
      <c r="E2669" t="s">
        <v>527</v>
      </c>
      <c r="F2669" t="s">
        <v>9994</v>
      </c>
      <c r="G2669" t="s">
        <v>666</v>
      </c>
      <c r="H2669" t="s">
        <v>364</v>
      </c>
      <c r="I2669">
        <v>3950265.0019999999</v>
      </c>
      <c r="J2669">
        <v>3264068.2170000002</v>
      </c>
      <c r="K2669">
        <v>1832750.4680000001</v>
      </c>
      <c r="L2669">
        <v>4084915.8470000001</v>
      </c>
      <c r="M2669">
        <v>2053542.75</v>
      </c>
      <c r="N2669">
        <v>3034905.6469999999</v>
      </c>
      <c r="O2669">
        <v>1815142.9820000001</v>
      </c>
      <c r="P2669">
        <v>1678731.0689999999</v>
      </c>
      <c r="Q2669">
        <v>0</v>
      </c>
      <c r="R2669">
        <v>0</v>
      </c>
    </row>
    <row r="2670" spans="1:18">
      <c r="A2670" t="s">
        <v>9995</v>
      </c>
      <c r="B2670" t="s">
        <v>9996</v>
      </c>
      <c r="C2670" t="s">
        <v>332</v>
      </c>
      <c r="D2670" t="s">
        <v>522</v>
      </c>
      <c r="E2670" t="s">
        <v>911</v>
      </c>
      <c r="F2670" t="s">
        <v>9997</v>
      </c>
      <c r="I2670">
        <v>3602243.5260000001</v>
      </c>
      <c r="J2670">
        <v>2329686.395</v>
      </c>
      <c r="K2670">
        <v>3115397.1579999998</v>
      </c>
      <c r="L2670">
        <v>3815459.2919999999</v>
      </c>
      <c r="M2670">
        <v>1100845.5</v>
      </c>
      <c r="N2670">
        <v>1438150.82</v>
      </c>
      <c r="O2670">
        <v>1360746.7560000001</v>
      </c>
      <c r="P2670">
        <v>1513012.399</v>
      </c>
      <c r="Q2670">
        <v>1674750.9890000001</v>
      </c>
      <c r="R2670">
        <v>0</v>
      </c>
    </row>
    <row r="2671" spans="1:18">
      <c r="A2671" t="s">
        <v>9998</v>
      </c>
      <c r="B2671" t="s">
        <v>9999</v>
      </c>
      <c r="C2671" t="s">
        <v>419</v>
      </c>
      <c r="D2671" t="s">
        <v>10000</v>
      </c>
      <c r="E2671" t="s">
        <v>490</v>
      </c>
      <c r="F2671" t="s">
        <v>10001</v>
      </c>
      <c r="G2671" t="s">
        <v>8650</v>
      </c>
      <c r="I2671">
        <v>1849005.2350000001</v>
      </c>
      <c r="J2671">
        <v>5177527.6840000004</v>
      </c>
      <c r="K2671">
        <v>5010436.5429999996</v>
      </c>
      <c r="L2671">
        <v>4100693.9559999998</v>
      </c>
      <c r="M2671">
        <v>4986053.5</v>
      </c>
      <c r="N2671">
        <v>1816607.1910000001</v>
      </c>
      <c r="O2671">
        <v>2499712.7790000001</v>
      </c>
      <c r="P2671">
        <v>2175346.04</v>
      </c>
      <c r="Q2671">
        <v>2522412.3169999998</v>
      </c>
      <c r="R2671">
        <v>0</v>
      </c>
    </row>
    <row r="2672" spans="1:18">
      <c r="A2672" t="s">
        <v>10002</v>
      </c>
      <c r="B2672" t="s">
        <v>10003</v>
      </c>
      <c r="C2672" t="s">
        <v>518</v>
      </c>
      <c r="D2672" t="s">
        <v>425</v>
      </c>
      <c r="E2672" t="s">
        <v>710</v>
      </c>
      <c r="F2672" t="s">
        <v>10004</v>
      </c>
      <c r="G2672" t="s">
        <v>426</v>
      </c>
      <c r="I2672">
        <v>2905121.8969999999</v>
      </c>
      <c r="J2672">
        <v>1765939.247</v>
      </c>
      <c r="K2672">
        <v>1860994.3330000001</v>
      </c>
      <c r="L2672">
        <v>3028741.8969999999</v>
      </c>
      <c r="M2672">
        <v>1602543.625</v>
      </c>
      <c r="N2672">
        <v>0</v>
      </c>
      <c r="O2672">
        <v>1231212.392</v>
      </c>
      <c r="P2672">
        <v>861148.71710000001</v>
      </c>
      <c r="Q2672">
        <v>1212533.4920000001</v>
      </c>
      <c r="R2672">
        <v>1421885.4369999999</v>
      </c>
    </row>
    <row r="2673" spans="1:18">
      <c r="A2673" t="s">
        <v>10005</v>
      </c>
      <c r="B2673" t="s">
        <v>10006</v>
      </c>
      <c r="C2673" t="s">
        <v>304</v>
      </c>
      <c r="D2673" t="s">
        <v>415</v>
      </c>
      <c r="E2673" t="s">
        <v>416</v>
      </c>
      <c r="F2673" t="s">
        <v>10007</v>
      </c>
      <c r="G2673" t="s">
        <v>798</v>
      </c>
      <c r="I2673">
        <v>4040792.648</v>
      </c>
      <c r="J2673">
        <v>1893121.5430000001</v>
      </c>
      <c r="K2673">
        <v>2690936.7280000001</v>
      </c>
      <c r="L2673">
        <v>2533456.9180000001</v>
      </c>
      <c r="M2673">
        <v>1468154.75</v>
      </c>
      <c r="N2673">
        <v>1297655.1359999999</v>
      </c>
      <c r="O2673">
        <v>2146698.1510000001</v>
      </c>
      <c r="P2673">
        <v>0</v>
      </c>
      <c r="Q2673">
        <v>1895040.5730000001</v>
      </c>
      <c r="R2673">
        <v>0</v>
      </c>
    </row>
    <row r="2674" spans="1:18">
      <c r="A2674" t="s">
        <v>10008</v>
      </c>
      <c r="B2674" t="s">
        <v>10009</v>
      </c>
      <c r="C2674" t="s">
        <v>9946</v>
      </c>
      <c r="D2674" t="s">
        <v>4577</v>
      </c>
      <c r="E2674" t="s">
        <v>6851</v>
      </c>
      <c r="F2674" t="s">
        <v>10010</v>
      </c>
      <c r="G2674" t="s">
        <v>10011</v>
      </c>
      <c r="H2674" t="s">
        <v>709</v>
      </c>
      <c r="I2674">
        <v>11918911.75</v>
      </c>
      <c r="J2674">
        <v>3411834.1060000001</v>
      </c>
      <c r="K2674">
        <v>0</v>
      </c>
      <c r="L2674">
        <v>0</v>
      </c>
      <c r="M2674">
        <v>0</v>
      </c>
      <c r="N2674">
        <v>387815.2781</v>
      </c>
      <c r="O2674">
        <v>962177.84490000003</v>
      </c>
      <c r="P2674">
        <v>0</v>
      </c>
      <c r="Q2674">
        <v>3383929.6209999998</v>
      </c>
      <c r="R2674">
        <v>1618559.2080000001</v>
      </c>
    </row>
    <row r="2675" spans="1:18">
      <c r="A2675" t="s">
        <v>10012</v>
      </c>
      <c r="B2675" t="s">
        <v>10013</v>
      </c>
      <c r="C2675" t="s">
        <v>402</v>
      </c>
      <c r="D2675" t="s">
        <v>502</v>
      </c>
      <c r="E2675" t="s">
        <v>471</v>
      </c>
      <c r="F2675" t="s">
        <v>10014</v>
      </c>
      <c r="I2675">
        <v>3809810.767</v>
      </c>
      <c r="J2675">
        <v>4515204.1890000002</v>
      </c>
      <c r="K2675">
        <v>4655692.7529999996</v>
      </c>
      <c r="L2675">
        <v>5234501.9910000004</v>
      </c>
      <c r="M2675">
        <v>7333660.5</v>
      </c>
      <c r="N2675">
        <v>1636157.9920000001</v>
      </c>
      <c r="O2675">
        <v>2376089.9890000001</v>
      </c>
      <c r="P2675">
        <v>2716343.4509999999</v>
      </c>
      <c r="Q2675">
        <v>2726028.128</v>
      </c>
      <c r="R2675">
        <v>1096064.4339999999</v>
      </c>
    </row>
    <row r="2676" spans="1:18">
      <c r="A2676" t="s">
        <v>10015</v>
      </c>
      <c r="B2676" t="s">
        <v>10016</v>
      </c>
      <c r="C2676" t="s">
        <v>419</v>
      </c>
      <c r="D2676" t="s">
        <v>400</v>
      </c>
      <c r="E2676" t="s">
        <v>447</v>
      </c>
      <c r="F2676" t="s">
        <v>10017</v>
      </c>
      <c r="G2676" t="s">
        <v>666</v>
      </c>
      <c r="H2676" t="s">
        <v>364</v>
      </c>
      <c r="I2676">
        <v>3608842.25</v>
      </c>
      <c r="J2676">
        <v>4138802.983</v>
      </c>
      <c r="K2676">
        <v>2970310.5180000002</v>
      </c>
      <c r="L2676">
        <v>2881336.6060000001</v>
      </c>
      <c r="M2676">
        <v>1590973.5630000001</v>
      </c>
      <c r="N2676">
        <v>1992734.21</v>
      </c>
      <c r="O2676">
        <v>1045120.183</v>
      </c>
      <c r="P2676">
        <v>1020135.172</v>
      </c>
      <c r="Q2676">
        <v>1081389.4310000001</v>
      </c>
      <c r="R2676">
        <v>1043239.594</v>
      </c>
    </row>
    <row r="2677" spans="1:18">
      <c r="A2677" t="s">
        <v>10018</v>
      </c>
      <c r="B2677" t="s">
        <v>10019</v>
      </c>
      <c r="C2677" t="s">
        <v>376</v>
      </c>
      <c r="D2677" t="s">
        <v>574</v>
      </c>
      <c r="E2677" t="s">
        <v>334</v>
      </c>
      <c r="F2677" t="s">
        <v>10020</v>
      </c>
      <c r="G2677" t="s">
        <v>10021</v>
      </c>
      <c r="I2677">
        <v>1188034.4469999999</v>
      </c>
      <c r="J2677">
        <v>1386837.1429999999</v>
      </c>
      <c r="K2677">
        <v>1617988.8670000001</v>
      </c>
      <c r="L2677">
        <v>1812480.49</v>
      </c>
      <c r="M2677">
        <v>2290909</v>
      </c>
      <c r="N2677">
        <v>0</v>
      </c>
      <c r="O2677">
        <v>0</v>
      </c>
      <c r="P2677">
        <v>0</v>
      </c>
      <c r="Q2677">
        <v>0</v>
      </c>
      <c r="R2677">
        <v>3374404.4219999998</v>
      </c>
    </row>
    <row r="2678" spans="1:18">
      <c r="A2678" t="s">
        <v>10022</v>
      </c>
      <c r="B2678" t="s">
        <v>10023</v>
      </c>
      <c r="C2678" t="s">
        <v>7240</v>
      </c>
      <c r="D2678" t="s">
        <v>687</v>
      </c>
      <c r="E2678" t="s">
        <v>362</v>
      </c>
      <c r="F2678" t="s">
        <v>10024</v>
      </c>
      <c r="G2678" t="s">
        <v>619</v>
      </c>
      <c r="I2678">
        <v>1527169.973</v>
      </c>
      <c r="J2678">
        <v>1939615.024</v>
      </c>
      <c r="K2678">
        <v>2275283.5040000002</v>
      </c>
      <c r="L2678">
        <v>1898190.8489999999</v>
      </c>
      <c r="M2678">
        <v>0</v>
      </c>
      <c r="N2678">
        <v>0</v>
      </c>
      <c r="O2678">
        <v>0</v>
      </c>
      <c r="P2678">
        <v>0</v>
      </c>
      <c r="Q2678">
        <v>1151094.8840000001</v>
      </c>
      <c r="R2678">
        <v>1882649.192</v>
      </c>
    </row>
    <row r="2679" spans="1:18">
      <c r="A2679" t="s">
        <v>10025</v>
      </c>
      <c r="B2679" t="s">
        <v>10026</v>
      </c>
      <c r="C2679" t="s">
        <v>419</v>
      </c>
      <c r="D2679" t="s">
        <v>371</v>
      </c>
      <c r="E2679" t="s">
        <v>351</v>
      </c>
      <c r="F2679" t="s">
        <v>10027</v>
      </c>
      <c r="I2679">
        <v>29708800.09</v>
      </c>
      <c r="J2679">
        <v>76087424.870000005</v>
      </c>
      <c r="K2679">
        <v>33583435.789999999</v>
      </c>
      <c r="L2679">
        <v>53694392.799999997</v>
      </c>
      <c r="M2679">
        <v>21908357.25</v>
      </c>
      <c r="N2679">
        <v>10564212.02</v>
      </c>
      <c r="O2679">
        <v>13524254.16</v>
      </c>
      <c r="P2679">
        <v>26571535.280000001</v>
      </c>
      <c r="Q2679">
        <v>17409064.649999999</v>
      </c>
      <c r="R2679">
        <v>16120306.689999999</v>
      </c>
    </row>
    <row r="2680" spans="1:18">
      <c r="A2680" t="s">
        <v>10028</v>
      </c>
      <c r="B2680" t="s">
        <v>10029</v>
      </c>
      <c r="C2680" t="s">
        <v>538</v>
      </c>
      <c r="D2680" t="s">
        <v>6595</v>
      </c>
      <c r="E2680" t="s">
        <v>351</v>
      </c>
      <c r="F2680" t="s">
        <v>10030</v>
      </c>
      <c r="G2680" t="s">
        <v>10031</v>
      </c>
      <c r="H2680" t="s">
        <v>10032</v>
      </c>
      <c r="I2680">
        <v>4198210.5779999997</v>
      </c>
      <c r="J2680">
        <v>0</v>
      </c>
      <c r="K2680">
        <v>2498983.8420000002</v>
      </c>
      <c r="L2680">
        <v>3168631.9720000001</v>
      </c>
      <c r="M2680">
        <v>3610231.5</v>
      </c>
      <c r="N2680">
        <v>1473934.7039999999</v>
      </c>
      <c r="O2680">
        <v>0</v>
      </c>
      <c r="P2680">
        <v>0</v>
      </c>
      <c r="Q2680">
        <v>1105760.051</v>
      </c>
      <c r="R2680">
        <v>2670530.568</v>
      </c>
    </row>
    <row r="2681" spans="1:18">
      <c r="A2681" t="s">
        <v>10033</v>
      </c>
      <c r="B2681" t="s">
        <v>10034</v>
      </c>
      <c r="C2681" t="s">
        <v>332</v>
      </c>
      <c r="D2681" t="s">
        <v>603</v>
      </c>
      <c r="E2681" t="s">
        <v>640</v>
      </c>
      <c r="F2681" t="s">
        <v>10035</v>
      </c>
      <c r="G2681" t="s">
        <v>598</v>
      </c>
      <c r="H2681" t="s">
        <v>2492</v>
      </c>
      <c r="I2681">
        <v>2981916.017</v>
      </c>
      <c r="J2681">
        <v>7215059.9859999996</v>
      </c>
      <c r="K2681">
        <v>9567682.4739999995</v>
      </c>
      <c r="L2681">
        <v>2105812.4139999999</v>
      </c>
      <c r="M2681">
        <v>7403786.9380000001</v>
      </c>
      <c r="N2681">
        <v>1834225.01</v>
      </c>
      <c r="O2681">
        <v>1996937.5759999999</v>
      </c>
      <c r="P2681">
        <v>1986216.341</v>
      </c>
      <c r="Q2681">
        <v>1929954.56</v>
      </c>
      <c r="R2681">
        <v>3551629.392</v>
      </c>
    </row>
    <row r="2682" spans="1:18">
      <c r="A2682" t="s">
        <v>10036</v>
      </c>
      <c r="B2682" t="s">
        <v>10037</v>
      </c>
      <c r="C2682" t="s">
        <v>419</v>
      </c>
      <c r="D2682" t="s">
        <v>371</v>
      </c>
      <c r="E2682" t="s">
        <v>719</v>
      </c>
      <c r="F2682" t="s">
        <v>10038</v>
      </c>
      <c r="I2682">
        <v>4006070.7570000002</v>
      </c>
      <c r="J2682">
        <v>0</v>
      </c>
      <c r="K2682">
        <v>1866385.6410000001</v>
      </c>
      <c r="L2682">
        <v>1832384.6669999999</v>
      </c>
      <c r="M2682">
        <v>1206226.375</v>
      </c>
      <c r="N2682">
        <v>0</v>
      </c>
      <c r="O2682">
        <v>0</v>
      </c>
      <c r="P2682">
        <v>0</v>
      </c>
      <c r="Q2682">
        <v>0</v>
      </c>
      <c r="R2682">
        <v>3414625.3330000001</v>
      </c>
    </row>
    <row r="2683" spans="1:18">
      <c r="A2683" t="s">
        <v>10039</v>
      </c>
      <c r="B2683" t="s">
        <v>10040</v>
      </c>
      <c r="C2683" t="s">
        <v>541</v>
      </c>
      <c r="D2683" t="s">
        <v>400</v>
      </c>
      <c r="E2683" t="s">
        <v>2681</v>
      </c>
      <c r="F2683" t="s">
        <v>10041</v>
      </c>
      <c r="G2683" t="s">
        <v>10042</v>
      </c>
      <c r="H2683" t="s">
        <v>886</v>
      </c>
      <c r="I2683">
        <v>8396763.3619999997</v>
      </c>
      <c r="J2683">
        <v>6806187.5750000002</v>
      </c>
      <c r="K2683">
        <v>5970813.9179999996</v>
      </c>
      <c r="L2683">
        <v>6820446.1699999999</v>
      </c>
      <c r="M2683">
        <v>8818727</v>
      </c>
      <c r="N2683">
        <v>0</v>
      </c>
      <c r="O2683">
        <v>0</v>
      </c>
      <c r="P2683">
        <v>0</v>
      </c>
      <c r="Q2683">
        <v>7383387.5630000001</v>
      </c>
      <c r="R2683">
        <v>6383820.5499999998</v>
      </c>
    </row>
    <row r="2684" spans="1:18">
      <c r="A2684" t="s">
        <v>10043</v>
      </c>
      <c r="B2684" t="s">
        <v>10044</v>
      </c>
      <c r="C2684" t="s">
        <v>332</v>
      </c>
      <c r="D2684" t="s">
        <v>526</v>
      </c>
      <c r="E2684" t="s">
        <v>527</v>
      </c>
      <c r="F2684" t="s">
        <v>10045</v>
      </c>
      <c r="G2684" t="s">
        <v>437</v>
      </c>
      <c r="H2684" t="s">
        <v>364</v>
      </c>
      <c r="I2684">
        <v>4480840.6859999998</v>
      </c>
      <c r="J2684">
        <v>5489392.9029999999</v>
      </c>
      <c r="K2684">
        <v>0</v>
      </c>
      <c r="L2684">
        <v>9421722.1329999994</v>
      </c>
      <c r="M2684">
        <v>3750785.25</v>
      </c>
      <c r="N2684">
        <v>0</v>
      </c>
      <c r="O2684">
        <v>3342493.085</v>
      </c>
      <c r="P2684">
        <v>1575674.5689999999</v>
      </c>
      <c r="Q2684">
        <v>0</v>
      </c>
      <c r="R2684">
        <v>3719732.4160000002</v>
      </c>
    </row>
    <row r="2685" spans="1:18">
      <c r="A2685" t="s">
        <v>10046</v>
      </c>
      <c r="B2685" t="s">
        <v>10047</v>
      </c>
      <c r="C2685" t="s">
        <v>5354</v>
      </c>
      <c r="D2685" t="s">
        <v>581</v>
      </c>
      <c r="E2685" t="s">
        <v>390</v>
      </c>
      <c r="F2685" t="s">
        <v>10048</v>
      </c>
      <c r="I2685">
        <v>874530.10199999996</v>
      </c>
      <c r="J2685">
        <v>780399.36710000003</v>
      </c>
      <c r="K2685">
        <v>1295604.7509999999</v>
      </c>
      <c r="L2685">
        <v>0</v>
      </c>
      <c r="M2685">
        <v>1455581.25</v>
      </c>
      <c r="N2685">
        <v>857296.57960000006</v>
      </c>
      <c r="O2685">
        <v>0</v>
      </c>
      <c r="P2685">
        <v>778508.38600000006</v>
      </c>
      <c r="Q2685">
        <v>0</v>
      </c>
      <c r="R2685">
        <v>0</v>
      </c>
    </row>
    <row r="2686" spans="1:18">
      <c r="A2686" t="s">
        <v>10049</v>
      </c>
      <c r="B2686" t="s">
        <v>10050</v>
      </c>
      <c r="C2686" t="s">
        <v>332</v>
      </c>
      <c r="D2686" t="s">
        <v>502</v>
      </c>
      <c r="E2686" t="s">
        <v>490</v>
      </c>
      <c r="F2686" t="s">
        <v>10051</v>
      </c>
      <c r="I2686">
        <v>3746679.8760000002</v>
      </c>
      <c r="J2686">
        <v>2887611.1150000002</v>
      </c>
      <c r="K2686">
        <v>3397056.7949999999</v>
      </c>
      <c r="L2686">
        <v>3026660.5839999998</v>
      </c>
      <c r="M2686">
        <v>3334289.6880000001</v>
      </c>
      <c r="N2686">
        <v>0</v>
      </c>
      <c r="O2686">
        <v>2817044.21</v>
      </c>
      <c r="P2686">
        <v>0</v>
      </c>
      <c r="Q2686">
        <v>3225569.014</v>
      </c>
      <c r="R2686">
        <v>0</v>
      </c>
    </row>
    <row r="2687" spans="1:18">
      <c r="A2687" t="s">
        <v>10052</v>
      </c>
      <c r="B2687" t="s">
        <v>10053</v>
      </c>
      <c r="C2687" t="s">
        <v>737</v>
      </c>
      <c r="D2687" t="s">
        <v>574</v>
      </c>
      <c r="E2687" t="s">
        <v>490</v>
      </c>
      <c r="F2687" t="s">
        <v>10054</v>
      </c>
      <c r="I2687">
        <v>5483132.0949999997</v>
      </c>
      <c r="J2687">
        <v>4689114.6780000003</v>
      </c>
      <c r="K2687">
        <v>2823148.4509999999</v>
      </c>
      <c r="L2687">
        <v>4102058.807</v>
      </c>
      <c r="M2687">
        <v>5088211.75</v>
      </c>
      <c r="N2687">
        <v>689661.93770000001</v>
      </c>
      <c r="O2687">
        <v>1228415.821</v>
      </c>
      <c r="P2687">
        <v>793639.18940000003</v>
      </c>
      <c r="Q2687">
        <v>4132967.7769999998</v>
      </c>
      <c r="R2687">
        <v>1070046.966</v>
      </c>
    </row>
    <row r="2688" spans="1:18">
      <c r="A2688" t="s">
        <v>10055</v>
      </c>
      <c r="B2688" t="s">
        <v>10056</v>
      </c>
      <c r="C2688" t="s">
        <v>370</v>
      </c>
      <c r="D2688" t="s">
        <v>305</v>
      </c>
      <c r="E2688" t="s">
        <v>775</v>
      </c>
      <c r="F2688" t="s">
        <v>10057</v>
      </c>
      <c r="G2688" t="s">
        <v>866</v>
      </c>
      <c r="H2688" t="s">
        <v>867</v>
      </c>
      <c r="I2688">
        <v>2457554.85</v>
      </c>
      <c r="J2688">
        <v>1033337.5429999999</v>
      </c>
      <c r="K2688">
        <v>1186668.0120000001</v>
      </c>
      <c r="L2688">
        <v>2206937.4240000001</v>
      </c>
      <c r="M2688">
        <v>1114549.5</v>
      </c>
      <c r="N2688">
        <v>1434531.7139999999</v>
      </c>
      <c r="O2688">
        <v>0</v>
      </c>
      <c r="P2688">
        <v>0</v>
      </c>
      <c r="Q2688">
        <v>0</v>
      </c>
      <c r="R2688">
        <v>1266188.3419999999</v>
      </c>
    </row>
    <row r="2689" spans="1:18">
      <c r="A2689" t="s">
        <v>10058</v>
      </c>
      <c r="B2689" t="s">
        <v>10059</v>
      </c>
      <c r="D2689" t="s">
        <v>861</v>
      </c>
      <c r="E2689" t="s">
        <v>362</v>
      </c>
      <c r="F2689" t="s">
        <v>10060</v>
      </c>
      <c r="I2689">
        <v>5418027.9970000004</v>
      </c>
      <c r="J2689">
        <v>0</v>
      </c>
      <c r="K2689">
        <v>4207500.0109999999</v>
      </c>
      <c r="L2689">
        <v>6205930.7939999998</v>
      </c>
      <c r="M2689">
        <v>0</v>
      </c>
      <c r="N2689">
        <v>2844692.9939999999</v>
      </c>
      <c r="O2689">
        <v>0</v>
      </c>
      <c r="P2689">
        <v>0</v>
      </c>
      <c r="Q2689">
        <v>0</v>
      </c>
      <c r="R2689">
        <v>2481744.8130000001</v>
      </c>
    </row>
    <row r="2690" spans="1:18">
      <c r="A2690" t="s">
        <v>10061</v>
      </c>
      <c r="B2690" t="s">
        <v>10062</v>
      </c>
      <c r="C2690" t="s">
        <v>3471</v>
      </c>
      <c r="D2690" t="s">
        <v>603</v>
      </c>
      <c r="E2690" t="s">
        <v>384</v>
      </c>
      <c r="F2690" t="s">
        <v>10063</v>
      </c>
      <c r="I2690">
        <v>5113562.6330000004</v>
      </c>
      <c r="J2690">
        <v>6774292.7920000004</v>
      </c>
      <c r="K2690">
        <v>4198721.5049999999</v>
      </c>
      <c r="L2690">
        <v>0</v>
      </c>
      <c r="M2690">
        <v>3170373.25</v>
      </c>
      <c r="N2690">
        <v>0</v>
      </c>
      <c r="O2690">
        <v>2835196.7829999998</v>
      </c>
      <c r="P2690">
        <v>0</v>
      </c>
      <c r="Q2690">
        <v>0</v>
      </c>
      <c r="R2690">
        <v>3527537.8420000002</v>
      </c>
    </row>
    <row r="2691" spans="1:18">
      <c r="A2691" t="s">
        <v>10064</v>
      </c>
      <c r="B2691" t="s">
        <v>10065</v>
      </c>
      <c r="C2691" t="s">
        <v>419</v>
      </c>
      <c r="D2691" t="s">
        <v>305</v>
      </c>
      <c r="E2691" t="s">
        <v>513</v>
      </c>
      <c r="F2691" t="s">
        <v>10066</v>
      </c>
      <c r="G2691" t="s">
        <v>5632</v>
      </c>
      <c r="H2691" t="s">
        <v>3701</v>
      </c>
      <c r="I2691">
        <v>1106790.8859999999</v>
      </c>
      <c r="J2691">
        <v>0</v>
      </c>
      <c r="K2691">
        <v>0</v>
      </c>
      <c r="L2691">
        <v>0</v>
      </c>
      <c r="M2691">
        <v>0</v>
      </c>
      <c r="N2691">
        <v>0</v>
      </c>
      <c r="O2691">
        <v>0</v>
      </c>
      <c r="P2691">
        <v>0</v>
      </c>
      <c r="Q2691">
        <v>0</v>
      </c>
      <c r="R2691">
        <v>357215.06650000002</v>
      </c>
    </row>
    <row r="2692" spans="1:18">
      <c r="A2692" t="s">
        <v>10067</v>
      </c>
      <c r="B2692" t="s">
        <v>10068</v>
      </c>
      <c r="C2692" t="s">
        <v>332</v>
      </c>
      <c r="D2692" t="s">
        <v>617</v>
      </c>
      <c r="E2692" t="s">
        <v>334</v>
      </c>
      <c r="F2692" t="s">
        <v>10069</v>
      </c>
      <c r="G2692" t="s">
        <v>3111</v>
      </c>
      <c r="H2692" t="s">
        <v>2018</v>
      </c>
      <c r="I2692">
        <v>1438209.11</v>
      </c>
      <c r="J2692">
        <v>0</v>
      </c>
      <c r="K2692">
        <v>1857817.6980000001</v>
      </c>
      <c r="L2692">
        <v>3957678.2259999998</v>
      </c>
      <c r="M2692">
        <v>1284149.625</v>
      </c>
      <c r="N2692">
        <v>0</v>
      </c>
      <c r="O2692">
        <v>657451.86270000006</v>
      </c>
      <c r="P2692">
        <v>0</v>
      </c>
      <c r="Q2692">
        <v>0</v>
      </c>
      <c r="R2692">
        <v>2096949.7350000001</v>
      </c>
    </row>
    <row r="2693" spans="1:18">
      <c r="A2693" t="s">
        <v>10070</v>
      </c>
      <c r="B2693" t="s">
        <v>10071</v>
      </c>
      <c r="C2693" t="s">
        <v>10072</v>
      </c>
      <c r="D2693" t="s">
        <v>366</v>
      </c>
      <c r="E2693" t="s">
        <v>8216</v>
      </c>
      <c r="F2693" t="s">
        <v>10073</v>
      </c>
      <c r="H2693" t="s">
        <v>10074</v>
      </c>
      <c r="I2693">
        <v>0</v>
      </c>
      <c r="J2693">
        <v>381742.6116</v>
      </c>
      <c r="K2693">
        <v>208917.32689999999</v>
      </c>
      <c r="L2693">
        <v>0</v>
      </c>
      <c r="M2693">
        <v>435255.78129999997</v>
      </c>
      <c r="N2693">
        <v>0</v>
      </c>
      <c r="O2693">
        <v>324348.5306</v>
      </c>
      <c r="P2693">
        <v>0</v>
      </c>
      <c r="Q2693">
        <v>0</v>
      </c>
      <c r="R2693">
        <v>0</v>
      </c>
    </row>
    <row r="2694" spans="1:18">
      <c r="A2694" t="s">
        <v>10075</v>
      </c>
      <c r="B2694" t="s">
        <v>10076</v>
      </c>
      <c r="C2694" t="s">
        <v>480</v>
      </c>
      <c r="D2694" t="s">
        <v>10077</v>
      </c>
      <c r="E2694" t="s">
        <v>450</v>
      </c>
      <c r="F2694" t="s">
        <v>10078</v>
      </c>
      <c r="G2694" t="s">
        <v>8525</v>
      </c>
      <c r="H2694" t="s">
        <v>354</v>
      </c>
      <c r="I2694">
        <v>1030228.33</v>
      </c>
      <c r="J2694">
        <v>1271595.1029999999</v>
      </c>
      <c r="K2694">
        <v>1225429.773</v>
      </c>
      <c r="L2694">
        <v>1896868.497</v>
      </c>
      <c r="M2694">
        <v>1395503.875</v>
      </c>
      <c r="N2694">
        <v>0</v>
      </c>
      <c r="O2694">
        <v>0</v>
      </c>
      <c r="P2694">
        <v>0</v>
      </c>
      <c r="Q2694">
        <v>1252386.9509999999</v>
      </c>
      <c r="R2694">
        <v>858951.34739999997</v>
      </c>
    </row>
    <row r="2695" spans="1:18">
      <c r="A2695" t="s">
        <v>10079</v>
      </c>
      <c r="B2695" t="s">
        <v>10080</v>
      </c>
      <c r="C2695" t="s">
        <v>419</v>
      </c>
      <c r="D2695" t="s">
        <v>502</v>
      </c>
      <c r="E2695" t="s">
        <v>384</v>
      </c>
      <c r="F2695" t="s">
        <v>10081</v>
      </c>
      <c r="G2695" t="s">
        <v>1233</v>
      </c>
      <c r="I2695">
        <v>4426221.7070000004</v>
      </c>
      <c r="J2695">
        <v>5237233.5470000003</v>
      </c>
      <c r="K2695">
        <v>4636575.4380000001</v>
      </c>
      <c r="L2695">
        <v>3126333.64</v>
      </c>
      <c r="M2695">
        <v>5711116.1880000001</v>
      </c>
      <c r="N2695">
        <v>925686.85239999997</v>
      </c>
      <c r="O2695">
        <v>3837199.7749999999</v>
      </c>
      <c r="P2695">
        <v>635660.0993</v>
      </c>
      <c r="Q2695">
        <v>736167.67420000001</v>
      </c>
      <c r="R2695">
        <v>1028226.309</v>
      </c>
    </row>
    <row r="2696" spans="1:18">
      <c r="A2696" t="s">
        <v>10082</v>
      </c>
      <c r="B2696" t="s">
        <v>10083</v>
      </c>
      <c r="C2696" t="s">
        <v>10084</v>
      </c>
      <c r="D2696" t="s">
        <v>522</v>
      </c>
      <c r="E2696" t="s">
        <v>351</v>
      </c>
      <c r="F2696" t="s">
        <v>10085</v>
      </c>
      <c r="G2696" t="s">
        <v>1233</v>
      </c>
      <c r="I2696">
        <v>3505031.4939999999</v>
      </c>
      <c r="J2696">
        <v>5501037.2439999999</v>
      </c>
      <c r="K2696">
        <v>4386117.84</v>
      </c>
      <c r="L2696">
        <v>3493950.8190000001</v>
      </c>
      <c r="M2696">
        <v>5347404</v>
      </c>
      <c r="N2696">
        <v>0</v>
      </c>
      <c r="O2696">
        <v>4562200.62</v>
      </c>
      <c r="P2696">
        <v>0</v>
      </c>
      <c r="Q2696">
        <v>1992970.736</v>
      </c>
      <c r="R2696">
        <v>0</v>
      </c>
    </row>
    <row r="2697" spans="1:18">
      <c r="A2697" t="s">
        <v>10086</v>
      </c>
      <c r="B2697" t="s">
        <v>10087</v>
      </c>
      <c r="C2697" t="s">
        <v>10088</v>
      </c>
      <c r="D2697" t="s">
        <v>603</v>
      </c>
      <c r="E2697" t="s">
        <v>10089</v>
      </c>
      <c r="F2697" t="s">
        <v>10090</v>
      </c>
      <c r="I2697">
        <v>0</v>
      </c>
      <c r="J2697">
        <v>1319443.013</v>
      </c>
      <c r="K2697">
        <v>1419340.3289999999</v>
      </c>
      <c r="L2697">
        <v>1783986.7420000001</v>
      </c>
      <c r="M2697">
        <v>1140312.875</v>
      </c>
      <c r="N2697">
        <v>0</v>
      </c>
      <c r="O2697">
        <v>1631416.3529999999</v>
      </c>
      <c r="P2697">
        <v>0</v>
      </c>
      <c r="Q2697">
        <v>0</v>
      </c>
      <c r="R2697">
        <v>0</v>
      </c>
    </row>
    <row r="2698" spans="1:18">
      <c r="A2698" t="s">
        <v>10091</v>
      </c>
      <c r="B2698" t="s">
        <v>10092</v>
      </c>
      <c r="C2698" t="s">
        <v>419</v>
      </c>
      <c r="D2698" t="s">
        <v>550</v>
      </c>
      <c r="E2698" t="s">
        <v>490</v>
      </c>
      <c r="F2698" t="s">
        <v>10093</v>
      </c>
      <c r="G2698" t="s">
        <v>10094</v>
      </c>
      <c r="I2698">
        <v>35288622.899999999</v>
      </c>
      <c r="J2698">
        <v>102743588.09999999</v>
      </c>
      <c r="K2698">
        <v>85677715.189999998</v>
      </c>
      <c r="L2698">
        <v>410305394.89999998</v>
      </c>
      <c r="M2698">
        <v>29159987.5</v>
      </c>
      <c r="N2698">
        <v>34336721.43</v>
      </c>
      <c r="O2698">
        <v>36083666.979999997</v>
      </c>
      <c r="P2698">
        <v>35735850.689999998</v>
      </c>
      <c r="Q2698">
        <v>45857316.659999996</v>
      </c>
      <c r="R2698">
        <v>37970109.310000002</v>
      </c>
    </row>
    <row r="2699" spans="1:18">
      <c r="A2699" t="s">
        <v>10095</v>
      </c>
      <c r="B2699" t="s">
        <v>10096</v>
      </c>
      <c r="C2699" t="s">
        <v>455</v>
      </c>
      <c r="D2699" t="s">
        <v>456</v>
      </c>
      <c r="E2699" t="s">
        <v>1086</v>
      </c>
      <c r="F2699" t="s">
        <v>10097</v>
      </c>
      <c r="G2699" t="s">
        <v>459</v>
      </c>
      <c r="H2699" t="s">
        <v>460</v>
      </c>
      <c r="I2699">
        <v>2486823.7850000001</v>
      </c>
      <c r="J2699">
        <v>2230887.7489999998</v>
      </c>
      <c r="K2699">
        <v>1891842.9920000001</v>
      </c>
      <c r="L2699">
        <v>0</v>
      </c>
      <c r="M2699">
        <v>2187784.25</v>
      </c>
      <c r="N2699">
        <v>0</v>
      </c>
      <c r="O2699">
        <v>2456435.3790000002</v>
      </c>
      <c r="P2699">
        <v>0</v>
      </c>
      <c r="Q2699">
        <v>0</v>
      </c>
      <c r="R2699">
        <v>0</v>
      </c>
    </row>
    <row r="2700" spans="1:18">
      <c r="A2700" t="s">
        <v>10098</v>
      </c>
      <c r="B2700" t="s">
        <v>10099</v>
      </c>
      <c r="C2700" t="s">
        <v>370</v>
      </c>
      <c r="D2700" t="s">
        <v>574</v>
      </c>
      <c r="E2700" t="s">
        <v>490</v>
      </c>
      <c r="F2700" t="s">
        <v>10100</v>
      </c>
      <c r="G2700" t="s">
        <v>10101</v>
      </c>
      <c r="I2700">
        <v>2708614.7590000001</v>
      </c>
      <c r="J2700">
        <v>1408326.6259999999</v>
      </c>
      <c r="K2700">
        <v>4952842.1969999997</v>
      </c>
      <c r="L2700">
        <v>1686951.5460000001</v>
      </c>
      <c r="M2700">
        <v>3734015</v>
      </c>
      <c r="N2700">
        <v>2255851.0299999998</v>
      </c>
      <c r="O2700">
        <v>0</v>
      </c>
      <c r="P2700">
        <v>0</v>
      </c>
      <c r="Q2700">
        <v>0</v>
      </c>
      <c r="R2700">
        <v>1722097.9269999999</v>
      </c>
    </row>
    <row r="2701" spans="1:18">
      <c r="A2701" t="s">
        <v>10102</v>
      </c>
      <c r="B2701" t="s">
        <v>10103</v>
      </c>
      <c r="D2701" t="s">
        <v>851</v>
      </c>
      <c r="E2701" t="s">
        <v>527</v>
      </c>
      <c r="F2701" t="s">
        <v>10104</v>
      </c>
      <c r="I2701">
        <v>10217859.199999999</v>
      </c>
      <c r="J2701">
        <v>7876820.5839999998</v>
      </c>
      <c r="K2701">
        <v>0</v>
      </c>
      <c r="L2701">
        <v>12087323.060000001</v>
      </c>
      <c r="M2701">
        <v>4189707</v>
      </c>
      <c r="N2701">
        <v>5930579.8090000004</v>
      </c>
      <c r="O2701">
        <v>0</v>
      </c>
      <c r="P2701">
        <v>3469685.8679999998</v>
      </c>
      <c r="Q2701">
        <v>0</v>
      </c>
      <c r="R2701">
        <v>0</v>
      </c>
    </row>
    <row r="2702" spans="1:18">
      <c r="A2702" t="s">
        <v>10105</v>
      </c>
      <c r="B2702" t="s">
        <v>10106</v>
      </c>
      <c r="C2702" t="s">
        <v>484</v>
      </c>
      <c r="D2702" t="s">
        <v>305</v>
      </c>
      <c r="E2702" t="s">
        <v>527</v>
      </c>
      <c r="F2702" t="s">
        <v>10107</v>
      </c>
      <c r="H2702" t="s">
        <v>364</v>
      </c>
      <c r="I2702">
        <v>1374344.953</v>
      </c>
      <c r="J2702">
        <v>2643391.088</v>
      </c>
      <c r="K2702">
        <v>1390266.034</v>
      </c>
      <c r="L2702">
        <v>3303671.6189999999</v>
      </c>
      <c r="M2702">
        <v>2151866</v>
      </c>
      <c r="N2702">
        <v>0</v>
      </c>
      <c r="O2702">
        <v>0</v>
      </c>
      <c r="P2702">
        <v>0</v>
      </c>
      <c r="Q2702">
        <v>1057436.128</v>
      </c>
      <c r="R2702">
        <v>1813433.294</v>
      </c>
    </row>
    <row r="2703" spans="1:18">
      <c r="A2703" t="s">
        <v>10108</v>
      </c>
      <c r="B2703" t="s">
        <v>10109</v>
      </c>
      <c r="C2703" t="s">
        <v>304</v>
      </c>
      <c r="E2703" t="s">
        <v>362</v>
      </c>
      <c r="F2703" t="s">
        <v>10110</v>
      </c>
      <c r="I2703">
        <v>1110797.5390000001</v>
      </c>
      <c r="J2703">
        <v>1861009.682</v>
      </c>
      <c r="K2703">
        <v>2348496.5189999999</v>
      </c>
      <c r="L2703">
        <v>1843853.6240000001</v>
      </c>
      <c r="M2703">
        <v>694126.0625</v>
      </c>
      <c r="N2703">
        <v>0</v>
      </c>
      <c r="O2703">
        <v>2002008.4029999999</v>
      </c>
      <c r="P2703">
        <v>0</v>
      </c>
      <c r="Q2703">
        <v>0</v>
      </c>
      <c r="R2703">
        <v>0</v>
      </c>
    </row>
    <row r="2704" spans="1:18">
      <c r="A2704" t="s">
        <v>10111</v>
      </c>
      <c r="B2704" t="s">
        <v>10112</v>
      </c>
      <c r="C2704" t="s">
        <v>518</v>
      </c>
      <c r="D2704" t="s">
        <v>522</v>
      </c>
      <c r="E2704" t="s">
        <v>801</v>
      </c>
      <c r="F2704" t="s">
        <v>10113</v>
      </c>
      <c r="I2704">
        <v>4800331.6880000001</v>
      </c>
      <c r="J2704">
        <v>4703179.068</v>
      </c>
      <c r="K2704">
        <v>775434.54449999996</v>
      </c>
      <c r="L2704">
        <v>0</v>
      </c>
      <c r="M2704">
        <v>673797.0625</v>
      </c>
      <c r="N2704">
        <v>0</v>
      </c>
      <c r="O2704">
        <v>0</v>
      </c>
      <c r="P2704">
        <v>0</v>
      </c>
      <c r="Q2704">
        <v>0</v>
      </c>
      <c r="R2704">
        <v>2664623.7880000002</v>
      </c>
    </row>
    <row r="2705" spans="1:18">
      <c r="A2705" t="s">
        <v>10114</v>
      </c>
      <c r="B2705" t="s">
        <v>10115</v>
      </c>
      <c r="C2705" t="s">
        <v>376</v>
      </c>
      <c r="D2705" t="s">
        <v>366</v>
      </c>
      <c r="E2705" t="s">
        <v>334</v>
      </c>
      <c r="F2705" t="s">
        <v>10116</v>
      </c>
      <c r="I2705">
        <v>0</v>
      </c>
      <c r="J2705">
        <v>0</v>
      </c>
      <c r="K2705">
        <v>3019027.71</v>
      </c>
      <c r="L2705">
        <v>4245487.8660000004</v>
      </c>
      <c r="M2705">
        <v>0</v>
      </c>
      <c r="N2705">
        <v>0</v>
      </c>
      <c r="O2705">
        <v>0</v>
      </c>
      <c r="P2705">
        <v>828835.45990000002</v>
      </c>
      <c r="Q2705">
        <v>0</v>
      </c>
      <c r="R2705">
        <v>900138.04929999996</v>
      </c>
    </row>
    <row r="2706" spans="1:18">
      <c r="A2706" t="s">
        <v>10117</v>
      </c>
      <c r="B2706" t="s">
        <v>10118</v>
      </c>
      <c r="C2706" t="s">
        <v>6863</v>
      </c>
      <c r="D2706" t="s">
        <v>10119</v>
      </c>
      <c r="E2706" t="s">
        <v>313</v>
      </c>
      <c r="F2706" t="s">
        <v>10120</v>
      </c>
      <c r="I2706">
        <v>3491715.9980000001</v>
      </c>
      <c r="J2706">
        <v>3852547.5440000002</v>
      </c>
      <c r="K2706">
        <v>0</v>
      </c>
      <c r="L2706">
        <v>0</v>
      </c>
      <c r="M2706">
        <v>4337951</v>
      </c>
      <c r="N2706">
        <v>0</v>
      </c>
      <c r="O2706">
        <v>0</v>
      </c>
      <c r="P2706">
        <v>0</v>
      </c>
      <c r="Q2706">
        <v>0</v>
      </c>
      <c r="R2706">
        <v>2761449.9180000001</v>
      </c>
    </row>
    <row r="2707" spans="1:18">
      <c r="A2707" t="s">
        <v>10121</v>
      </c>
      <c r="B2707" t="s">
        <v>10122</v>
      </c>
      <c r="C2707" t="s">
        <v>419</v>
      </c>
      <c r="D2707" t="s">
        <v>687</v>
      </c>
      <c r="E2707" t="s">
        <v>527</v>
      </c>
      <c r="F2707" t="s">
        <v>10123</v>
      </c>
      <c r="G2707" t="s">
        <v>435</v>
      </c>
      <c r="I2707">
        <v>2598981.983</v>
      </c>
      <c r="J2707">
        <v>3034275.7760000001</v>
      </c>
      <c r="K2707">
        <v>6742000.835</v>
      </c>
      <c r="L2707">
        <v>0</v>
      </c>
      <c r="M2707">
        <v>4495856</v>
      </c>
      <c r="N2707">
        <v>0</v>
      </c>
      <c r="O2707">
        <v>0</v>
      </c>
      <c r="P2707">
        <v>0</v>
      </c>
      <c r="Q2707">
        <v>2935191.6469999999</v>
      </c>
      <c r="R2707">
        <v>955445.87509999995</v>
      </c>
    </row>
    <row r="2708" spans="1:18">
      <c r="A2708" t="s">
        <v>10124</v>
      </c>
      <c r="B2708" t="s">
        <v>10125</v>
      </c>
      <c r="C2708" t="s">
        <v>419</v>
      </c>
      <c r="D2708" t="s">
        <v>485</v>
      </c>
      <c r="E2708" t="s">
        <v>351</v>
      </c>
      <c r="F2708" t="s">
        <v>10126</v>
      </c>
      <c r="G2708" t="s">
        <v>857</v>
      </c>
      <c r="I2708">
        <v>1412004.1880000001</v>
      </c>
      <c r="J2708">
        <v>3057282.4759999998</v>
      </c>
      <c r="K2708">
        <v>1347578.0260000001</v>
      </c>
      <c r="L2708">
        <v>359487.04810000001</v>
      </c>
      <c r="M2708">
        <v>130784.13280000001</v>
      </c>
      <c r="N2708">
        <v>267394.37689999997</v>
      </c>
      <c r="O2708">
        <v>175242.30559999999</v>
      </c>
      <c r="P2708">
        <v>403852.60269999999</v>
      </c>
      <c r="Q2708">
        <v>386061.54940000002</v>
      </c>
      <c r="R2708">
        <v>214568.13680000001</v>
      </c>
    </row>
    <row r="2709" spans="1:18">
      <c r="A2709" t="s">
        <v>10127</v>
      </c>
      <c r="B2709" t="s">
        <v>10128</v>
      </c>
      <c r="C2709" t="s">
        <v>419</v>
      </c>
      <c r="D2709" t="s">
        <v>687</v>
      </c>
      <c r="E2709" t="s">
        <v>433</v>
      </c>
      <c r="F2709" t="s">
        <v>10129</v>
      </c>
      <c r="G2709" t="s">
        <v>435</v>
      </c>
      <c r="I2709">
        <v>6533640.3940000003</v>
      </c>
      <c r="J2709">
        <v>0</v>
      </c>
      <c r="K2709">
        <v>5845988.5980000002</v>
      </c>
      <c r="L2709">
        <v>5972639.6579999998</v>
      </c>
      <c r="M2709">
        <v>0</v>
      </c>
      <c r="N2709">
        <v>1986592.841</v>
      </c>
      <c r="O2709">
        <v>0</v>
      </c>
      <c r="P2709">
        <v>0</v>
      </c>
      <c r="Q2709">
        <v>1987629.5870000001</v>
      </c>
      <c r="R2709">
        <v>0</v>
      </c>
    </row>
    <row r="2710" spans="1:18">
      <c r="A2710" t="s">
        <v>10130</v>
      </c>
      <c r="B2710" t="s">
        <v>10131</v>
      </c>
      <c r="C2710" t="s">
        <v>536</v>
      </c>
      <c r="E2710" t="s">
        <v>378</v>
      </c>
      <c r="F2710" t="s">
        <v>10132</v>
      </c>
      <c r="I2710">
        <v>1475487.26</v>
      </c>
      <c r="J2710">
        <v>1387103.612</v>
      </c>
      <c r="K2710">
        <v>2013916.4110000001</v>
      </c>
      <c r="L2710">
        <v>3404605.4219999998</v>
      </c>
      <c r="M2710">
        <v>662558.1875</v>
      </c>
      <c r="N2710">
        <v>504370.00349999999</v>
      </c>
      <c r="O2710">
        <v>99443.953850000005</v>
      </c>
      <c r="P2710">
        <v>364939.6973</v>
      </c>
      <c r="Q2710">
        <v>464741.61869999999</v>
      </c>
      <c r="R2710">
        <v>482736.58590000001</v>
      </c>
    </row>
    <row r="2711" spans="1:18">
      <c r="A2711" t="s">
        <v>10133</v>
      </c>
      <c r="B2711" t="s">
        <v>10134</v>
      </c>
      <c r="C2711" t="s">
        <v>10135</v>
      </c>
      <c r="D2711" t="s">
        <v>522</v>
      </c>
      <c r="E2711" t="s">
        <v>527</v>
      </c>
      <c r="F2711" t="s">
        <v>10136</v>
      </c>
      <c r="I2711">
        <v>1859578.0049999999</v>
      </c>
      <c r="J2711">
        <v>4779007.2439999999</v>
      </c>
      <c r="K2711">
        <v>4004594.0389999999</v>
      </c>
      <c r="L2711">
        <v>1288072.6310000001</v>
      </c>
      <c r="M2711">
        <v>1762144</v>
      </c>
      <c r="N2711">
        <v>0</v>
      </c>
      <c r="O2711">
        <v>0</v>
      </c>
      <c r="P2711">
        <v>0</v>
      </c>
      <c r="Q2711">
        <v>2920494.8810000001</v>
      </c>
      <c r="R2711">
        <v>0</v>
      </c>
    </row>
    <row r="2712" spans="1:18">
      <c r="A2712" t="s">
        <v>10137</v>
      </c>
      <c r="B2712" t="s">
        <v>10138</v>
      </c>
      <c r="D2712" t="s">
        <v>305</v>
      </c>
      <c r="E2712" t="s">
        <v>527</v>
      </c>
      <c r="F2712" t="s">
        <v>10139</v>
      </c>
      <c r="H2712" t="s">
        <v>364</v>
      </c>
      <c r="I2712">
        <v>3346127.5789999999</v>
      </c>
      <c r="J2712">
        <v>0</v>
      </c>
      <c r="K2712">
        <v>3090110.4210000001</v>
      </c>
      <c r="L2712">
        <v>7788502.148</v>
      </c>
      <c r="M2712">
        <v>0</v>
      </c>
      <c r="N2712">
        <v>2902445.878</v>
      </c>
      <c r="O2712">
        <v>0</v>
      </c>
      <c r="P2712">
        <v>0</v>
      </c>
      <c r="Q2712">
        <v>0</v>
      </c>
      <c r="R2712">
        <v>0</v>
      </c>
    </row>
    <row r="2713" spans="1:18">
      <c r="A2713" t="s">
        <v>10140</v>
      </c>
      <c r="B2713" t="s">
        <v>10141</v>
      </c>
      <c r="C2713" t="s">
        <v>10142</v>
      </c>
      <c r="D2713" t="s">
        <v>10143</v>
      </c>
      <c r="E2713" t="s">
        <v>344</v>
      </c>
      <c r="F2713" t="s">
        <v>10144</v>
      </c>
      <c r="H2713" t="s">
        <v>364</v>
      </c>
      <c r="I2713">
        <v>1886476.263</v>
      </c>
      <c r="J2713">
        <v>1992030.9110000001</v>
      </c>
      <c r="K2713">
        <v>2369485.1510000001</v>
      </c>
      <c r="L2713">
        <v>1018511.07</v>
      </c>
      <c r="M2713">
        <v>2097867.25</v>
      </c>
      <c r="N2713">
        <v>0</v>
      </c>
      <c r="O2713">
        <v>0</v>
      </c>
      <c r="P2713">
        <v>0</v>
      </c>
      <c r="Q2713">
        <v>1819712.122</v>
      </c>
      <c r="R2713">
        <v>0</v>
      </c>
    </row>
    <row r="2714" spans="1:18">
      <c r="A2714" t="s">
        <v>10145</v>
      </c>
      <c r="B2714" t="s">
        <v>10146</v>
      </c>
      <c r="C2714" t="s">
        <v>332</v>
      </c>
      <c r="D2714" t="s">
        <v>420</v>
      </c>
      <c r="E2714" t="s">
        <v>401</v>
      </c>
      <c r="F2714" t="s">
        <v>10147</v>
      </c>
      <c r="I2714">
        <v>0</v>
      </c>
      <c r="J2714">
        <v>0</v>
      </c>
      <c r="K2714">
        <v>4383104.1770000001</v>
      </c>
      <c r="L2714">
        <v>996633.59479999996</v>
      </c>
      <c r="M2714">
        <v>0</v>
      </c>
      <c r="N2714">
        <v>939648.50170000002</v>
      </c>
      <c r="O2714">
        <v>0</v>
      </c>
      <c r="P2714">
        <v>0</v>
      </c>
      <c r="Q2714">
        <v>0</v>
      </c>
      <c r="R2714">
        <v>0</v>
      </c>
    </row>
    <row r="2715" spans="1:18">
      <c r="A2715" t="s">
        <v>10148</v>
      </c>
      <c r="B2715" t="s">
        <v>10149</v>
      </c>
      <c r="C2715" t="s">
        <v>559</v>
      </c>
      <c r="D2715" t="s">
        <v>366</v>
      </c>
      <c r="E2715" t="s">
        <v>801</v>
      </c>
      <c r="F2715" t="s">
        <v>10150</v>
      </c>
      <c r="I2715">
        <v>1270911.7720000001</v>
      </c>
      <c r="J2715">
        <v>1711512.3019999999</v>
      </c>
      <c r="K2715">
        <v>1400671.797</v>
      </c>
      <c r="L2715">
        <v>1462526.1839999999</v>
      </c>
      <c r="M2715">
        <v>1568870</v>
      </c>
      <c r="N2715">
        <v>0</v>
      </c>
      <c r="O2715">
        <v>0</v>
      </c>
      <c r="P2715">
        <v>0</v>
      </c>
      <c r="Q2715">
        <v>1266706.2849999999</v>
      </c>
      <c r="R2715">
        <v>0</v>
      </c>
    </row>
    <row r="2716" spans="1:18">
      <c r="A2716" t="s">
        <v>10151</v>
      </c>
      <c r="B2716" t="s">
        <v>10152</v>
      </c>
      <c r="C2716" t="s">
        <v>332</v>
      </c>
      <c r="D2716" t="s">
        <v>305</v>
      </c>
      <c r="E2716" t="s">
        <v>1196</v>
      </c>
      <c r="F2716" t="s">
        <v>10153</v>
      </c>
      <c r="G2716" t="s">
        <v>673</v>
      </c>
      <c r="H2716" t="s">
        <v>364</v>
      </c>
      <c r="I2716">
        <v>761518.65720000002</v>
      </c>
      <c r="J2716">
        <v>606418.08790000004</v>
      </c>
      <c r="K2716">
        <v>0</v>
      </c>
      <c r="L2716">
        <v>11428649.26</v>
      </c>
      <c r="M2716">
        <v>0</v>
      </c>
      <c r="N2716">
        <v>0</v>
      </c>
      <c r="O2716">
        <v>0</v>
      </c>
      <c r="P2716">
        <v>1269917.9140000001</v>
      </c>
      <c r="Q2716">
        <v>0</v>
      </c>
      <c r="R2716">
        <v>836494.22479999997</v>
      </c>
    </row>
    <row r="2717" spans="1:18">
      <c r="A2717" t="s">
        <v>10154</v>
      </c>
      <c r="B2717" t="s">
        <v>10155</v>
      </c>
      <c r="C2717" t="s">
        <v>10156</v>
      </c>
      <c r="D2717" t="s">
        <v>389</v>
      </c>
      <c r="E2717" t="s">
        <v>5071</v>
      </c>
      <c r="F2717" t="s">
        <v>10157</v>
      </c>
      <c r="I2717">
        <v>0</v>
      </c>
      <c r="J2717">
        <v>0</v>
      </c>
      <c r="K2717">
        <v>947054.57640000002</v>
      </c>
      <c r="L2717">
        <v>3384159.9679999999</v>
      </c>
      <c r="M2717">
        <v>0</v>
      </c>
      <c r="N2717">
        <v>291135.07770000002</v>
      </c>
      <c r="O2717">
        <v>0</v>
      </c>
      <c r="P2717">
        <v>0</v>
      </c>
      <c r="Q2717">
        <v>348806.13870000001</v>
      </c>
      <c r="R2717">
        <v>0</v>
      </c>
    </row>
    <row r="2718" spans="1:18">
      <c r="A2718" t="s">
        <v>10158</v>
      </c>
      <c r="B2718" t="s">
        <v>10159</v>
      </c>
      <c r="C2718" t="s">
        <v>549</v>
      </c>
      <c r="D2718" t="s">
        <v>561</v>
      </c>
      <c r="E2718" t="s">
        <v>527</v>
      </c>
      <c r="F2718" t="s">
        <v>10160</v>
      </c>
      <c r="G2718" t="s">
        <v>1510</v>
      </c>
      <c r="I2718">
        <v>2696049.7710000002</v>
      </c>
      <c r="J2718">
        <v>3812973.8670000001</v>
      </c>
      <c r="K2718">
        <v>2947615.8840000001</v>
      </c>
      <c r="L2718">
        <v>3739118.2990000001</v>
      </c>
      <c r="M2718">
        <v>0</v>
      </c>
      <c r="N2718">
        <v>1057928.6200000001</v>
      </c>
      <c r="O2718">
        <v>0</v>
      </c>
      <c r="P2718">
        <v>0</v>
      </c>
      <c r="Q2718">
        <v>761792.55290000001</v>
      </c>
      <c r="R2718">
        <v>0</v>
      </c>
    </row>
    <row r="2719" spans="1:18">
      <c r="A2719" t="s">
        <v>10161</v>
      </c>
      <c r="B2719" t="s">
        <v>10162</v>
      </c>
      <c r="C2719" t="s">
        <v>332</v>
      </c>
      <c r="D2719" t="s">
        <v>617</v>
      </c>
      <c r="E2719" t="s">
        <v>384</v>
      </c>
      <c r="F2719" t="s">
        <v>10163</v>
      </c>
      <c r="G2719" t="s">
        <v>10164</v>
      </c>
      <c r="I2719">
        <v>7358366.4299999997</v>
      </c>
      <c r="J2719">
        <v>0</v>
      </c>
      <c r="K2719">
        <v>5671590.7050000001</v>
      </c>
      <c r="L2719">
        <v>0</v>
      </c>
      <c r="M2719">
        <v>0</v>
      </c>
      <c r="N2719">
        <v>1722457.5120000001</v>
      </c>
      <c r="O2719">
        <v>0</v>
      </c>
      <c r="P2719">
        <v>0</v>
      </c>
      <c r="Q2719">
        <v>0</v>
      </c>
      <c r="R2719">
        <v>0</v>
      </c>
    </row>
    <row r="2720" spans="1:18">
      <c r="A2720" t="s">
        <v>10165</v>
      </c>
      <c r="B2720" t="s">
        <v>10166</v>
      </c>
      <c r="C2720" t="s">
        <v>337</v>
      </c>
      <c r="D2720" t="s">
        <v>389</v>
      </c>
      <c r="E2720" t="s">
        <v>1205</v>
      </c>
      <c r="F2720" t="s">
        <v>10167</v>
      </c>
      <c r="G2720" t="s">
        <v>10168</v>
      </c>
      <c r="I2720">
        <v>372859.26280000003</v>
      </c>
      <c r="J2720">
        <v>0</v>
      </c>
      <c r="K2720">
        <v>568446.83620000002</v>
      </c>
      <c r="L2720">
        <v>697936.74300000002</v>
      </c>
      <c r="M2720">
        <v>0</v>
      </c>
      <c r="N2720">
        <v>0</v>
      </c>
      <c r="O2720">
        <v>203185.06150000001</v>
      </c>
      <c r="P2720">
        <v>0</v>
      </c>
      <c r="Q2720">
        <v>0</v>
      </c>
      <c r="R2720">
        <v>0</v>
      </c>
    </row>
    <row r="2721" spans="1:23">
      <c r="A2721" t="s">
        <v>10169</v>
      </c>
      <c r="B2721" t="s">
        <v>10170</v>
      </c>
      <c r="C2721" t="s">
        <v>10171</v>
      </c>
      <c r="D2721" t="s">
        <v>3328</v>
      </c>
      <c r="E2721" t="s">
        <v>3329</v>
      </c>
      <c r="F2721" t="s">
        <v>10172</v>
      </c>
      <c r="G2721" t="s">
        <v>4342</v>
      </c>
      <c r="I2721">
        <v>0</v>
      </c>
      <c r="J2721">
        <v>322469.2145</v>
      </c>
      <c r="K2721">
        <v>110311.3015</v>
      </c>
      <c r="L2721">
        <v>297096.88520000002</v>
      </c>
      <c r="M2721">
        <v>0</v>
      </c>
      <c r="N2721">
        <v>83390.693320000006</v>
      </c>
      <c r="O2721">
        <v>0</v>
      </c>
      <c r="P2721">
        <v>0</v>
      </c>
      <c r="Q2721">
        <v>0</v>
      </c>
      <c r="R2721">
        <v>0</v>
      </c>
    </row>
    <row r="2722" spans="1:23">
      <c r="A2722" t="s">
        <v>10173</v>
      </c>
      <c r="B2722" t="s">
        <v>10174</v>
      </c>
      <c r="C2722" t="s">
        <v>549</v>
      </c>
      <c r="E2722" t="s">
        <v>968</v>
      </c>
      <c r="F2722" t="s">
        <v>10175</v>
      </c>
      <c r="I2722">
        <v>9251717.7459999993</v>
      </c>
      <c r="J2722">
        <v>0</v>
      </c>
      <c r="K2722">
        <v>6108295.2970000003</v>
      </c>
      <c r="L2722">
        <v>5701116.1569999997</v>
      </c>
      <c r="M2722">
        <v>0</v>
      </c>
      <c r="N2722">
        <v>0</v>
      </c>
      <c r="O2722">
        <v>881781.75049999997</v>
      </c>
      <c r="P2722">
        <v>1298903.4620000001</v>
      </c>
      <c r="Q2722">
        <v>0</v>
      </c>
      <c r="R2722">
        <v>0</v>
      </c>
    </row>
    <row r="2723" spans="1:23">
      <c r="A2723" t="s">
        <v>10176</v>
      </c>
      <c r="B2723" t="s">
        <v>10177</v>
      </c>
      <c r="C2723" t="s">
        <v>332</v>
      </c>
      <c r="D2723" t="s">
        <v>10178</v>
      </c>
      <c r="E2723" t="s">
        <v>665</v>
      </c>
      <c r="F2723" t="s">
        <v>10179</v>
      </c>
      <c r="G2723" t="s">
        <v>322</v>
      </c>
      <c r="H2723" t="s">
        <v>323</v>
      </c>
      <c r="I2723">
        <v>0</v>
      </c>
      <c r="J2723">
        <v>3151009.8879999998</v>
      </c>
      <c r="K2723">
        <v>3723648.95</v>
      </c>
      <c r="L2723">
        <v>2972388.048</v>
      </c>
      <c r="M2723">
        <v>2088518.5</v>
      </c>
      <c r="N2723">
        <v>0</v>
      </c>
      <c r="O2723">
        <v>1090421.5819999999</v>
      </c>
      <c r="P2723">
        <v>0</v>
      </c>
      <c r="Q2723">
        <v>0</v>
      </c>
      <c r="R2723">
        <v>0</v>
      </c>
    </row>
    <row r="2724" spans="1:23">
      <c r="A2724" t="s">
        <v>10180</v>
      </c>
      <c r="B2724" t="s">
        <v>10181</v>
      </c>
      <c r="C2724" t="s">
        <v>6698</v>
      </c>
      <c r="D2724" t="s">
        <v>861</v>
      </c>
      <c r="E2724" t="s">
        <v>3050</v>
      </c>
      <c r="F2724" t="s">
        <v>10182</v>
      </c>
      <c r="G2724" t="s">
        <v>10183</v>
      </c>
      <c r="H2724" t="s">
        <v>10184</v>
      </c>
      <c r="I2724">
        <v>4527549.0429999996</v>
      </c>
      <c r="J2724">
        <v>1889525.5390000001</v>
      </c>
      <c r="K2724">
        <v>2043662.926</v>
      </c>
      <c r="L2724">
        <v>3240627.182</v>
      </c>
      <c r="M2724">
        <v>0</v>
      </c>
      <c r="N2724">
        <v>0</v>
      </c>
      <c r="O2724">
        <v>0</v>
      </c>
      <c r="P2724">
        <v>0</v>
      </c>
      <c r="Q2724">
        <v>0</v>
      </c>
      <c r="R2724">
        <v>938755.25690000004</v>
      </c>
    </row>
    <row r="2725" spans="1:23">
      <c r="A2725" t="s">
        <v>10185</v>
      </c>
      <c r="B2725" t="s">
        <v>10186</v>
      </c>
      <c r="C2725" t="s">
        <v>332</v>
      </c>
      <c r="D2725" t="s">
        <v>420</v>
      </c>
      <c r="E2725" t="s">
        <v>378</v>
      </c>
      <c r="F2725" t="s">
        <v>10187</v>
      </c>
      <c r="G2725" t="s">
        <v>1570</v>
      </c>
      <c r="I2725">
        <v>11408365.789999999</v>
      </c>
      <c r="J2725">
        <v>9805200.0850000009</v>
      </c>
      <c r="K2725">
        <v>5438018.0820000004</v>
      </c>
      <c r="L2725">
        <v>10059954.84</v>
      </c>
      <c r="M2725">
        <v>422478131.80000001</v>
      </c>
      <c r="N2725">
        <v>5563613.8200000003</v>
      </c>
      <c r="O2725">
        <v>7501017.5360000003</v>
      </c>
      <c r="P2725">
        <v>11125873.74</v>
      </c>
      <c r="Q2725">
        <v>4660314.7980000004</v>
      </c>
      <c r="R2725">
        <v>5665812.5369999995</v>
      </c>
    </row>
    <row r="2726" spans="1:23">
      <c r="A2726" t="s">
        <v>10188</v>
      </c>
      <c r="B2726" t="s">
        <v>10189</v>
      </c>
      <c r="C2726" t="s">
        <v>10190</v>
      </c>
      <c r="D2726" t="s">
        <v>10191</v>
      </c>
      <c r="E2726" t="s">
        <v>801</v>
      </c>
      <c r="F2726" t="s">
        <v>10192</v>
      </c>
      <c r="I2726">
        <v>5132663.3430000003</v>
      </c>
      <c r="J2726">
        <v>5758334.1090000002</v>
      </c>
      <c r="K2726">
        <v>4657428.3210000005</v>
      </c>
      <c r="L2726">
        <v>4515546.0980000002</v>
      </c>
      <c r="M2726">
        <v>6986603.5</v>
      </c>
      <c r="N2726">
        <v>1126119.642</v>
      </c>
      <c r="O2726">
        <v>0</v>
      </c>
      <c r="P2726">
        <v>0</v>
      </c>
      <c r="Q2726">
        <v>738471.94209999999</v>
      </c>
      <c r="R2726">
        <v>0</v>
      </c>
      <c r="W2726" s="19"/>
    </row>
    <row r="2727" spans="1:23">
      <c r="A2727" t="s">
        <v>10193</v>
      </c>
      <c r="B2727" t="s">
        <v>10194</v>
      </c>
      <c r="C2727" t="s">
        <v>503</v>
      </c>
      <c r="D2727" t="s">
        <v>550</v>
      </c>
      <c r="E2727" t="s">
        <v>416</v>
      </c>
      <c r="F2727" t="s">
        <v>10195</v>
      </c>
      <c r="G2727" t="s">
        <v>10196</v>
      </c>
      <c r="I2727">
        <v>3334501.6660000002</v>
      </c>
      <c r="J2727">
        <v>0</v>
      </c>
      <c r="K2727">
        <v>0</v>
      </c>
      <c r="L2727">
        <v>148027800</v>
      </c>
      <c r="M2727">
        <v>0</v>
      </c>
      <c r="N2727">
        <v>0</v>
      </c>
      <c r="O2727">
        <v>1024868.193</v>
      </c>
      <c r="P2727">
        <v>0</v>
      </c>
      <c r="Q2727">
        <v>766963.59860000003</v>
      </c>
      <c r="R2727">
        <v>1206519.56</v>
      </c>
    </row>
    <row r="2728" spans="1:23">
      <c r="A2728" t="s">
        <v>10197</v>
      </c>
      <c r="B2728" t="s">
        <v>10198</v>
      </c>
      <c r="C2728" t="s">
        <v>492</v>
      </c>
      <c r="D2728" t="s">
        <v>10199</v>
      </c>
      <c r="F2728" t="s">
        <v>10200</v>
      </c>
      <c r="I2728">
        <v>0</v>
      </c>
      <c r="J2728">
        <v>0</v>
      </c>
      <c r="K2728">
        <v>0</v>
      </c>
      <c r="L2728">
        <v>3123033.2510000002</v>
      </c>
      <c r="M2728">
        <v>0</v>
      </c>
      <c r="N2728">
        <v>0</v>
      </c>
      <c r="O2728">
        <v>0</v>
      </c>
      <c r="P2728">
        <v>0</v>
      </c>
      <c r="Q2728">
        <v>0</v>
      </c>
      <c r="R2728">
        <v>0</v>
      </c>
    </row>
    <row r="2729" spans="1:23">
      <c r="A2729" t="s">
        <v>10201</v>
      </c>
      <c r="B2729" t="s">
        <v>10202</v>
      </c>
      <c r="C2729" t="s">
        <v>1712</v>
      </c>
      <c r="D2729" t="s">
        <v>10203</v>
      </c>
      <c r="E2729" t="s">
        <v>719</v>
      </c>
      <c r="F2729" t="s">
        <v>10204</v>
      </c>
      <c r="G2729" t="s">
        <v>10205</v>
      </c>
      <c r="H2729" t="s">
        <v>10206</v>
      </c>
      <c r="I2729">
        <v>0</v>
      </c>
      <c r="J2729">
        <v>0</v>
      </c>
      <c r="K2729">
        <v>0</v>
      </c>
      <c r="L2729">
        <v>10979050.859999999</v>
      </c>
      <c r="M2729">
        <v>0</v>
      </c>
      <c r="N2729">
        <v>0</v>
      </c>
      <c r="O2729">
        <v>0</v>
      </c>
      <c r="P2729">
        <v>0</v>
      </c>
      <c r="Q2729">
        <v>0</v>
      </c>
      <c r="R2729">
        <v>0</v>
      </c>
    </row>
    <row r="2730" spans="1:23">
      <c r="A2730" t="s">
        <v>10207</v>
      </c>
      <c r="B2730" t="s">
        <v>10208</v>
      </c>
      <c r="C2730" t="s">
        <v>480</v>
      </c>
      <c r="D2730" t="s">
        <v>481</v>
      </c>
      <c r="E2730" t="s">
        <v>433</v>
      </c>
      <c r="F2730" t="s">
        <v>10209</v>
      </c>
      <c r="G2730" t="s">
        <v>8276</v>
      </c>
      <c r="H2730" t="s">
        <v>10210</v>
      </c>
      <c r="I2730">
        <v>0</v>
      </c>
      <c r="J2730">
        <v>0</v>
      </c>
      <c r="K2730">
        <v>977257.19319999998</v>
      </c>
      <c r="L2730">
        <v>1357029.139</v>
      </c>
      <c r="M2730">
        <v>1595307.125</v>
      </c>
      <c r="N2730">
        <v>0</v>
      </c>
      <c r="O2730">
        <v>0</v>
      </c>
      <c r="P2730">
        <v>0</v>
      </c>
      <c r="Q2730">
        <v>0</v>
      </c>
      <c r="R2730">
        <v>0</v>
      </c>
    </row>
    <row r="2731" spans="1:23">
      <c r="A2731" t="s">
        <v>10211</v>
      </c>
      <c r="B2731" t="s">
        <v>10212</v>
      </c>
      <c r="C2731" t="s">
        <v>1856</v>
      </c>
      <c r="D2731" t="s">
        <v>371</v>
      </c>
      <c r="E2731" t="s">
        <v>433</v>
      </c>
      <c r="F2731" t="s">
        <v>10213</v>
      </c>
      <c r="H2731" t="s">
        <v>364</v>
      </c>
      <c r="I2731">
        <v>0</v>
      </c>
      <c r="J2731">
        <v>0</v>
      </c>
      <c r="K2731">
        <v>6174352.159</v>
      </c>
      <c r="L2731">
        <v>0</v>
      </c>
      <c r="M2731">
        <v>1385882.25</v>
      </c>
      <c r="N2731">
        <v>0</v>
      </c>
      <c r="O2731">
        <v>0</v>
      </c>
      <c r="P2731">
        <v>0</v>
      </c>
      <c r="Q2731">
        <v>0</v>
      </c>
      <c r="R2731">
        <v>0</v>
      </c>
    </row>
    <row r="2732" spans="1:23">
      <c r="A2732" t="s">
        <v>10214</v>
      </c>
      <c r="B2732" t="s">
        <v>10215</v>
      </c>
      <c r="C2732" t="s">
        <v>332</v>
      </c>
      <c r="D2732" t="s">
        <v>526</v>
      </c>
      <c r="E2732" t="s">
        <v>911</v>
      </c>
      <c r="F2732" t="s">
        <v>10216</v>
      </c>
      <c r="G2732" t="s">
        <v>666</v>
      </c>
      <c r="I2732">
        <v>0</v>
      </c>
      <c r="J2732">
        <v>0</v>
      </c>
      <c r="K2732">
        <v>7058603.3789999997</v>
      </c>
      <c r="L2732">
        <v>4013334.3429999999</v>
      </c>
      <c r="M2732">
        <v>0</v>
      </c>
      <c r="N2732">
        <v>0</v>
      </c>
      <c r="O2732">
        <v>0</v>
      </c>
      <c r="P2732">
        <v>0</v>
      </c>
      <c r="Q2732">
        <v>0</v>
      </c>
      <c r="R2732">
        <v>0</v>
      </c>
    </row>
    <row r="2733" spans="1:23">
      <c r="A2733" t="s">
        <v>10217</v>
      </c>
      <c r="B2733" t="s">
        <v>10218</v>
      </c>
      <c r="C2733" t="s">
        <v>370</v>
      </c>
      <c r="D2733" t="s">
        <v>305</v>
      </c>
      <c r="E2733" t="s">
        <v>433</v>
      </c>
      <c r="F2733" t="s">
        <v>10219</v>
      </c>
      <c r="G2733" t="s">
        <v>945</v>
      </c>
      <c r="I2733">
        <v>0</v>
      </c>
      <c r="J2733">
        <v>0</v>
      </c>
      <c r="K2733">
        <v>11178989.82</v>
      </c>
      <c r="L2733">
        <v>11222518.84</v>
      </c>
      <c r="M2733">
        <v>0</v>
      </c>
      <c r="N2733">
        <v>0</v>
      </c>
      <c r="O2733">
        <v>0</v>
      </c>
      <c r="P2733">
        <v>0</v>
      </c>
      <c r="Q2733">
        <v>0</v>
      </c>
      <c r="R2733">
        <v>0</v>
      </c>
    </row>
    <row r="2734" spans="1:23">
      <c r="A2734" t="s">
        <v>10220</v>
      </c>
      <c r="B2734" t="s">
        <v>10221</v>
      </c>
      <c r="C2734" t="s">
        <v>332</v>
      </c>
      <c r="D2734" t="s">
        <v>1708</v>
      </c>
      <c r="E2734" t="s">
        <v>665</v>
      </c>
      <c r="F2734" t="s">
        <v>10222</v>
      </c>
      <c r="G2734" t="s">
        <v>322</v>
      </c>
      <c r="H2734" t="s">
        <v>323</v>
      </c>
      <c r="I2734">
        <v>0</v>
      </c>
      <c r="J2734">
        <v>103693.7399</v>
      </c>
      <c r="K2734">
        <v>541975.82030000002</v>
      </c>
      <c r="L2734">
        <v>0</v>
      </c>
      <c r="M2734">
        <v>689595.4375</v>
      </c>
      <c r="N2734">
        <v>0</v>
      </c>
      <c r="O2734">
        <v>0</v>
      </c>
      <c r="P2734">
        <v>0</v>
      </c>
      <c r="Q2734">
        <v>0</v>
      </c>
      <c r="R2734">
        <v>0</v>
      </c>
    </row>
    <row r="2735" spans="1:23">
      <c r="A2735" t="s">
        <v>10223</v>
      </c>
      <c r="B2735" t="s">
        <v>10224</v>
      </c>
      <c r="C2735" t="s">
        <v>657</v>
      </c>
      <c r="E2735" t="s">
        <v>362</v>
      </c>
      <c r="F2735" t="s">
        <v>10225</v>
      </c>
      <c r="I2735">
        <v>0</v>
      </c>
      <c r="J2735">
        <v>1474771.466</v>
      </c>
      <c r="K2735">
        <v>1586874.84</v>
      </c>
      <c r="L2735">
        <v>1533279.827</v>
      </c>
      <c r="M2735">
        <v>0</v>
      </c>
      <c r="N2735">
        <v>0</v>
      </c>
      <c r="O2735">
        <v>0</v>
      </c>
      <c r="P2735">
        <v>0</v>
      </c>
      <c r="Q2735">
        <v>0</v>
      </c>
      <c r="R2735">
        <v>0</v>
      </c>
    </row>
    <row r="2736" spans="1:23">
      <c r="A2736" t="s">
        <v>10226</v>
      </c>
      <c r="B2736" t="s">
        <v>10227</v>
      </c>
      <c r="C2736" t="s">
        <v>612</v>
      </c>
      <c r="D2736" t="s">
        <v>1829</v>
      </c>
      <c r="E2736" t="s">
        <v>416</v>
      </c>
      <c r="F2736" t="s">
        <v>10228</v>
      </c>
      <c r="G2736" t="s">
        <v>10229</v>
      </c>
      <c r="H2736" t="s">
        <v>3396</v>
      </c>
      <c r="I2736">
        <v>0</v>
      </c>
      <c r="J2736">
        <v>1753800.6569999999</v>
      </c>
      <c r="K2736">
        <v>1948896.9380000001</v>
      </c>
      <c r="L2736">
        <v>2713084.0410000002</v>
      </c>
      <c r="M2736">
        <v>0</v>
      </c>
      <c r="N2736">
        <v>0</v>
      </c>
      <c r="O2736">
        <v>0</v>
      </c>
      <c r="P2736">
        <v>0</v>
      </c>
      <c r="Q2736">
        <v>0</v>
      </c>
      <c r="R2736">
        <v>0</v>
      </c>
    </row>
    <row r="2737" spans="1:23">
      <c r="A2737" t="s">
        <v>10230</v>
      </c>
      <c r="B2737" t="s">
        <v>10231</v>
      </c>
      <c r="C2737" t="s">
        <v>984</v>
      </c>
      <c r="D2737" t="s">
        <v>1317</v>
      </c>
      <c r="E2737" t="s">
        <v>5530</v>
      </c>
      <c r="F2737" t="s">
        <v>10232</v>
      </c>
      <c r="I2737">
        <v>0</v>
      </c>
      <c r="J2737">
        <v>1807990.4939999999</v>
      </c>
      <c r="K2737">
        <v>1427828.3729999999</v>
      </c>
      <c r="L2737">
        <v>2046782.1189999999</v>
      </c>
      <c r="M2737">
        <v>2782011.25</v>
      </c>
      <c r="N2737">
        <v>0</v>
      </c>
      <c r="O2737">
        <v>0</v>
      </c>
      <c r="P2737">
        <v>0</v>
      </c>
      <c r="Q2737">
        <v>0</v>
      </c>
      <c r="R2737">
        <v>0</v>
      </c>
    </row>
    <row r="2738" spans="1:23">
      <c r="A2738" t="s">
        <v>10233</v>
      </c>
      <c r="B2738" t="s">
        <v>10234</v>
      </c>
      <c r="C2738" t="s">
        <v>592</v>
      </c>
      <c r="D2738" t="s">
        <v>1048</v>
      </c>
      <c r="E2738" t="s">
        <v>1634</v>
      </c>
      <c r="F2738" t="s">
        <v>10235</v>
      </c>
      <c r="I2738">
        <v>0</v>
      </c>
      <c r="J2738">
        <v>1920690.679</v>
      </c>
      <c r="K2738">
        <v>1277318.696</v>
      </c>
      <c r="L2738">
        <v>2052942.263</v>
      </c>
      <c r="M2738">
        <v>0</v>
      </c>
      <c r="N2738">
        <v>0</v>
      </c>
      <c r="O2738">
        <v>0</v>
      </c>
      <c r="P2738">
        <v>0</v>
      </c>
      <c r="Q2738">
        <v>0</v>
      </c>
      <c r="R2738">
        <v>0</v>
      </c>
    </row>
    <row r="2739" spans="1:23">
      <c r="A2739" t="s">
        <v>10236</v>
      </c>
      <c r="B2739" t="s">
        <v>10237</v>
      </c>
      <c r="C2739" t="s">
        <v>480</v>
      </c>
      <c r="D2739" t="s">
        <v>371</v>
      </c>
      <c r="E2739" t="s">
        <v>433</v>
      </c>
      <c r="F2739" t="s">
        <v>10238</v>
      </c>
      <c r="I2739">
        <v>0</v>
      </c>
      <c r="J2739">
        <v>2395687.79</v>
      </c>
      <c r="K2739">
        <v>1497222.6769999999</v>
      </c>
      <c r="L2739">
        <v>0</v>
      </c>
      <c r="M2739">
        <v>2009288.25</v>
      </c>
      <c r="N2739">
        <v>0</v>
      </c>
      <c r="O2739">
        <v>0</v>
      </c>
      <c r="P2739">
        <v>0</v>
      </c>
      <c r="Q2739">
        <v>0</v>
      </c>
      <c r="R2739">
        <v>0</v>
      </c>
    </row>
    <row r="2740" spans="1:23">
      <c r="A2740" t="s">
        <v>10239</v>
      </c>
      <c r="B2740" t="s">
        <v>10240</v>
      </c>
      <c r="C2740" t="s">
        <v>580</v>
      </c>
      <c r="D2740" t="s">
        <v>396</v>
      </c>
      <c r="E2740" t="s">
        <v>1514</v>
      </c>
      <c r="F2740" t="s">
        <v>10241</v>
      </c>
      <c r="G2740" t="s">
        <v>10242</v>
      </c>
      <c r="H2740" t="s">
        <v>10243</v>
      </c>
      <c r="I2740">
        <v>0</v>
      </c>
      <c r="J2740">
        <v>3265552.6710000001</v>
      </c>
      <c r="K2740">
        <v>2189475.1469999999</v>
      </c>
      <c r="L2740">
        <v>3261245.64</v>
      </c>
      <c r="M2740">
        <v>2924458.75</v>
      </c>
      <c r="N2740">
        <v>0</v>
      </c>
      <c r="O2740">
        <v>0</v>
      </c>
      <c r="P2740">
        <v>0</v>
      </c>
      <c r="Q2740">
        <v>0</v>
      </c>
      <c r="R2740">
        <v>0</v>
      </c>
    </row>
    <row r="2741" spans="1:23">
      <c r="A2741" t="s">
        <v>10244</v>
      </c>
      <c r="B2741" t="s">
        <v>10245</v>
      </c>
      <c r="C2741" t="s">
        <v>2594</v>
      </c>
      <c r="D2741" t="s">
        <v>371</v>
      </c>
      <c r="E2741" t="s">
        <v>513</v>
      </c>
      <c r="F2741" t="s">
        <v>10246</v>
      </c>
      <c r="G2741" t="s">
        <v>10247</v>
      </c>
      <c r="H2741" t="s">
        <v>10248</v>
      </c>
      <c r="I2741">
        <v>0</v>
      </c>
      <c r="J2741">
        <v>3771489.969</v>
      </c>
      <c r="K2741">
        <v>3203709.21</v>
      </c>
      <c r="L2741">
        <v>3837359.5589999999</v>
      </c>
      <c r="M2741">
        <v>2971462.25</v>
      </c>
      <c r="N2741">
        <v>0</v>
      </c>
      <c r="O2741">
        <v>0</v>
      </c>
      <c r="P2741">
        <v>0</v>
      </c>
      <c r="Q2741">
        <v>0</v>
      </c>
      <c r="R2741">
        <v>0</v>
      </c>
    </row>
    <row r="2742" spans="1:23">
      <c r="A2742" t="s">
        <v>10249</v>
      </c>
      <c r="B2742" t="s">
        <v>10250</v>
      </c>
      <c r="C2742" t="s">
        <v>419</v>
      </c>
      <c r="D2742" t="s">
        <v>705</v>
      </c>
      <c r="F2742" t="s">
        <v>10251</v>
      </c>
      <c r="I2742">
        <v>0</v>
      </c>
      <c r="J2742">
        <v>9910507.4470000006</v>
      </c>
      <c r="K2742">
        <v>6605743.9000000004</v>
      </c>
      <c r="L2742">
        <v>15175738.68</v>
      </c>
      <c r="M2742">
        <v>0</v>
      </c>
      <c r="N2742">
        <v>0</v>
      </c>
      <c r="O2742">
        <v>0</v>
      </c>
      <c r="P2742">
        <v>0</v>
      </c>
      <c r="Q2742">
        <v>0</v>
      </c>
      <c r="R2742">
        <v>0</v>
      </c>
    </row>
    <row r="2743" spans="1:23">
      <c r="A2743" t="s">
        <v>10252</v>
      </c>
      <c r="B2743" t="s">
        <v>10253</v>
      </c>
      <c r="C2743" t="s">
        <v>541</v>
      </c>
      <c r="D2743" t="s">
        <v>10254</v>
      </c>
      <c r="E2743" t="s">
        <v>362</v>
      </c>
      <c r="F2743" t="s">
        <v>10255</v>
      </c>
      <c r="G2743" t="s">
        <v>6680</v>
      </c>
      <c r="H2743" t="s">
        <v>886</v>
      </c>
      <c r="I2743">
        <v>980890.8726</v>
      </c>
      <c r="J2743">
        <v>161990.43359999999</v>
      </c>
      <c r="K2743">
        <v>2410781.2000000002</v>
      </c>
      <c r="L2743">
        <v>1969202.023</v>
      </c>
      <c r="M2743">
        <v>1466167.406</v>
      </c>
      <c r="N2743">
        <v>0</v>
      </c>
      <c r="O2743">
        <v>0</v>
      </c>
      <c r="P2743">
        <v>0</v>
      </c>
      <c r="Q2743">
        <v>0</v>
      </c>
      <c r="R2743">
        <v>0</v>
      </c>
    </row>
    <row r="2744" spans="1:23">
      <c r="A2744" t="s">
        <v>10256</v>
      </c>
      <c r="B2744" t="s">
        <v>10257</v>
      </c>
      <c r="C2744" t="s">
        <v>568</v>
      </c>
      <c r="D2744" t="s">
        <v>5402</v>
      </c>
      <c r="E2744" t="s">
        <v>10258</v>
      </c>
      <c r="F2744" t="s">
        <v>10259</v>
      </c>
      <c r="G2744" t="s">
        <v>10260</v>
      </c>
      <c r="I2744">
        <v>1224073.983</v>
      </c>
      <c r="J2744">
        <v>584718.54520000005</v>
      </c>
      <c r="K2744">
        <v>1338301.25</v>
      </c>
      <c r="L2744">
        <v>0</v>
      </c>
      <c r="M2744">
        <v>0</v>
      </c>
      <c r="N2744">
        <v>0</v>
      </c>
      <c r="O2744">
        <v>0</v>
      </c>
      <c r="P2744">
        <v>0</v>
      </c>
      <c r="Q2744">
        <v>0</v>
      </c>
      <c r="R2744">
        <v>0</v>
      </c>
    </row>
    <row r="2745" spans="1:23">
      <c r="A2745" t="s">
        <v>10261</v>
      </c>
      <c r="B2745" t="s">
        <v>10262</v>
      </c>
      <c r="C2745" t="s">
        <v>480</v>
      </c>
      <c r="D2745" t="s">
        <v>603</v>
      </c>
      <c r="F2745" t="s">
        <v>10263</v>
      </c>
      <c r="G2745" t="s">
        <v>10264</v>
      </c>
      <c r="I2745">
        <v>1342696.277</v>
      </c>
      <c r="J2745">
        <v>1307388.4820000001</v>
      </c>
      <c r="K2745">
        <v>1839375.162</v>
      </c>
      <c r="L2745">
        <v>0</v>
      </c>
      <c r="M2745">
        <v>585789.25</v>
      </c>
      <c r="N2745">
        <v>0</v>
      </c>
      <c r="O2745">
        <v>0</v>
      </c>
      <c r="P2745">
        <v>0</v>
      </c>
      <c r="Q2745">
        <v>0</v>
      </c>
      <c r="R2745">
        <v>0</v>
      </c>
    </row>
    <row r="2746" spans="1:23">
      <c r="A2746" t="s">
        <v>10265</v>
      </c>
      <c r="B2746" t="s">
        <v>10266</v>
      </c>
      <c r="C2746" t="s">
        <v>592</v>
      </c>
      <c r="D2746" t="s">
        <v>1704</v>
      </c>
      <c r="E2746" t="s">
        <v>10267</v>
      </c>
      <c r="F2746" t="s">
        <v>10268</v>
      </c>
      <c r="I2746">
        <v>1738125.112</v>
      </c>
      <c r="J2746">
        <v>770358.54689999996</v>
      </c>
      <c r="K2746">
        <v>765368.49589999998</v>
      </c>
      <c r="L2746">
        <v>4527177.3779999996</v>
      </c>
      <c r="M2746">
        <v>0</v>
      </c>
      <c r="N2746">
        <v>0</v>
      </c>
      <c r="O2746">
        <v>0</v>
      </c>
      <c r="P2746">
        <v>0</v>
      </c>
      <c r="Q2746">
        <v>0</v>
      </c>
      <c r="R2746">
        <v>0</v>
      </c>
    </row>
    <row r="2747" spans="1:23">
      <c r="A2747" t="s">
        <v>10269</v>
      </c>
      <c r="B2747" t="s">
        <v>10270</v>
      </c>
      <c r="C2747" t="s">
        <v>376</v>
      </c>
      <c r="D2747" t="s">
        <v>366</v>
      </c>
      <c r="E2747" t="s">
        <v>465</v>
      </c>
      <c r="F2747" t="s">
        <v>10271</v>
      </c>
      <c r="G2747" t="s">
        <v>653</v>
      </c>
      <c r="I2747">
        <v>1757965.4979999999</v>
      </c>
      <c r="J2747">
        <v>0</v>
      </c>
      <c r="K2747">
        <v>0</v>
      </c>
      <c r="L2747">
        <v>1392238.297</v>
      </c>
      <c r="M2747">
        <v>0</v>
      </c>
      <c r="N2747">
        <v>0</v>
      </c>
      <c r="O2747">
        <v>0</v>
      </c>
      <c r="P2747">
        <v>0</v>
      </c>
      <c r="Q2747">
        <v>0</v>
      </c>
      <c r="R2747">
        <v>0</v>
      </c>
    </row>
    <row r="2748" spans="1:23">
      <c r="A2748" t="s">
        <v>10272</v>
      </c>
      <c r="B2748" t="s">
        <v>10273</v>
      </c>
      <c r="C2748" t="s">
        <v>755</v>
      </c>
      <c r="D2748" t="s">
        <v>2012</v>
      </c>
      <c r="E2748" t="s">
        <v>433</v>
      </c>
      <c r="F2748" t="s">
        <v>10274</v>
      </c>
      <c r="G2748" t="s">
        <v>1806</v>
      </c>
      <c r="H2748" t="s">
        <v>1034</v>
      </c>
      <c r="I2748">
        <v>1909101.818</v>
      </c>
      <c r="J2748">
        <v>1794585.557</v>
      </c>
      <c r="K2748">
        <v>1506000.895</v>
      </c>
      <c r="L2748">
        <v>1191342.2220000001</v>
      </c>
      <c r="M2748">
        <v>2079579.75</v>
      </c>
      <c r="N2748">
        <v>0</v>
      </c>
      <c r="O2748">
        <v>0</v>
      </c>
      <c r="P2748">
        <v>0</v>
      </c>
      <c r="Q2748">
        <v>0</v>
      </c>
      <c r="R2748">
        <v>0</v>
      </c>
      <c r="W2748" s="19"/>
    </row>
    <row r="2749" spans="1:23">
      <c r="A2749" t="s">
        <v>10275</v>
      </c>
      <c r="B2749" t="s">
        <v>10276</v>
      </c>
      <c r="C2749" t="s">
        <v>10277</v>
      </c>
      <c r="D2749" t="s">
        <v>607</v>
      </c>
      <c r="E2749" t="s">
        <v>384</v>
      </c>
      <c r="F2749" t="s">
        <v>10278</v>
      </c>
      <c r="H2749" t="s">
        <v>10279</v>
      </c>
      <c r="I2749">
        <v>2025791.361</v>
      </c>
      <c r="J2749">
        <v>4810146.7039999999</v>
      </c>
      <c r="K2749">
        <v>4365691.0970000001</v>
      </c>
      <c r="L2749">
        <v>5093600.9709999999</v>
      </c>
      <c r="M2749">
        <v>4729009.5</v>
      </c>
      <c r="N2749">
        <v>0</v>
      </c>
      <c r="O2749">
        <v>0</v>
      </c>
      <c r="P2749">
        <v>0</v>
      </c>
      <c r="Q2749">
        <v>0</v>
      </c>
      <c r="R2749">
        <v>0</v>
      </c>
      <c r="W2749" s="19"/>
    </row>
    <row r="2750" spans="1:23">
      <c r="A2750" t="s">
        <v>10280</v>
      </c>
      <c r="B2750" t="s">
        <v>10281</v>
      </c>
      <c r="C2750" t="s">
        <v>419</v>
      </c>
      <c r="D2750" t="s">
        <v>574</v>
      </c>
      <c r="F2750" t="s">
        <v>10282</v>
      </c>
      <c r="I2750">
        <v>2034990.4469999999</v>
      </c>
      <c r="J2750">
        <v>2408271.835</v>
      </c>
      <c r="K2750">
        <v>2777226.4980000001</v>
      </c>
      <c r="L2750">
        <v>3543789.34</v>
      </c>
      <c r="M2750">
        <v>4606944</v>
      </c>
      <c r="N2750">
        <v>0</v>
      </c>
      <c r="O2750">
        <v>0</v>
      </c>
      <c r="P2750">
        <v>0</v>
      </c>
      <c r="Q2750">
        <v>0</v>
      </c>
      <c r="R2750">
        <v>0</v>
      </c>
      <c r="W2750" s="19"/>
    </row>
    <row r="2751" spans="1:23">
      <c r="A2751" t="s">
        <v>10283</v>
      </c>
      <c r="B2751" t="s">
        <v>10284</v>
      </c>
      <c r="C2751" t="s">
        <v>419</v>
      </c>
      <c r="D2751" t="s">
        <v>305</v>
      </c>
      <c r="E2751" t="s">
        <v>640</v>
      </c>
      <c r="F2751" t="s">
        <v>10285</v>
      </c>
      <c r="H2751" t="s">
        <v>886</v>
      </c>
      <c r="I2751">
        <v>2678624.9380000001</v>
      </c>
      <c r="J2751">
        <v>0</v>
      </c>
      <c r="K2751">
        <v>1260035.416</v>
      </c>
      <c r="L2751">
        <v>3019344.3229999999</v>
      </c>
      <c r="M2751">
        <v>0</v>
      </c>
      <c r="N2751">
        <v>0</v>
      </c>
      <c r="O2751">
        <v>0</v>
      </c>
      <c r="P2751">
        <v>0</v>
      </c>
      <c r="Q2751">
        <v>0</v>
      </c>
      <c r="R2751">
        <v>0</v>
      </c>
    </row>
    <row r="2752" spans="1:23">
      <c r="A2752" t="s">
        <v>10286</v>
      </c>
      <c r="B2752" t="s">
        <v>10287</v>
      </c>
      <c r="C2752" t="s">
        <v>536</v>
      </c>
      <c r="D2752" t="s">
        <v>1180</v>
      </c>
      <c r="E2752" t="s">
        <v>10288</v>
      </c>
      <c r="F2752" t="s">
        <v>10289</v>
      </c>
      <c r="G2752" t="s">
        <v>322</v>
      </c>
      <c r="I2752">
        <v>3267319.5780000002</v>
      </c>
      <c r="J2752">
        <v>2102823.6129999999</v>
      </c>
      <c r="K2752">
        <v>2074870.2649999999</v>
      </c>
      <c r="L2752">
        <v>2702661.08</v>
      </c>
      <c r="M2752">
        <v>0</v>
      </c>
      <c r="N2752">
        <v>0</v>
      </c>
      <c r="O2752">
        <v>0</v>
      </c>
      <c r="P2752">
        <v>0</v>
      </c>
      <c r="Q2752">
        <v>0</v>
      </c>
      <c r="R2752">
        <v>0</v>
      </c>
    </row>
    <row r="2753" spans="1:18">
      <c r="A2753" t="s">
        <v>10290</v>
      </c>
      <c r="B2753" t="s">
        <v>10291</v>
      </c>
      <c r="C2753" t="s">
        <v>419</v>
      </c>
      <c r="D2753" t="s">
        <v>957</v>
      </c>
      <c r="E2753" t="s">
        <v>665</v>
      </c>
      <c r="F2753" t="s">
        <v>10292</v>
      </c>
      <c r="G2753" t="s">
        <v>322</v>
      </c>
      <c r="H2753" t="s">
        <v>10293</v>
      </c>
      <c r="I2753">
        <v>3382002.3130000001</v>
      </c>
      <c r="J2753">
        <v>3773227.966</v>
      </c>
      <c r="K2753">
        <v>3794846.4619999998</v>
      </c>
      <c r="L2753">
        <v>0</v>
      </c>
      <c r="M2753">
        <v>0</v>
      </c>
      <c r="N2753">
        <v>0</v>
      </c>
      <c r="O2753">
        <v>0</v>
      </c>
      <c r="P2753">
        <v>0</v>
      </c>
      <c r="Q2753">
        <v>0</v>
      </c>
      <c r="R2753">
        <v>0</v>
      </c>
    </row>
    <row r="2754" spans="1:18">
      <c r="A2754" t="s">
        <v>10294</v>
      </c>
      <c r="B2754" t="s">
        <v>10295</v>
      </c>
      <c r="C2754" t="s">
        <v>480</v>
      </c>
      <c r="D2754" t="s">
        <v>684</v>
      </c>
      <c r="E2754" t="s">
        <v>362</v>
      </c>
      <c r="F2754" t="s">
        <v>10296</v>
      </c>
      <c r="I2754">
        <v>3465658.2209999999</v>
      </c>
      <c r="J2754">
        <v>2907772.7910000002</v>
      </c>
      <c r="K2754">
        <v>2698491.6549999998</v>
      </c>
      <c r="L2754">
        <v>1420755.513</v>
      </c>
      <c r="M2754">
        <v>0</v>
      </c>
      <c r="N2754">
        <v>0</v>
      </c>
      <c r="O2754">
        <v>0</v>
      </c>
      <c r="P2754">
        <v>0</v>
      </c>
      <c r="Q2754">
        <v>0</v>
      </c>
      <c r="R2754">
        <v>0</v>
      </c>
    </row>
    <row r="2755" spans="1:18">
      <c r="A2755" t="s">
        <v>10297</v>
      </c>
      <c r="B2755" t="s">
        <v>10298</v>
      </c>
      <c r="C2755" t="s">
        <v>899</v>
      </c>
      <c r="D2755" t="s">
        <v>485</v>
      </c>
      <c r="E2755" t="s">
        <v>433</v>
      </c>
      <c r="F2755" t="s">
        <v>10299</v>
      </c>
      <c r="G2755" t="s">
        <v>3252</v>
      </c>
      <c r="I2755">
        <v>3551271.42</v>
      </c>
      <c r="J2755">
        <v>950410.91830000002</v>
      </c>
      <c r="K2755">
        <v>1107651.2860000001</v>
      </c>
      <c r="L2755">
        <v>0</v>
      </c>
      <c r="M2755">
        <v>0</v>
      </c>
      <c r="N2755">
        <v>0</v>
      </c>
      <c r="O2755">
        <v>0</v>
      </c>
      <c r="P2755">
        <v>0</v>
      </c>
      <c r="Q2755">
        <v>0</v>
      </c>
      <c r="R2755">
        <v>0</v>
      </c>
    </row>
    <row r="2756" spans="1:18">
      <c r="A2756" t="s">
        <v>10300</v>
      </c>
      <c r="B2756" t="s">
        <v>10301</v>
      </c>
      <c r="C2756" t="s">
        <v>3747</v>
      </c>
      <c r="D2756" t="s">
        <v>396</v>
      </c>
      <c r="E2756" t="s">
        <v>411</v>
      </c>
      <c r="F2756" t="s">
        <v>10302</v>
      </c>
      <c r="G2756" t="s">
        <v>10303</v>
      </c>
      <c r="H2756" t="s">
        <v>10304</v>
      </c>
      <c r="I2756">
        <v>13368124.26</v>
      </c>
      <c r="J2756">
        <v>41263859.240000002</v>
      </c>
      <c r="K2756">
        <v>28929388.32</v>
      </c>
      <c r="L2756">
        <v>35407452.530000001</v>
      </c>
      <c r="M2756">
        <v>13650405</v>
      </c>
      <c r="N2756">
        <v>0</v>
      </c>
      <c r="O2756">
        <v>0</v>
      </c>
      <c r="P2756">
        <v>0</v>
      </c>
      <c r="Q2756">
        <v>0</v>
      </c>
      <c r="R2756"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List of targets</vt:lpstr>
      <vt:lpstr>Raw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Exported from file clg-D2.pdResult using Thermo Proteome Discoverer 2.3.0.523</dc:description>
  <cp:lastModifiedBy>Windows 用户</cp:lastModifiedBy>
  <dcterms:modified xsi:type="dcterms:W3CDTF">2021-04-27T13:13:21Z</dcterms:modified>
</cp:coreProperties>
</file>