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0" yWindow="-100" windowWidth="20720" windowHeight="1328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" i="2" l="1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O4" i="2"/>
  <c r="O5" i="2"/>
  <c r="O8" i="2"/>
  <c r="O9" i="2"/>
  <c r="O14" i="2"/>
  <c r="O15" i="2"/>
  <c r="O16" i="2"/>
  <c r="O19" i="2"/>
  <c r="O20" i="2"/>
  <c r="O21" i="2"/>
  <c r="O22" i="2"/>
  <c r="O23" i="2"/>
  <c r="O25" i="2"/>
  <c r="O27" i="2"/>
  <c r="O30" i="2"/>
  <c r="O32" i="2"/>
  <c r="O36" i="2"/>
  <c r="O37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U3" i="2"/>
  <c r="R3" i="2"/>
  <c r="R38" i="2" s="1"/>
  <c r="L3" i="2"/>
  <c r="I3" i="2"/>
  <c r="U38" i="2" l="1"/>
  <c r="I38" i="2"/>
  <c r="L38" i="2"/>
  <c r="O38" i="2"/>
</calcChain>
</file>

<file path=xl/sharedStrings.xml><?xml version="1.0" encoding="utf-8"?>
<sst xmlns="http://schemas.openxmlformats.org/spreadsheetml/2006/main" count="377" uniqueCount="257">
  <si>
    <t>ID</t>
    <phoneticPr fontId="1" type="noConversion"/>
  </si>
  <si>
    <t>CLASSIFICATION</t>
    <phoneticPr fontId="1" type="noConversion"/>
  </si>
  <si>
    <t>NAME-A</t>
    <phoneticPr fontId="1" type="noConversion"/>
  </si>
  <si>
    <t>NAME-B</t>
    <phoneticPr fontId="1" type="noConversion"/>
  </si>
  <si>
    <t>CCSD(T)/CBS</t>
    <phoneticPr fontId="1" type="noConversion"/>
  </si>
  <si>
    <t>parallel</t>
    <phoneticPr fontId="1" type="noConversion"/>
  </si>
  <si>
    <t>SOURCE</t>
    <phoneticPr fontId="1" type="noConversion"/>
  </si>
  <si>
    <t>benzene</t>
    <phoneticPr fontId="1" type="noConversion"/>
  </si>
  <si>
    <t>pyridine</t>
    <phoneticPr fontId="1" type="noConversion"/>
  </si>
  <si>
    <t>uracil</t>
    <phoneticPr fontId="1" type="noConversion"/>
  </si>
  <si>
    <t>PICTURE</t>
    <phoneticPr fontId="1" type="noConversion"/>
  </si>
  <si>
    <t>ethyne</t>
    <phoneticPr fontId="1" type="noConversion"/>
  </si>
  <si>
    <t>indole</t>
    <phoneticPr fontId="1" type="noConversion"/>
  </si>
  <si>
    <t>GMTKN55-S22-21</t>
    <phoneticPr fontId="1" type="noConversion"/>
  </si>
  <si>
    <t>GMTKN55-S66-51</t>
    <phoneticPr fontId="1" type="noConversion"/>
  </si>
  <si>
    <t>GMTKN55-S66-47</t>
    <phoneticPr fontId="1" type="noConversion"/>
  </si>
  <si>
    <t>GMTKN55-S66-24</t>
    <phoneticPr fontId="1" type="noConversion"/>
  </si>
  <si>
    <t>GMTKN55-S66-25</t>
  </si>
  <si>
    <t>GMTKN55-S66-26</t>
  </si>
  <si>
    <t>GMTKN55-S66-27</t>
  </si>
  <si>
    <t>GMTKN55-S66-28</t>
  </si>
  <si>
    <t>GMTKN55-S66-29</t>
  </si>
  <si>
    <t>other</t>
    <phoneticPr fontId="1" type="noConversion"/>
  </si>
  <si>
    <t>ethene</t>
    <phoneticPr fontId="1" type="noConversion"/>
  </si>
  <si>
    <t>cyclopentane</t>
  </si>
  <si>
    <t>neopentane</t>
  </si>
  <si>
    <t>pyrazine</t>
  </si>
  <si>
    <t>GMTKN55-S66-30</t>
  </si>
  <si>
    <t>GMTKN55-S66-31</t>
  </si>
  <si>
    <t>GMTKN55-S66-32</t>
  </si>
  <si>
    <t>GMTKN55-S66-33</t>
  </si>
  <si>
    <t>GMTKN55-S66-39</t>
    <phoneticPr fontId="1" type="noConversion"/>
  </si>
  <si>
    <t>pentane</t>
  </si>
  <si>
    <t>cyclopentane</t>
    <phoneticPr fontId="1" type="noConversion"/>
  </si>
  <si>
    <t>neopentane</t>
    <phoneticPr fontId="1" type="noConversion"/>
  </si>
  <si>
    <t>GMTKN55-S66-40</t>
  </si>
  <si>
    <t>GMTKN55-S66-41</t>
  </si>
  <si>
    <t>GMTKN55-S66-42</t>
  </si>
  <si>
    <t>GMTKN55-S66-43</t>
  </si>
  <si>
    <t>tshape</t>
    <phoneticPr fontId="1" type="noConversion"/>
  </si>
  <si>
    <t>GMTKN55-S66-48</t>
  </si>
  <si>
    <t>GMTKN55-S66-49</t>
  </si>
  <si>
    <t>GMTKN55-S66-50</t>
    <phoneticPr fontId="1" type="noConversion"/>
  </si>
  <si>
    <t>AcOH</t>
    <phoneticPr fontId="1" type="noConversion"/>
  </si>
  <si>
    <t>GMTKN55-S66-52</t>
  </si>
  <si>
    <t>water</t>
    <phoneticPr fontId="1" type="noConversion"/>
  </si>
  <si>
    <t>GMTKN55-S66-54</t>
    <phoneticPr fontId="1" type="noConversion"/>
  </si>
  <si>
    <t>MeOH</t>
    <phoneticPr fontId="1" type="noConversion"/>
  </si>
  <si>
    <t>GMTKN55-S66-55</t>
  </si>
  <si>
    <t>GMTKN55-S66-60</t>
    <phoneticPr fontId="1" type="noConversion"/>
  </si>
  <si>
    <t>AcNH2</t>
    <phoneticPr fontId="1" type="noConversion"/>
  </si>
  <si>
    <t>GMTKN55-S66-53</t>
    <phoneticPr fontId="1" type="noConversion"/>
  </si>
  <si>
    <t>MeNH2</t>
    <phoneticPr fontId="1" type="noConversion"/>
  </si>
  <si>
    <t>peptide</t>
    <phoneticPr fontId="1" type="noConversion"/>
  </si>
  <si>
    <t>GMTKN55-S66-56</t>
    <phoneticPr fontId="1" type="noConversion"/>
  </si>
  <si>
    <t>GMTKN55-S66-57</t>
  </si>
  <si>
    <t>NH-PI</t>
    <phoneticPr fontId="1" type="noConversion"/>
  </si>
  <si>
    <t>OH-PI</t>
    <phoneticPr fontId="1" type="noConversion"/>
  </si>
  <si>
    <t>CH-PI</t>
    <phoneticPr fontId="1" type="noConversion"/>
  </si>
  <si>
    <t>methane</t>
    <phoneticPr fontId="1" type="noConversion"/>
  </si>
  <si>
    <t>GMTKN55-S22-10</t>
    <phoneticPr fontId="1" type="noConversion"/>
  </si>
  <si>
    <t>GMTKN55-S22-12</t>
    <phoneticPr fontId="1" type="noConversion"/>
  </si>
  <si>
    <t>GMTKN55-S22-14</t>
    <phoneticPr fontId="1" type="noConversion"/>
  </si>
  <si>
    <t>ammonia</t>
    <phoneticPr fontId="1" type="noConversion"/>
  </si>
  <si>
    <t>GMTKN55-S22-18</t>
    <phoneticPr fontId="1" type="noConversion"/>
  </si>
  <si>
    <t>hydrogen cyanide</t>
  </si>
  <si>
    <t>GMTKN55-S22-19</t>
  </si>
  <si>
    <t>GMTKN55-HAL59-11</t>
    <phoneticPr fontId="1" type="noConversion"/>
  </si>
  <si>
    <t>GMTKN55-HAL59-12</t>
  </si>
  <si>
    <t>trifluorobenzene</t>
  </si>
  <si>
    <t>hexafuorobenzene</t>
  </si>
  <si>
    <t>B3LYP-D3(0)/6-311++G**</t>
    <phoneticPr fontId="1" type="noConversion"/>
  </si>
  <si>
    <t>Absolute error</t>
  </si>
  <si>
    <t>Time</t>
    <phoneticPr fontId="1" type="noConversion"/>
  </si>
  <si>
    <t>Val</t>
    <phoneticPr fontId="1" type="noConversion"/>
  </si>
  <si>
    <t>10.18s(wall), 9.82s(cpu)</t>
  </si>
  <si>
    <t>17.61s(wall), 17.01s(cpu)</t>
  </si>
  <si>
    <t xml:space="preserve"> 3.94s(wall), 3.83s(cpu)</t>
  </si>
  <si>
    <t xml:space="preserve"> 6.00s(wall), 5.71s(cpu)</t>
  </si>
  <si>
    <t xml:space="preserve"> 5.05s(wall), 5.08s(cpu)</t>
  </si>
  <si>
    <t xml:space="preserve"> 4.05s(wall), 3.70s(cpu)</t>
  </si>
  <si>
    <t>16.29s(wall), 15.94s(cpu)</t>
  </si>
  <si>
    <t>11.57s(wall), 11.56s(cpu)</t>
  </si>
  <si>
    <t>17.44s(wall), 16.49s(cpu)</t>
  </si>
  <si>
    <t>14.07s(wall), 13.88s(cpu)</t>
  </si>
  <si>
    <t>14.65s(wall), 14.39s(cpu)</t>
  </si>
  <si>
    <t>8.56s(wall), 8.29s(cpu)</t>
  </si>
  <si>
    <t xml:space="preserve"> 3.67s(wall), 3.39s(cpu)</t>
  </si>
  <si>
    <t xml:space="preserve"> 3.42s(wall), 3.19s(cpu)</t>
  </si>
  <si>
    <t xml:space="preserve"> 8.16s(wall), 8.08s(cpu)</t>
  </si>
  <si>
    <t xml:space="preserve"> 7.98s(wall), 7.68s(cpu)</t>
  </si>
  <si>
    <t xml:space="preserve"> 8.36s(wall), 8.08s(cpu)</t>
  </si>
  <si>
    <t xml:space="preserve"> 1.82s(wall), 1.28s(cpu)</t>
  </si>
  <si>
    <t>14.60s(wall), 14.70s(cpu)</t>
  </si>
  <si>
    <t xml:space="preserve"> 6.40s(wall), 6.45s(cpu)</t>
  </si>
  <si>
    <t xml:space="preserve"> 3.25s(wall), 3.02s(cpu)</t>
  </si>
  <si>
    <t xml:space="preserve"> 4.27s(wall), 4.06s(cpu)</t>
  </si>
  <si>
    <t>13.53s(wall), 13.31s(cpu)</t>
  </si>
  <si>
    <t xml:space="preserve"> 2.47s(wall), 2.18s(cpu)</t>
  </si>
  <si>
    <t xml:space="preserve"> 6.18s(wall), 6.19s(cpu)</t>
  </si>
  <si>
    <t xml:space="preserve"> 4.90s(wall), 4.92s(cpu)</t>
  </si>
  <si>
    <t xml:space="preserve"> 8.90s(wall), 8.73s(cpu)</t>
  </si>
  <si>
    <t xml:space="preserve"> 3.25s(wall), 2.92s(cpu)</t>
  </si>
  <si>
    <t xml:space="preserve"> 3.28s(wall), 3.01s(cpu)</t>
  </si>
  <si>
    <t>9.52s(wall), 9.46s(cpu)</t>
  </si>
  <si>
    <t>13.96s(wall), 13.46s(cpu)</t>
  </si>
  <si>
    <t>12.32s(wall), 12.03s(cpu)</t>
  </si>
  <si>
    <t xml:space="preserve"> 6.46s(wall), 6.27s(cpu)</t>
  </si>
  <si>
    <t>17.13s(wall), 16.75s(cpu)</t>
  </si>
  <si>
    <t>12.66s(wall), 12.43s(cpu)</t>
  </si>
  <si>
    <t>41.68s(wall), 41.54s(cpu)</t>
  </si>
  <si>
    <t>103.85s(wall), 102.57s(cpu)</t>
  </si>
  <si>
    <t xml:space="preserve"> 12.17s(wall), 12.10s(cpu)</t>
  </si>
  <si>
    <t xml:space="preserve"> 20.10s(wall), 20.22s(cpu)</t>
  </si>
  <si>
    <t xml:space="preserve"> 15.60s(wall), 15.44s(cpu)</t>
  </si>
  <si>
    <t xml:space="preserve"> 11.99s(wall), 11.87s(cpu)</t>
  </si>
  <si>
    <t xml:space="preserve"> 48.71s(wall), 48.03s(cpu)</t>
  </si>
  <si>
    <t xml:space="preserve"> 60.70s(wall), 56.84s(cpu)</t>
  </si>
  <si>
    <t xml:space="preserve"> 70.50s(wall), 70.29s(cpu)</t>
  </si>
  <si>
    <t xml:space="preserve"> 64.97s(wall), 64.81s(cpu)</t>
  </si>
  <si>
    <t xml:space="preserve"> 77.32s(wall), 71.79s(cpu)</t>
  </si>
  <si>
    <t>36.26s(wall), 35.76s(cpu)</t>
  </si>
  <si>
    <t xml:space="preserve"> 12.60s(wall), 12.34s(cpu)</t>
  </si>
  <si>
    <t xml:space="preserve"> 10.03s(wall), 9.05s(cpu)</t>
  </si>
  <si>
    <t xml:space="preserve"> 41.17s(wall), 38.57s(cpu)</t>
  </si>
  <si>
    <t xml:space="preserve"> 38.31s(wall), 33.87s(cpu)</t>
  </si>
  <si>
    <t xml:space="preserve"> 38.55s(wall), 37.90s(cpu)</t>
  </si>
  <si>
    <t xml:space="preserve">  2.06s(wall), 1.50s(cpu)</t>
  </si>
  <si>
    <t xml:space="preserve"> 80.68s(wall), 78.57s(cpu)</t>
  </si>
  <si>
    <t xml:space="preserve"> 21.09s(wall), 20.92s(cpu)</t>
  </si>
  <si>
    <t xml:space="preserve">  7.41s(wall), 7.10s(cpu)</t>
  </si>
  <si>
    <t xml:space="preserve"> 14.71s(wall), 14.61s(cpu)</t>
  </si>
  <si>
    <t>78.58s(wall), 78.31s(cpu)</t>
  </si>
  <si>
    <t xml:space="preserve"> 4.56s(wall), 4.22s(cpu)</t>
  </si>
  <si>
    <t>30.10s(wall), 27.11s(cpu)</t>
  </si>
  <si>
    <t>12.11s(wall), 12.13s(cpu)</t>
  </si>
  <si>
    <t>40.64s(wall), 40.42s(cpu)</t>
  </si>
  <si>
    <t xml:space="preserve"> 7.47s(wall), 7.33s(cpu)</t>
  </si>
  <si>
    <t xml:space="preserve"> 8.96s(wall), 8.92s(cpu)</t>
  </si>
  <si>
    <t>39.32s(wall), 38.15s(cpu)</t>
  </si>
  <si>
    <t>63.77s(wall), 61.66s(cpu)</t>
  </si>
  <si>
    <t>60.02s(wall), 59.80s(cpu)</t>
  </si>
  <si>
    <t>31.31s(wall), 28.96s(cpu)</t>
  </si>
  <si>
    <t>85.88s(wall), 82.86s(cpu)</t>
  </si>
  <si>
    <t>67.54s(wall), 65.58s(cpu)</t>
  </si>
  <si>
    <t>74.46s(wall), 59.12s(cpu)</t>
  </si>
  <si>
    <t>260.53s(wall), 185.03s(cpu)</t>
  </si>
  <si>
    <t xml:space="preserve"> 20.64s(wall), 20.42s(cpu)</t>
  </si>
  <si>
    <t xml:space="preserve"> 26.12s(wall), 26.36s(cpu)</t>
  </si>
  <si>
    <t xml:space="preserve"> 34.26s(wall), 29.88s(cpu)</t>
  </si>
  <si>
    <t xml:space="preserve"> 14.46s(wall), 14.55s(cpu)</t>
  </si>
  <si>
    <t xml:space="preserve"> 58.29s(wall), 58.61s(cpu)</t>
  </si>
  <si>
    <t xml:space="preserve"> 95.70s(wall), 75.16s(cpu)</t>
  </si>
  <si>
    <t>173.33s(wall), 124.36s(cpu)</t>
  </si>
  <si>
    <t xml:space="preserve"> 86.87s(wall), 79.89s(cpu)</t>
  </si>
  <si>
    <t xml:space="preserve"> 96.84s(wall), 81.36s(cpu)</t>
  </si>
  <si>
    <t>46.90s(wall), 47.16s(cpu)</t>
  </si>
  <si>
    <t xml:space="preserve"> 18.48s(wall), 18.37s(cpu)</t>
  </si>
  <si>
    <t xml:space="preserve"> 13.81s(wall), 13.41s(cpu)</t>
  </si>
  <si>
    <t xml:space="preserve"> 91.87s(wall), 67.74s(cpu)</t>
  </si>
  <si>
    <t xml:space="preserve"> 52.20s(wall), 51.33s(cpu)</t>
  </si>
  <si>
    <t xml:space="preserve"> 51.36s(wall), 51.65s(cpu)</t>
  </si>
  <si>
    <t xml:space="preserve">  2.64s(wall), 2.14s(cpu)</t>
  </si>
  <si>
    <t>187.91s(wall), 137.27s(cpu</t>
  </si>
  <si>
    <t xml:space="preserve"> 35.95s(wall), 34.56s(cpu)</t>
  </si>
  <si>
    <t xml:space="preserve"> 12.08s(wall), 11.64s(cpu)</t>
  </si>
  <si>
    <t xml:space="preserve"> 15.30s(wall), 15.44s(cpu)</t>
  </si>
  <si>
    <t>195.41s(wall), 140.78s(cpu)</t>
  </si>
  <si>
    <t xml:space="preserve"> 6.25s(wall), 5.91s(cpu)</t>
  </si>
  <si>
    <t>34.74s(wall), 35.08s(cpu)</t>
  </si>
  <si>
    <t>24.14s(wall), 23.92s(cpu)</t>
  </si>
  <si>
    <t>51.05s(wall), 51.48s(cpu)</t>
  </si>
  <si>
    <t>13.78s(wall), 13.49s(cpu)</t>
  </si>
  <si>
    <t>15.62s(wall), 15.45s(cpu)</t>
  </si>
  <si>
    <t>55.99s(wall), 56.29s(cpu)</t>
  </si>
  <si>
    <t xml:space="preserve">  91.00s(wall), 73.69s(cpu)</t>
  </si>
  <si>
    <t xml:space="preserve"> 137.81s(wall), 95.93s(cpu)</t>
  </si>
  <si>
    <t xml:space="preserve">  41.73s(wall), 41.94s(cpu)</t>
  </si>
  <si>
    <t xml:space="preserve"> 197.91s(wall), 144.01s(cpu)</t>
  </si>
  <si>
    <t xml:space="preserve"> 109.36s(wall), 95.09s(cpu)</t>
  </si>
  <si>
    <t>***</t>
    <phoneticPr fontId="1" type="noConversion"/>
  </si>
  <si>
    <t>--</t>
    <phoneticPr fontId="1" type="noConversion"/>
  </si>
  <si>
    <t>12.17s(wall), 12.11s(cpu)</t>
  </si>
  <si>
    <t>21.07s(wall), 21.22s(cpu)</t>
  </si>
  <si>
    <t xml:space="preserve"> 4.97s(wall), 4.92s(cpu)</t>
  </si>
  <si>
    <t xml:space="preserve"> 7.25s(wall), 7.25s(cpu)</t>
  </si>
  <si>
    <t xml:space="preserve"> 6.21s(wall), 6.30s(cpu)</t>
  </si>
  <si>
    <t xml:space="preserve"> 5.34s(wall), 5.37s(cpu)</t>
  </si>
  <si>
    <t>12.58s(wall), 12.60s(cpu)</t>
  </si>
  <si>
    <t>13.84s(wall), 13.72s(cpu)</t>
  </si>
  <si>
    <t>18.71s(wall), 18.60s(cpu)</t>
  </si>
  <si>
    <t>16.29s(wall), 16.51s(cpu)</t>
  </si>
  <si>
    <t>17.66s(wall), 17.76s(cpu)</t>
  </si>
  <si>
    <t>11.07s(wall), 10.94s(cpu)</t>
  </si>
  <si>
    <t xml:space="preserve"> 4.19s(wall), 4.12s(cpu)</t>
  </si>
  <si>
    <t xml:space="preserve"> 4.06s(wall), 3.89s(cpu)</t>
  </si>
  <si>
    <t>10.28s(wall), 10.29s(cpu)</t>
  </si>
  <si>
    <t xml:space="preserve"> 9.92s(wall), 10.00s(cpu)</t>
  </si>
  <si>
    <t>10.82s(wall), 10.74s(cpu)</t>
  </si>
  <si>
    <t xml:space="preserve"> 1.49s(wall), 1.16s(cpu)</t>
  </si>
  <si>
    <t>18.41s(wall), 18.47s(cpu)</t>
  </si>
  <si>
    <t xml:space="preserve"> 7.13s(wall), 6.96s(cpu)</t>
  </si>
  <si>
    <t xml:space="preserve"> 3.47s(wall), 3.26s(cpu)</t>
  </si>
  <si>
    <t xml:space="preserve"> 5.00s(wall), 5.06s(cpu)</t>
  </si>
  <si>
    <t>17.08s(wall), 17.22s(cpu)</t>
  </si>
  <si>
    <t xml:space="preserve"> 2.87s(wall), 2.64s(cpu)</t>
  </si>
  <si>
    <t xml:space="preserve"> 7.52s(wall), 7.67s(cpu)</t>
  </si>
  <si>
    <t xml:space="preserve"> 5.34s(wall), 5.40s(cpu)</t>
  </si>
  <si>
    <t>11.00s(wall), 11.06s(cpu)</t>
  </si>
  <si>
    <t xml:space="preserve"> 3.84s(wall), 3.77s(cpu)</t>
  </si>
  <si>
    <t xml:space="preserve"> 3.91s(wall), 3.76s(cpu)</t>
  </si>
  <si>
    <t xml:space="preserve"> 11.83s(wall), 11.86s(cpu</t>
  </si>
  <si>
    <t xml:space="preserve"> 15.22s(wall), 15.40s(cpu)</t>
  </si>
  <si>
    <t xml:space="preserve"> 16.66s(wall), 16.71s(cpu)</t>
  </si>
  <si>
    <t xml:space="preserve">  8.22s(wall), 8.24s(cpu)</t>
  </si>
  <si>
    <t xml:space="preserve"> 22.28s(wall), 22.41s(cpu)</t>
  </si>
  <si>
    <t xml:space="preserve"> 18.32s(wall), 15.93s(cpu)</t>
  </si>
  <si>
    <t>11.90s(wall), 11.87s(cpu)</t>
  </si>
  <si>
    <t>20.86s(wall), 20.91s(cpu)</t>
  </si>
  <si>
    <t xml:space="preserve"> 4.78s(wall), 4.64s(cpu)</t>
  </si>
  <si>
    <t xml:space="preserve"> 7.35s(wall), 7.39s(cpu)</t>
  </si>
  <si>
    <t xml:space="preserve"> 6.37s(wall), 6.37s(cpu)</t>
  </si>
  <si>
    <t xml:space="preserve"> 5.04s(wall), 4.95s(cpu)</t>
  </si>
  <si>
    <t>13.02s(wall), 13.09s(cpu)</t>
  </si>
  <si>
    <t>18.54s(wall), 13.83s(cpu)</t>
  </si>
  <si>
    <t>23.28s(wall), 23.15s(cpu)</t>
  </si>
  <si>
    <t>16.50s(wall), 16.53s(cpu)</t>
  </si>
  <si>
    <t>17.38s(wall), 17.60s(cpu)</t>
  </si>
  <si>
    <t>11.22s(wall), 11.18s(cpu)</t>
  </si>
  <si>
    <t xml:space="preserve"> 4.52s(wall), 4.41s(cpu)</t>
  </si>
  <si>
    <t xml:space="preserve"> 4.09s(wall), 3.81s(cpu)</t>
  </si>
  <si>
    <t>10.11s(wall), 10.01s(cpu)</t>
  </si>
  <si>
    <t>10.12s(wall), 10.05s(cpu)</t>
  </si>
  <si>
    <t>10.91s(wall), 10.79s(cpu)</t>
  </si>
  <si>
    <t xml:space="preserve"> 1.67s(wall), 1.29s(cpu)</t>
  </si>
  <si>
    <t>18.18s(wall), 18.21s(cpu)</t>
  </si>
  <si>
    <t xml:space="preserve"> 7.24s(wall), 7.26s(cpu)</t>
  </si>
  <si>
    <t xml:space="preserve"> 3.34s(wall), 3.06s(cpu)</t>
  </si>
  <si>
    <t xml:space="preserve"> 5.11s(wall), 5.16s(cpu)</t>
  </si>
  <si>
    <t>17.09s(wall), 17.24s(cpu)</t>
  </si>
  <si>
    <t xml:space="preserve"> 2.74s(wall), 2.38s(cpu)</t>
  </si>
  <si>
    <t xml:space="preserve"> 7.69s(wall), 7.59s(cpu)</t>
  </si>
  <si>
    <t xml:space="preserve"> 5.40s(wall), 5.38s(cpu)</t>
  </si>
  <si>
    <t>12.54s(wall), 11.33s(cpu)</t>
  </si>
  <si>
    <t xml:space="preserve"> 3.64s(wall), 3.34s(cpu)</t>
  </si>
  <si>
    <t xml:space="preserve"> 3.71s(wall), 3.59s(cpu)</t>
  </si>
  <si>
    <t>11.84s(wall), 11.79s(cpu)</t>
  </si>
  <si>
    <t>15.05s(wall), 15.09s(cpu)</t>
  </si>
  <si>
    <t>15.85s(wall), 15.96s(cpu)</t>
  </si>
  <si>
    <t xml:space="preserve"> 8.27s(wall), 8.27s(cpu)</t>
  </si>
  <si>
    <t>22.75s(wall), 22.93s(cpu)</t>
  </si>
  <si>
    <t>16.20s(wall), 16.13s(cpu)</t>
  </si>
  <si>
    <t>average</t>
    <phoneticPr fontId="1" type="noConversion"/>
  </si>
  <si>
    <t>XYGJ-OS/6-311++G**</t>
    <phoneticPr fontId="1" type="noConversion"/>
  </si>
  <si>
    <t>M06-2X/6-311++G**</t>
    <phoneticPr fontId="1" type="noConversion"/>
  </si>
  <si>
    <t>M06-2X-D3(0)/6-311++G**</t>
    <phoneticPr fontId="1" type="noConversion"/>
  </si>
  <si>
    <t>LXYGJ-OS/6-311++G**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</si>
</sst>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6" fontId="0" fillId="0" borderId="0" xfId="0" quotePrefix="1" applyNumberFormat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0</xdr:rowOff>
    </xdr:from>
    <xdr:to>
      <xdr:col>2</xdr:col>
      <xdr:colOff>657225</xdr:colOff>
      <xdr:row>26</xdr:row>
      <xdr:rowOff>977951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xmlns="" id="{F9BB8F98-5F7B-45BC-B16B-4962B5BAD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9183350"/>
          <a:ext cx="657225" cy="977951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28</xdr:row>
      <xdr:rowOff>36390</xdr:rowOff>
    </xdr:from>
    <xdr:to>
      <xdr:col>2</xdr:col>
      <xdr:colOff>714375</xdr:colOff>
      <xdr:row>28</xdr:row>
      <xdr:rowOff>956642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xmlns="" id="{E10A5856-EE68-44AB-A43C-4282719D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1" y="26211090"/>
          <a:ext cx="714374" cy="920252"/>
        </a:xfrm>
        <a:prstGeom prst="rect">
          <a:avLst/>
        </a:prstGeom>
      </xdr:spPr>
    </xdr:pic>
    <xdr:clientData/>
  </xdr:twoCellAnchor>
  <xdr:twoCellAnchor>
    <xdr:from>
      <xdr:col>1</xdr:col>
      <xdr:colOff>1162049</xdr:colOff>
      <xdr:row>29</xdr:row>
      <xdr:rowOff>76439</xdr:rowOff>
    </xdr:from>
    <xdr:to>
      <xdr:col>2</xdr:col>
      <xdr:colOff>1000125</xdr:colOff>
      <xdr:row>29</xdr:row>
      <xdr:rowOff>946339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xmlns="" id="{5A68CC45-32D9-4BF8-B0E5-F939B93A8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799" y="21240989"/>
          <a:ext cx="1000126" cy="869900"/>
        </a:xfrm>
        <a:prstGeom prst="rect">
          <a:avLst/>
        </a:prstGeom>
      </xdr:spPr>
    </xdr:pic>
    <xdr:clientData/>
  </xdr:twoCellAnchor>
  <xdr:twoCellAnchor>
    <xdr:from>
      <xdr:col>2</xdr:col>
      <xdr:colOff>28574</xdr:colOff>
      <xdr:row>30</xdr:row>
      <xdr:rowOff>40864</xdr:rowOff>
    </xdr:from>
    <xdr:to>
      <xdr:col>2</xdr:col>
      <xdr:colOff>933450</xdr:colOff>
      <xdr:row>30</xdr:row>
      <xdr:rowOff>985702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xmlns="" id="{1C0A4FE7-F78B-407B-A604-B8793E413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4" y="22196014"/>
          <a:ext cx="904876" cy="944838"/>
        </a:xfrm>
        <a:prstGeom prst="rect">
          <a:avLst/>
        </a:prstGeom>
      </xdr:spPr>
    </xdr:pic>
    <xdr:clientData/>
  </xdr:twoCellAnchor>
  <xdr:twoCellAnchor>
    <xdr:from>
      <xdr:col>2</xdr:col>
      <xdr:colOff>28574</xdr:colOff>
      <xdr:row>31</xdr:row>
      <xdr:rowOff>19049</xdr:rowOff>
    </xdr:from>
    <xdr:to>
      <xdr:col>2</xdr:col>
      <xdr:colOff>981075</xdr:colOff>
      <xdr:row>31</xdr:row>
      <xdr:rowOff>971550</xdr:rowOff>
    </xdr:to>
    <xdr:pic>
      <xdr:nvPicPr>
        <xdr:cNvPr id="30" name="图片 29">
          <a:extLst>
            <a:ext uri="{FF2B5EF4-FFF2-40B4-BE49-F238E27FC236}">
              <a16:creationId xmlns:a16="http://schemas.microsoft.com/office/drawing/2014/main" xmlns="" id="{4A28A63A-85E7-4A14-A5A3-BC6AA58AC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4" y="23164799"/>
          <a:ext cx="952501" cy="95250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32</xdr:row>
      <xdr:rowOff>180211</xdr:rowOff>
    </xdr:from>
    <xdr:to>
      <xdr:col>2</xdr:col>
      <xdr:colOff>1028064</xdr:colOff>
      <xdr:row>32</xdr:row>
      <xdr:rowOff>952500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xmlns="" id="{3E55F722-DDDE-4F38-AD33-0CA9CB26F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24316561"/>
          <a:ext cx="1028064" cy="772289"/>
        </a:xfrm>
        <a:prstGeom prst="rect">
          <a:avLst/>
        </a:prstGeom>
      </xdr:spPr>
    </xdr:pic>
    <xdr:clientData/>
  </xdr:twoCellAnchor>
  <xdr:twoCellAnchor>
    <xdr:from>
      <xdr:col>2</xdr:col>
      <xdr:colOff>19049</xdr:colOff>
      <xdr:row>15</xdr:row>
      <xdr:rowOff>46132</xdr:rowOff>
    </xdr:from>
    <xdr:to>
      <xdr:col>3</xdr:col>
      <xdr:colOff>12391</xdr:colOff>
      <xdr:row>15</xdr:row>
      <xdr:rowOff>952500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xmlns="" id="{0533A810-00DB-4727-9254-EE4C82B88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49" y="13343032"/>
          <a:ext cx="1060142" cy="906368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14</xdr:row>
      <xdr:rowOff>68040</xdr:rowOff>
    </xdr:from>
    <xdr:to>
      <xdr:col>2</xdr:col>
      <xdr:colOff>1048575</xdr:colOff>
      <xdr:row>14</xdr:row>
      <xdr:rowOff>971549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xmlns="" id="{6D945BD0-ADA2-4241-93F0-DCDCB3566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374340"/>
          <a:ext cx="1020000" cy="903509"/>
        </a:xfrm>
        <a:prstGeom prst="rect">
          <a:avLst/>
        </a:prstGeom>
      </xdr:spPr>
    </xdr:pic>
    <xdr:clientData/>
  </xdr:twoCellAnchor>
  <xdr:twoCellAnchor editAs="oneCell">
    <xdr:from>
      <xdr:col>2</xdr:col>
      <xdr:colOff>2</xdr:colOff>
      <xdr:row>13</xdr:row>
      <xdr:rowOff>1</xdr:rowOff>
    </xdr:from>
    <xdr:to>
      <xdr:col>3</xdr:col>
      <xdr:colOff>28576</xdr:colOff>
      <xdr:row>13</xdr:row>
      <xdr:rowOff>961653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xmlns="" id="{067B9D5D-9123-4FE9-A4C9-916C60656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81177" y="7296151"/>
          <a:ext cx="1095374" cy="961652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12</xdr:row>
      <xdr:rowOff>38100</xdr:rowOff>
    </xdr:from>
    <xdr:to>
      <xdr:col>2</xdr:col>
      <xdr:colOff>896516</xdr:colOff>
      <xdr:row>12</xdr:row>
      <xdr:rowOff>962927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76E392EA-DEF0-4550-A44F-88D1521F9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828800" y="10363200"/>
          <a:ext cx="896516" cy="92482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940196</xdr:colOff>
      <xdr:row>6</xdr:row>
      <xdr:rowOff>928170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xmlns="" id="{6EF06254-C314-4F48-B46B-5A7E3CCC7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4286250"/>
          <a:ext cx="940196" cy="92817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3</xdr:col>
      <xdr:colOff>19050</xdr:colOff>
      <xdr:row>5</xdr:row>
      <xdr:rowOff>874949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xmlns="" id="{A0C36FB2-29F6-4200-9DD8-7FC440537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305175"/>
          <a:ext cx="1085850" cy="87494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1030923</xdr:colOff>
      <xdr:row>4</xdr:row>
      <xdr:rowOff>928170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9516A2CE-16EB-4323-95E8-0205D1CE7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2324100"/>
          <a:ext cx="1030923" cy="92817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1016200</xdr:colOff>
      <xdr:row>3</xdr:row>
      <xdr:rowOff>928170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937E8FBF-87B9-40EB-8C19-EB4F04C30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1343025"/>
          <a:ext cx="1016200" cy="92817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19050</xdr:rowOff>
    </xdr:from>
    <xdr:to>
      <xdr:col>2</xdr:col>
      <xdr:colOff>1063564</xdr:colOff>
      <xdr:row>2</xdr:row>
      <xdr:rowOff>928170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532DF6BD-8603-4AFD-A894-C20DEB46C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828800" y="857250"/>
          <a:ext cx="1063564" cy="90912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1052031</xdr:colOff>
      <xdr:row>7</xdr:row>
      <xdr:rowOff>933450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xmlns="" id="{FE11E387-FB8B-488E-90C7-A46B30153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5267325"/>
          <a:ext cx="1052031" cy="933450"/>
        </a:xfrm>
        <a:prstGeom prst="rect">
          <a:avLst/>
        </a:prstGeom>
      </xdr:spPr>
    </xdr:pic>
    <xdr:clientData/>
  </xdr:twoCellAnchor>
  <xdr:twoCellAnchor>
    <xdr:from>
      <xdr:col>2</xdr:col>
      <xdr:colOff>36505</xdr:colOff>
      <xdr:row>16</xdr:row>
      <xdr:rowOff>19049</xdr:rowOff>
    </xdr:from>
    <xdr:to>
      <xdr:col>2</xdr:col>
      <xdr:colOff>880961</xdr:colOff>
      <xdr:row>16</xdr:row>
      <xdr:rowOff>971550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xmlns="" id="{AA43CA9E-D703-41C0-95A5-F6582B217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865305" y="14306549"/>
          <a:ext cx="844456" cy="952501"/>
        </a:xfrm>
        <a:prstGeom prst="rect">
          <a:avLst/>
        </a:prstGeom>
      </xdr:spPr>
    </xdr:pic>
    <xdr:clientData/>
  </xdr:twoCellAnchor>
  <xdr:twoCellAnchor>
    <xdr:from>
      <xdr:col>2</xdr:col>
      <xdr:colOff>25879</xdr:colOff>
      <xdr:row>17</xdr:row>
      <xdr:rowOff>9525</xdr:rowOff>
    </xdr:from>
    <xdr:to>
      <xdr:col>2</xdr:col>
      <xdr:colOff>850415</xdr:colOff>
      <xdr:row>18</xdr:row>
      <xdr:rowOff>7344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xmlns="" id="{1D8D937E-9800-40B0-880F-65928730F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1504" y="11288713"/>
          <a:ext cx="824536" cy="990006"/>
        </a:xfrm>
        <a:prstGeom prst="rect">
          <a:avLst/>
        </a:prstGeom>
      </xdr:spPr>
    </xdr:pic>
    <xdr:clientData/>
  </xdr:twoCellAnchor>
  <xdr:twoCellAnchor>
    <xdr:from>
      <xdr:col>1</xdr:col>
      <xdr:colOff>1149275</xdr:colOff>
      <xdr:row>18</xdr:row>
      <xdr:rowOff>29143</xdr:rowOff>
    </xdr:from>
    <xdr:to>
      <xdr:col>2</xdr:col>
      <xdr:colOff>1038225</xdr:colOff>
      <xdr:row>18</xdr:row>
      <xdr:rowOff>857430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xmlns="" id="{D5EA76E5-3ABC-4AC3-AB4E-20F19E14B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025" y="12278293"/>
          <a:ext cx="1051000" cy="828287"/>
        </a:xfrm>
        <a:prstGeom prst="rect">
          <a:avLst/>
        </a:prstGeom>
      </xdr:spPr>
    </xdr:pic>
    <xdr:clientData/>
  </xdr:twoCellAnchor>
  <xdr:twoCellAnchor>
    <xdr:from>
      <xdr:col>2</xdr:col>
      <xdr:colOff>37305</xdr:colOff>
      <xdr:row>19</xdr:row>
      <xdr:rowOff>0</xdr:rowOff>
    </xdr:from>
    <xdr:to>
      <xdr:col>2</xdr:col>
      <xdr:colOff>838995</xdr:colOff>
      <xdr:row>19</xdr:row>
      <xdr:rowOff>988419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xmlns="" id="{EC020C8B-1E45-42BF-9284-5D65C4277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105" y="13239750"/>
          <a:ext cx="801690" cy="988419"/>
        </a:xfrm>
        <a:prstGeom prst="rect">
          <a:avLst/>
        </a:prstGeom>
      </xdr:spPr>
    </xdr:pic>
    <xdr:clientData/>
  </xdr:twoCellAnchor>
  <xdr:twoCellAnchor>
    <xdr:from>
      <xdr:col>2</xdr:col>
      <xdr:colOff>2553</xdr:colOff>
      <xdr:row>20</xdr:row>
      <xdr:rowOff>0</xdr:rowOff>
    </xdr:from>
    <xdr:to>
      <xdr:col>2</xdr:col>
      <xdr:colOff>873747</xdr:colOff>
      <xdr:row>20</xdr:row>
      <xdr:rowOff>988419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xmlns="" id="{85418B4E-180D-4892-9E8D-0196EE5B8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353" y="14230350"/>
          <a:ext cx="871194" cy="988419"/>
        </a:xfrm>
        <a:prstGeom prst="rect">
          <a:avLst/>
        </a:prstGeom>
      </xdr:spPr>
    </xdr:pic>
    <xdr:clientData/>
  </xdr:twoCellAnchor>
  <xdr:twoCellAnchor>
    <xdr:from>
      <xdr:col>2</xdr:col>
      <xdr:colOff>41356</xdr:colOff>
      <xdr:row>23</xdr:row>
      <xdr:rowOff>47625</xdr:rowOff>
    </xdr:from>
    <xdr:to>
      <xdr:col>2</xdr:col>
      <xdr:colOff>791847</xdr:colOff>
      <xdr:row>23</xdr:row>
      <xdr:rowOff>988419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xmlns="" id="{17538C6D-455C-4D60-BCFF-0EDE174B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156" y="21269325"/>
          <a:ext cx="750491" cy="940794"/>
        </a:xfrm>
        <a:prstGeom prst="rect">
          <a:avLst/>
        </a:prstGeom>
      </xdr:spPr>
    </xdr:pic>
    <xdr:clientData/>
  </xdr:twoCellAnchor>
  <xdr:twoCellAnchor>
    <xdr:from>
      <xdr:col>2</xdr:col>
      <xdr:colOff>16229</xdr:colOff>
      <xdr:row>24</xdr:row>
      <xdr:rowOff>0</xdr:rowOff>
    </xdr:from>
    <xdr:to>
      <xdr:col>2</xdr:col>
      <xdr:colOff>854965</xdr:colOff>
      <xdr:row>24</xdr:row>
      <xdr:rowOff>988419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xmlns="" id="{CC73ED57-D6AD-46F8-B9A3-8FCCF50C8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029" y="16211550"/>
          <a:ext cx="838736" cy="988419"/>
        </a:xfrm>
        <a:prstGeom prst="rect">
          <a:avLst/>
        </a:prstGeom>
      </xdr:spPr>
    </xdr:pic>
    <xdr:clientData/>
  </xdr:twoCellAnchor>
  <xdr:twoCellAnchor>
    <xdr:from>
      <xdr:col>2</xdr:col>
      <xdr:colOff>53586</xdr:colOff>
      <xdr:row>25</xdr:row>
      <xdr:rowOff>0</xdr:rowOff>
    </xdr:from>
    <xdr:to>
      <xdr:col>2</xdr:col>
      <xdr:colOff>817607</xdr:colOff>
      <xdr:row>25</xdr:row>
      <xdr:rowOff>988419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xmlns="" id="{3FAFF276-67E3-4474-A487-CC1DA28D6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386" y="17202150"/>
          <a:ext cx="764021" cy="988419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21</xdr:row>
      <xdr:rowOff>1</xdr:rowOff>
    </xdr:from>
    <xdr:to>
      <xdr:col>2</xdr:col>
      <xdr:colOff>885825</xdr:colOff>
      <xdr:row>21</xdr:row>
      <xdr:rowOff>959901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xmlns="" id="{55A7FC4E-7427-47A5-8E41-FA616079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828801" y="15220951"/>
          <a:ext cx="885824" cy="959900"/>
        </a:xfrm>
        <a:prstGeom prst="rect">
          <a:avLst/>
        </a:prstGeom>
      </xdr:spPr>
    </xdr:pic>
    <xdr:clientData/>
  </xdr:twoCellAnchor>
  <xdr:twoCellAnchor>
    <xdr:from>
      <xdr:col>1</xdr:col>
      <xdr:colOff>1162049</xdr:colOff>
      <xdr:row>33</xdr:row>
      <xdr:rowOff>51789</xdr:rowOff>
    </xdr:from>
    <xdr:to>
      <xdr:col>2</xdr:col>
      <xdr:colOff>904874</xdr:colOff>
      <xdr:row>33</xdr:row>
      <xdr:rowOff>953853</xdr:rowOff>
    </xdr:to>
    <xdr:pic>
      <xdr:nvPicPr>
        <xdr:cNvPr id="32" name="图片 31">
          <a:extLst>
            <a:ext uri="{FF2B5EF4-FFF2-40B4-BE49-F238E27FC236}">
              <a16:creationId xmlns:a16="http://schemas.microsoft.com/office/drawing/2014/main" xmlns="" id="{2F69E0CC-FF20-4942-BAD8-154C40132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799" y="25178739"/>
          <a:ext cx="904875" cy="90206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34</xdr:row>
      <xdr:rowOff>21439</xdr:rowOff>
    </xdr:from>
    <xdr:to>
      <xdr:col>2</xdr:col>
      <xdr:colOff>813527</xdr:colOff>
      <xdr:row>34</xdr:row>
      <xdr:rowOff>950111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xmlns="" id="{EB2479F1-80A9-46C1-A2B2-E20BD1B4A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26138989"/>
          <a:ext cx="813527" cy="928672"/>
        </a:xfrm>
        <a:prstGeom prst="rect">
          <a:avLst/>
        </a:prstGeom>
      </xdr:spPr>
    </xdr:pic>
    <xdr:clientData/>
  </xdr:twoCellAnchor>
  <xdr:twoCellAnchor>
    <xdr:from>
      <xdr:col>1</xdr:col>
      <xdr:colOff>1162049</xdr:colOff>
      <xdr:row>35</xdr:row>
      <xdr:rowOff>38100</xdr:rowOff>
    </xdr:from>
    <xdr:to>
      <xdr:col>2</xdr:col>
      <xdr:colOff>959978</xdr:colOff>
      <xdr:row>35</xdr:row>
      <xdr:rowOff>942975</xdr:rowOff>
    </xdr:to>
    <xdr:pic>
      <xdr:nvPicPr>
        <xdr:cNvPr id="34" name="图片 33">
          <a:extLst>
            <a:ext uri="{FF2B5EF4-FFF2-40B4-BE49-F238E27FC236}">
              <a16:creationId xmlns:a16="http://schemas.microsoft.com/office/drawing/2014/main" xmlns="" id="{A6FA6896-422E-4181-B8CB-1E5BE4E07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799" y="30118050"/>
          <a:ext cx="959979" cy="9048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36</xdr:row>
      <xdr:rowOff>11836</xdr:rowOff>
    </xdr:from>
    <xdr:to>
      <xdr:col>2</xdr:col>
      <xdr:colOff>904875</xdr:colOff>
      <xdr:row>36</xdr:row>
      <xdr:rowOff>975852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xmlns="" id="{A5A69140-3077-4859-8C5F-613F15750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31082386"/>
          <a:ext cx="904875" cy="96401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1019175</xdr:colOff>
      <xdr:row>22</xdr:row>
      <xdr:rowOff>977209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xmlns="" id="{64917FE7-D50D-4E72-B34E-42E3E63CC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828800" y="16211550"/>
          <a:ext cx="1019175" cy="97720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819150</xdr:colOff>
      <xdr:row>8</xdr:row>
      <xdr:rowOff>935555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xmlns="" id="{626510DE-DE89-43F8-86EB-0B1EE5BE7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828800" y="6305550"/>
          <a:ext cx="819150" cy="93555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10576</xdr:rowOff>
    </xdr:from>
    <xdr:to>
      <xdr:col>2</xdr:col>
      <xdr:colOff>933450</xdr:colOff>
      <xdr:row>9</xdr:row>
      <xdr:rowOff>944026</xdr:rowOff>
    </xdr:to>
    <xdr:pic>
      <xdr:nvPicPr>
        <xdr:cNvPr id="44" name="图片 43">
          <a:extLst>
            <a:ext uri="{FF2B5EF4-FFF2-40B4-BE49-F238E27FC236}">
              <a16:creationId xmlns:a16="http://schemas.microsoft.com/office/drawing/2014/main" xmlns="" id="{C551AFE2-BC4C-4A2D-9FEB-972324A7F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7306726"/>
          <a:ext cx="933450" cy="933450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27</xdr:row>
      <xdr:rowOff>1</xdr:rowOff>
    </xdr:from>
    <xdr:to>
      <xdr:col>2</xdr:col>
      <xdr:colOff>851281</xdr:colOff>
      <xdr:row>27</xdr:row>
      <xdr:rowOff>952501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xmlns="" id="{1A1E46F2-FE11-4106-A42C-56F8CF23F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828801" y="25184101"/>
          <a:ext cx="851280" cy="9525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1</xdr:rowOff>
    </xdr:from>
    <xdr:to>
      <xdr:col>2</xdr:col>
      <xdr:colOff>885825</xdr:colOff>
      <xdr:row>10</xdr:row>
      <xdr:rowOff>967497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xmlns="" id="{2C295A76-7D15-4758-95DD-A340FC351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828800" y="8286751"/>
          <a:ext cx="885825" cy="96749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876300</xdr:colOff>
      <xdr:row>11</xdr:row>
      <xdr:rowOff>933125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xmlns="" id="{9AC5E875-7EFC-464F-80C1-1E6143184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828800" y="9277350"/>
          <a:ext cx="876300" cy="93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showGridLines="0" tabSelected="1" zoomScale="55" zoomScaleNormal="5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1" sqref="H1:J1"/>
    </sheetView>
  </sheetViews>
  <sheetFormatPr defaultColWidth="9" defaultRowHeight="14"/>
  <cols>
    <col min="1" max="1" width="8.7265625" style="3" customWidth="1"/>
    <col min="2" max="2" width="15.26953125" style="3" customWidth="1"/>
    <col min="3" max="3" width="14" style="8" customWidth="1"/>
    <col min="4" max="4" width="14.36328125" style="3" customWidth="1"/>
    <col min="5" max="5" width="14.36328125" style="1" customWidth="1"/>
    <col min="6" max="6" width="13" style="4" customWidth="1"/>
    <col min="7" max="7" width="11.81640625" style="25" customWidth="1"/>
    <col min="8" max="9" width="14" style="4" customWidth="1"/>
    <col min="10" max="10" width="14" style="9" customWidth="1"/>
    <col min="11" max="12" width="14" style="4" customWidth="1"/>
    <col min="13" max="13" width="14" style="9" customWidth="1"/>
    <col min="14" max="15" width="14" style="2" customWidth="1"/>
    <col min="16" max="16" width="14" style="9" customWidth="1"/>
    <col min="17" max="18" width="14" style="4" customWidth="1"/>
    <col min="19" max="19" width="13.81640625" style="9" customWidth="1"/>
    <col min="20" max="21" width="13.81640625" style="4" customWidth="1"/>
    <col min="22" max="22" width="13.81640625" style="7" customWidth="1"/>
    <col min="23" max="16384" width="9" style="3"/>
  </cols>
  <sheetData>
    <row r="1" spans="1:22" s="5" customFormat="1" ht="33" customHeight="1" thickBot="1">
      <c r="A1" s="26" t="s">
        <v>0</v>
      </c>
      <c r="B1" s="26" t="s">
        <v>1</v>
      </c>
      <c r="C1" s="34" t="s">
        <v>10</v>
      </c>
      <c r="D1" s="32" t="s">
        <v>2</v>
      </c>
      <c r="E1" s="26" t="s">
        <v>3</v>
      </c>
      <c r="F1" s="30" t="s">
        <v>4</v>
      </c>
      <c r="G1" s="28" t="s">
        <v>6</v>
      </c>
      <c r="H1" s="36" t="s">
        <v>71</v>
      </c>
      <c r="I1" s="31"/>
      <c r="J1" s="37"/>
      <c r="K1" s="36" t="s">
        <v>253</v>
      </c>
      <c r="L1" s="31"/>
      <c r="M1" s="37"/>
      <c r="N1" s="36" t="s">
        <v>256</v>
      </c>
      <c r="O1" s="31"/>
      <c r="P1" s="37"/>
      <c r="Q1" s="36" t="s">
        <v>254</v>
      </c>
      <c r="R1" s="31"/>
      <c r="S1" s="37"/>
      <c r="T1" s="36" t="s">
        <v>255</v>
      </c>
      <c r="U1" s="31"/>
      <c r="V1" s="37"/>
    </row>
    <row r="2" spans="1:22" s="20" customFormat="1" ht="33" customHeight="1" thickBot="1">
      <c r="A2" s="27"/>
      <c r="B2" s="27"/>
      <c r="C2" s="35"/>
      <c r="D2" s="33"/>
      <c r="E2" s="27"/>
      <c r="F2" s="31"/>
      <c r="G2" s="29"/>
      <c r="H2" s="18" t="s">
        <v>74</v>
      </c>
      <c r="I2" s="18" t="s">
        <v>72</v>
      </c>
      <c r="J2" s="19" t="s">
        <v>73</v>
      </c>
      <c r="K2" s="18" t="s">
        <v>74</v>
      </c>
      <c r="L2" s="18" t="s">
        <v>72</v>
      </c>
      <c r="M2" s="19" t="s">
        <v>73</v>
      </c>
      <c r="N2" s="18" t="s">
        <v>74</v>
      </c>
      <c r="O2" s="18" t="s">
        <v>72</v>
      </c>
      <c r="P2" s="19" t="s">
        <v>73</v>
      </c>
      <c r="Q2" s="18" t="s">
        <v>74</v>
      </c>
      <c r="R2" s="18" t="s">
        <v>72</v>
      </c>
      <c r="S2" s="19" t="s">
        <v>73</v>
      </c>
      <c r="T2" s="18" t="s">
        <v>74</v>
      </c>
      <c r="U2" s="18" t="s">
        <v>72</v>
      </c>
      <c r="V2" s="19" t="s">
        <v>73</v>
      </c>
    </row>
    <row r="3" spans="1:22" ht="78" customHeight="1">
      <c r="A3" s="3">
        <v>1</v>
      </c>
      <c r="B3" s="3" t="s">
        <v>5</v>
      </c>
      <c r="D3" s="1" t="s">
        <v>7</v>
      </c>
      <c r="E3" s="1" t="s">
        <v>7</v>
      </c>
      <c r="F3" s="2">
        <v>-2.82</v>
      </c>
      <c r="G3" s="23" t="s">
        <v>16</v>
      </c>
      <c r="H3" s="4">
        <v>-3.1843316234999999</v>
      </c>
      <c r="I3" s="4">
        <f t="shared" ref="I3:I37" si="0">H3-F3</f>
        <v>-0.36433162350000003</v>
      </c>
      <c r="J3" s="9" t="s">
        <v>75</v>
      </c>
      <c r="K3" s="16">
        <v>-2.9106524869000001</v>
      </c>
      <c r="L3" s="4">
        <f t="shared" ref="L3:L37" si="1">K3-F3</f>
        <v>-9.0652486900000273E-2</v>
      </c>
      <c r="M3" s="9" t="s">
        <v>110</v>
      </c>
      <c r="N3" s="2" t="s">
        <v>180</v>
      </c>
      <c r="O3" s="21" t="s">
        <v>181</v>
      </c>
      <c r="P3" s="9" t="s">
        <v>145</v>
      </c>
      <c r="Q3" s="4">
        <v>-3.6982709103999998</v>
      </c>
      <c r="R3" s="4">
        <f t="shared" ref="R3:R37" si="2">Q3-F3</f>
        <v>-0.87827091039999994</v>
      </c>
      <c r="S3" s="9" t="s">
        <v>182</v>
      </c>
      <c r="T3" s="4">
        <v>-4.243537881</v>
      </c>
      <c r="U3" s="4">
        <f t="shared" ref="U3:U37" si="3">T3-F3</f>
        <v>-1.4235378810000001</v>
      </c>
      <c r="V3" s="7" t="s">
        <v>217</v>
      </c>
    </row>
    <row r="4" spans="1:22" ht="78" customHeight="1">
      <c r="A4" s="3">
        <v>2</v>
      </c>
      <c r="B4" s="3" t="s">
        <v>5</v>
      </c>
      <c r="D4" s="1" t="s">
        <v>8</v>
      </c>
      <c r="E4" s="1" t="s">
        <v>8</v>
      </c>
      <c r="F4" s="2">
        <v>-3.9</v>
      </c>
      <c r="G4" s="23" t="s">
        <v>17</v>
      </c>
      <c r="H4" s="4">
        <v>-4.2832752655000004</v>
      </c>
      <c r="I4" s="4">
        <f t="shared" si="0"/>
        <v>-0.38327526550000046</v>
      </c>
      <c r="J4" s="9" t="s">
        <v>86</v>
      </c>
      <c r="K4" s="16">
        <v>-3.8266844940999998</v>
      </c>
      <c r="L4" s="4">
        <f t="shared" si="1"/>
        <v>7.3315505900000133E-2</v>
      </c>
      <c r="M4" s="9" t="s">
        <v>121</v>
      </c>
      <c r="N4" s="2">
        <v>-3.8636649134000001</v>
      </c>
      <c r="O4" s="2">
        <f>N4-F4</f>
        <v>3.6335086599999844E-2</v>
      </c>
      <c r="P4" s="9" t="s">
        <v>156</v>
      </c>
      <c r="Q4" s="4">
        <v>-4.5093798569999999</v>
      </c>
      <c r="R4" s="4">
        <f t="shared" si="2"/>
        <v>-0.60937985699999997</v>
      </c>
      <c r="S4" s="9" t="s">
        <v>193</v>
      </c>
      <c r="T4" s="4">
        <v>-4.9947241406999998</v>
      </c>
      <c r="U4" s="4">
        <f t="shared" si="3"/>
        <v>-1.0947241406999999</v>
      </c>
      <c r="V4" s="7" t="s">
        <v>228</v>
      </c>
    </row>
    <row r="5" spans="1:22" ht="78" customHeight="1">
      <c r="A5" s="3">
        <v>3</v>
      </c>
      <c r="B5" s="3" t="s">
        <v>5</v>
      </c>
      <c r="D5" s="1" t="s">
        <v>9</v>
      </c>
      <c r="E5" s="1" t="s">
        <v>9</v>
      </c>
      <c r="F5" s="2">
        <v>-9.83</v>
      </c>
      <c r="G5" s="23" t="s">
        <v>18</v>
      </c>
      <c r="H5" s="4">
        <v>-11.5486268964</v>
      </c>
      <c r="I5" s="4">
        <f t="shared" si="0"/>
        <v>-1.7186268964</v>
      </c>
      <c r="J5" s="9" t="s">
        <v>97</v>
      </c>
      <c r="K5" s="16">
        <v>-9.8777282207999999</v>
      </c>
      <c r="L5" s="4">
        <f t="shared" si="1"/>
        <v>-4.7728220799999832E-2</v>
      </c>
      <c r="M5" s="9" t="s">
        <v>132</v>
      </c>
      <c r="N5" s="2">
        <v>-9.8828620682999997</v>
      </c>
      <c r="O5" s="2">
        <f>N5-F5</f>
        <v>-5.2862068299999621E-2</v>
      </c>
      <c r="P5" s="9" t="s">
        <v>167</v>
      </c>
      <c r="Q5" s="4">
        <v>-11.5155725561</v>
      </c>
      <c r="R5" s="4">
        <f t="shared" si="2"/>
        <v>-1.6855725561000003</v>
      </c>
      <c r="S5" s="9" t="s">
        <v>204</v>
      </c>
      <c r="T5" s="4">
        <v>-12.108525956899999</v>
      </c>
      <c r="U5" s="4">
        <f t="shared" si="3"/>
        <v>-2.2785259568999994</v>
      </c>
      <c r="V5" s="7" t="s">
        <v>239</v>
      </c>
    </row>
    <row r="6" spans="1:22" ht="78" customHeight="1">
      <c r="A6" s="3">
        <v>4</v>
      </c>
      <c r="B6" s="3" t="s">
        <v>5</v>
      </c>
      <c r="D6" s="1" t="s">
        <v>7</v>
      </c>
      <c r="E6" s="1" t="s">
        <v>8</v>
      </c>
      <c r="F6" s="2">
        <v>-3.44</v>
      </c>
      <c r="G6" s="23" t="s">
        <v>19</v>
      </c>
      <c r="H6" s="4">
        <v>-3.8488113124000001</v>
      </c>
      <c r="I6" s="4">
        <f t="shared" si="0"/>
        <v>-0.40881131240000013</v>
      </c>
      <c r="J6" s="9" t="s">
        <v>104</v>
      </c>
      <c r="K6" s="16">
        <v>-3.5089181991</v>
      </c>
      <c r="L6" s="4">
        <f t="shared" si="1"/>
        <v>-6.8918199100000077E-2</v>
      </c>
      <c r="M6" s="9" t="s">
        <v>139</v>
      </c>
      <c r="N6" s="2" t="s">
        <v>180</v>
      </c>
      <c r="O6" s="21" t="s">
        <v>181</v>
      </c>
      <c r="P6" s="9" t="s">
        <v>174</v>
      </c>
      <c r="Q6" s="4">
        <v>-4.3061678970999999</v>
      </c>
      <c r="R6" s="4">
        <f t="shared" si="2"/>
        <v>-0.86616789709999997</v>
      </c>
      <c r="S6" s="9" t="s">
        <v>211</v>
      </c>
      <c r="T6" s="4">
        <v>-4.8175560420999997</v>
      </c>
      <c r="U6" s="4">
        <f t="shared" si="3"/>
        <v>-1.3775560420999997</v>
      </c>
      <c r="V6" s="7" t="s">
        <v>246</v>
      </c>
    </row>
    <row r="7" spans="1:22" ht="78" customHeight="1">
      <c r="A7" s="3">
        <v>5</v>
      </c>
      <c r="B7" s="3" t="s">
        <v>5</v>
      </c>
      <c r="D7" s="1" t="s">
        <v>7</v>
      </c>
      <c r="E7" s="1" t="s">
        <v>9</v>
      </c>
      <c r="F7" s="2">
        <v>-5.71</v>
      </c>
      <c r="G7" s="23" t="s">
        <v>20</v>
      </c>
      <c r="H7" s="4">
        <v>-6.3098322392000004</v>
      </c>
      <c r="I7" s="4">
        <f t="shared" si="0"/>
        <v>-0.59983223920000039</v>
      </c>
      <c r="J7" s="9" t="s">
        <v>105</v>
      </c>
      <c r="K7" s="16">
        <v>-5.88341811</v>
      </c>
      <c r="L7" s="4">
        <f t="shared" si="1"/>
        <v>-0.17341811000000007</v>
      </c>
      <c r="M7" s="9" t="s">
        <v>140</v>
      </c>
      <c r="N7" s="2" t="s">
        <v>180</v>
      </c>
      <c r="O7" s="21" t="s">
        <v>181</v>
      </c>
      <c r="P7" s="9" t="s">
        <v>175</v>
      </c>
      <c r="Q7" s="4">
        <v>-7.2266284279999997</v>
      </c>
      <c r="R7" s="4">
        <f t="shared" si="2"/>
        <v>-1.5166284279999998</v>
      </c>
      <c r="S7" s="9" t="s">
        <v>212</v>
      </c>
      <c r="T7" s="4">
        <v>-7.7978168326999997</v>
      </c>
      <c r="U7" s="4">
        <f t="shared" si="3"/>
        <v>-2.0878168326999997</v>
      </c>
      <c r="V7" s="7" t="s">
        <v>247</v>
      </c>
    </row>
    <row r="8" spans="1:22" ht="78" customHeight="1">
      <c r="A8" s="3">
        <v>6</v>
      </c>
      <c r="B8" s="3" t="s">
        <v>5</v>
      </c>
      <c r="D8" s="1" t="s">
        <v>8</v>
      </c>
      <c r="E8" s="1" t="s">
        <v>9</v>
      </c>
      <c r="F8" s="2">
        <v>-6.82</v>
      </c>
      <c r="G8" s="23" t="s">
        <v>21</v>
      </c>
      <c r="H8" s="4">
        <v>-7.4057214136000002</v>
      </c>
      <c r="I8" s="4">
        <f t="shared" si="0"/>
        <v>-0.58572141359999996</v>
      </c>
      <c r="J8" s="9" t="s">
        <v>106</v>
      </c>
      <c r="K8" s="16">
        <v>-6.8286399998</v>
      </c>
      <c r="L8" s="4">
        <f t="shared" si="1"/>
        <v>-8.6399997999997424E-3</v>
      </c>
      <c r="M8" s="9" t="s">
        <v>141</v>
      </c>
      <c r="N8" s="2">
        <v>-6.8479064392</v>
      </c>
      <c r="O8" s="2">
        <f>N8-F8</f>
        <v>-2.7906439199999689E-2</v>
      </c>
      <c r="P8" s="9" t="s">
        <v>176</v>
      </c>
      <c r="Q8" s="4">
        <v>-7.9756296350999998</v>
      </c>
      <c r="R8" s="4">
        <f t="shared" si="2"/>
        <v>-1.1556296350999995</v>
      </c>
      <c r="S8" s="9" t="s">
        <v>213</v>
      </c>
      <c r="T8" s="4">
        <v>-8.5008907085000001</v>
      </c>
      <c r="U8" s="4">
        <f t="shared" si="3"/>
        <v>-1.6808907084999998</v>
      </c>
      <c r="V8" s="7" t="s">
        <v>248</v>
      </c>
    </row>
    <row r="9" spans="1:22" ht="78" customHeight="1">
      <c r="A9" s="3">
        <v>7</v>
      </c>
      <c r="B9" s="3" t="s">
        <v>5</v>
      </c>
      <c r="D9" s="1" t="s">
        <v>26</v>
      </c>
      <c r="E9" s="1" t="s">
        <v>26</v>
      </c>
      <c r="F9" s="2">
        <v>-4.2549999999999999</v>
      </c>
      <c r="G9" s="23" t="s">
        <v>61</v>
      </c>
      <c r="H9" s="4">
        <v>-4.8437259701000004</v>
      </c>
      <c r="I9" s="4">
        <f t="shared" si="0"/>
        <v>-0.5887259701000005</v>
      </c>
      <c r="J9" s="9" t="s">
        <v>107</v>
      </c>
      <c r="K9" s="16">
        <v>-4.131005697</v>
      </c>
      <c r="L9" s="4">
        <f t="shared" si="1"/>
        <v>0.12399430299999992</v>
      </c>
      <c r="M9" s="9" t="s">
        <v>142</v>
      </c>
      <c r="N9" s="2">
        <v>-4.1566968349</v>
      </c>
      <c r="O9" s="2">
        <f>N9-F9</f>
        <v>9.8303165099999923E-2</v>
      </c>
      <c r="P9" s="9" t="s">
        <v>177</v>
      </c>
      <c r="Q9" s="4">
        <v>-4.5911258356999998</v>
      </c>
      <c r="R9" s="4">
        <f t="shared" si="2"/>
        <v>-0.33612583569999988</v>
      </c>
      <c r="S9" s="9" t="s">
        <v>214</v>
      </c>
      <c r="T9" s="4">
        <v>-4.9694909595999999</v>
      </c>
      <c r="U9" s="4">
        <f t="shared" si="3"/>
        <v>-0.71449095959999998</v>
      </c>
      <c r="V9" s="7" t="s">
        <v>249</v>
      </c>
    </row>
    <row r="10" spans="1:22" ht="78" customHeight="1">
      <c r="A10" s="3">
        <v>8</v>
      </c>
      <c r="B10" s="3" t="s">
        <v>5</v>
      </c>
      <c r="D10" s="1" t="s">
        <v>12</v>
      </c>
      <c r="E10" s="1" t="s">
        <v>7</v>
      </c>
      <c r="F10" s="2">
        <v>-4.524</v>
      </c>
      <c r="G10" s="23" t="s">
        <v>62</v>
      </c>
      <c r="H10" s="16">
        <v>-4.6132274281000001</v>
      </c>
      <c r="I10" s="4">
        <f t="shared" si="0"/>
        <v>-8.9227428100000061E-2</v>
      </c>
      <c r="J10" s="9" t="s">
        <v>108</v>
      </c>
      <c r="K10" s="4">
        <v>-4.3802136378999998</v>
      </c>
      <c r="L10" s="4">
        <f t="shared" si="1"/>
        <v>0.14378636210000018</v>
      </c>
      <c r="M10" s="9" t="s">
        <v>143</v>
      </c>
      <c r="N10" s="2" t="s">
        <v>180</v>
      </c>
      <c r="O10" s="21" t="s">
        <v>181</v>
      </c>
      <c r="P10" s="9" t="s">
        <v>178</v>
      </c>
      <c r="Q10" s="4">
        <v>-5.5182076664000004</v>
      </c>
      <c r="R10" s="4">
        <f t="shared" si="2"/>
        <v>-0.99420766640000036</v>
      </c>
      <c r="S10" s="9" t="s">
        <v>215</v>
      </c>
      <c r="T10" s="4">
        <v>-6.1956294352999999</v>
      </c>
      <c r="U10" s="4">
        <f t="shared" si="3"/>
        <v>-1.6716294352999999</v>
      </c>
      <c r="V10" s="7" t="s">
        <v>250</v>
      </c>
    </row>
    <row r="11" spans="1:22" ht="78" customHeight="1">
      <c r="A11" s="3">
        <v>9</v>
      </c>
      <c r="B11" s="3" t="s">
        <v>5</v>
      </c>
      <c r="D11" s="1" t="s">
        <v>69</v>
      </c>
      <c r="E11" s="1" t="s">
        <v>7</v>
      </c>
      <c r="F11" s="2">
        <v>-4.4000000000000004</v>
      </c>
      <c r="G11" s="23" t="s">
        <v>67</v>
      </c>
      <c r="H11" s="4">
        <v>-5.1376682203000001</v>
      </c>
      <c r="I11" s="4">
        <f t="shared" si="0"/>
        <v>-0.73766822029999979</v>
      </c>
      <c r="J11" s="9" t="s">
        <v>109</v>
      </c>
      <c r="K11" s="16">
        <v>-4.9914834280000004</v>
      </c>
      <c r="L11" s="4">
        <f t="shared" si="1"/>
        <v>-0.59148342800000009</v>
      </c>
      <c r="M11" s="9" t="s">
        <v>144</v>
      </c>
      <c r="N11" s="2" t="s">
        <v>180</v>
      </c>
      <c r="O11" s="21" t="s">
        <v>181</v>
      </c>
      <c r="P11" s="9" t="s">
        <v>179</v>
      </c>
      <c r="Q11" s="4">
        <v>-5.9368485156000004</v>
      </c>
      <c r="R11" s="4">
        <f t="shared" si="2"/>
        <v>-1.5368485156</v>
      </c>
      <c r="S11" s="9" t="s">
        <v>216</v>
      </c>
      <c r="T11" s="4">
        <v>-6.5196557073000001</v>
      </c>
      <c r="U11" s="4">
        <f t="shared" si="3"/>
        <v>-2.1196557072999997</v>
      </c>
      <c r="V11" s="7" t="s">
        <v>251</v>
      </c>
    </row>
    <row r="12" spans="1:22" s="10" customFormat="1" ht="78" customHeight="1" thickBot="1">
      <c r="A12" s="10">
        <v>10</v>
      </c>
      <c r="B12" s="10" t="s">
        <v>5</v>
      </c>
      <c r="C12" s="17"/>
      <c r="D12" s="11" t="s">
        <v>70</v>
      </c>
      <c r="E12" s="11" t="s">
        <v>7</v>
      </c>
      <c r="F12" s="12">
        <v>-6.12</v>
      </c>
      <c r="G12" s="24" t="s">
        <v>68</v>
      </c>
      <c r="H12" s="14">
        <v>-7.2184509687</v>
      </c>
      <c r="I12" s="14">
        <f t="shared" si="0"/>
        <v>-1.0984509686999999</v>
      </c>
      <c r="J12" s="15" t="s">
        <v>76</v>
      </c>
      <c r="K12" s="6">
        <v>-7.3482367911999997</v>
      </c>
      <c r="L12" s="14">
        <f t="shared" si="1"/>
        <v>-1.2282367911999996</v>
      </c>
      <c r="M12" s="15" t="s">
        <v>111</v>
      </c>
      <c r="N12" s="12" t="s">
        <v>180</v>
      </c>
      <c r="O12" s="22" t="s">
        <v>181</v>
      </c>
      <c r="P12" s="15" t="s">
        <v>146</v>
      </c>
      <c r="Q12" s="14">
        <v>-7.6960295024000001</v>
      </c>
      <c r="R12" s="14">
        <f t="shared" si="2"/>
        <v>-1.5760295023999999</v>
      </c>
      <c r="S12" s="15" t="s">
        <v>183</v>
      </c>
      <c r="T12" s="14">
        <v>-8.3434802015000002</v>
      </c>
      <c r="U12" s="14">
        <f t="shared" si="3"/>
        <v>-2.2234802015000001</v>
      </c>
      <c r="V12" s="13" t="s">
        <v>218</v>
      </c>
    </row>
    <row r="13" spans="1:22" ht="78" customHeight="1">
      <c r="A13" s="3">
        <v>11</v>
      </c>
      <c r="B13" s="3" t="s">
        <v>22</v>
      </c>
      <c r="D13" s="3" t="s">
        <v>7</v>
      </c>
      <c r="E13" s="1" t="s">
        <v>23</v>
      </c>
      <c r="F13" s="4">
        <v>-1.43</v>
      </c>
      <c r="G13" s="23" t="s">
        <v>27</v>
      </c>
      <c r="H13" s="16">
        <v>-1.4325505484000001</v>
      </c>
      <c r="I13" s="4">
        <f t="shared" si="0"/>
        <v>-2.5505484000001299E-3</v>
      </c>
      <c r="J13" s="9" t="s">
        <v>77</v>
      </c>
      <c r="K13" s="4">
        <v>-1.1811611316999999</v>
      </c>
      <c r="L13" s="4">
        <f t="shared" si="1"/>
        <v>0.24883886830000002</v>
      </c>
      <c r="M13" s="9" t="s">
        <v>112</v>
      </c>
      <c r="N13" s="2" t="s">
        <v>180</v>
      </c>
      <c r="O13" s="21" t="s">
        <v>181</v>
      </c>
      <c r="P13" s="9" t="s">
        <v>147</v>
      </c>
      <c r="Q13" s="4">
        <v>-2.1791355281999998</v>
      </c>
      <c r="R13" s="4">
        <f t="shared" si="2"/>
        <v>-0.74913552819999985</v>
      </c>
      <c r="S13" s="9" t="s">
        <v>184</v>
      </c>
      <c r="T13" s="4">
        <v>-2.4688244529999999</v>
      </c>
      <c r="U13" s="4">
        <f t="shared" si="3"/>
        <v>-1.0388244529999999</v>
      </c>
      <c r="V13" s="7" t="s">
        <v>219</v>
      </c>
    </row>
    <row r="14" spans="1:22" ht="78" customHeight="1">
      <c r="A14" s="3">
        <v>12</v>
      </c>
      <c r="B14" s="3" t="s">
        <v>22</v>
      </c>
      <c r="D14" s="3" t="s">
        <v>9</v>
      </c>
      <c r="E14" s="1" t="s">
        <v>23</v>
      </c>
      <c r="F14" s="4">
        <v>-3.38</v>
      </c>
      <c r="G14" s="23" t="s">
        <v>28</v>
      </c>
      <c r="H14" s="4">
        <v>-4.0281138862999999</v>
      </c>
      <c r="I14" s="4">
        <f t="shared" si="0"/>
        <v>-0.6481138863</v>
      </c>
      <c r="J14" s="9" t="s">
        <v>78</v>
      </c>
      <c r="K14" s="16">
        <v>-3.3587622098000001</v>
      </c>
      <c r="L14" s="4">
        <f t="shared" si="1"/>
        <v>2.1237790199999829E-2</v>
      </c>
      <c r="M14" s="9" t="s">
        <v>113</v>
      </c>
      <c r="N14" s="2">
        <v>-3.3642548047999998</v>
      </c>
      <c r="O14" s="2">
        <f>N14-F14</f>
        <v>1.5745195200000062E-2</v>
      </c>
      <c r="P14" s="9" t="s">
        <v>148</v>
      </c>
      <c r="Q14" s="4">
        <v>-4.4464144367999996</v>
      </c>
      <c r="R14" s="4">
        <f t="shared" si="2"/>
        <v>-1.0664144367999997</v>
      </c>
      <c r="S14" s="9" t="s">
        <v>185</v>
      </c>
      <c r="T14" s="4">
        <v>-4.7382302439000004</v>
      </c>
      <c r="U14" s="4">
        <f t="shared" si="3"/>
        <v>-1.3582302439000005</v>
      </c>
      <c r="V14" s="7" t="s">
        <v>220</v>
      </c>
    </row>
    <row r="15" spans="1:22" ht="78" customHeight="1">
      <c r="A15" s="3">
        <v>13</v>
      </c>
      <c r="B15" s="3" t="s">
        <v>22</v>
      </c>
      <c r="D15" s="3" t="s">
        <v>9</v>
      </c>
      <c r="E15" s="1" t="s">
        <v>11</v>
      </c>
      <c r="F15" s="4">
        <v>-3.74</v>
      </c>
      <c r="G15" s="23" t="s">
        <v>29</v>
      </c>
      <c r="H15" s="4">
        <v>-4.0116236137000003</v>
      </c>
      <c r="I15" s="4">
        <f t="shared" si="0"/>
        <v>-0.2716236137000001</v>
      </c>
      <c r="J15" s="9" t="s">
        <v>79</v>
      </c>
      <c r="K15" s="16">
        <v>-3.7902341952</v>
      </c>
      <c r="L15" s="4">
        <f t="shared" si="1"/>
        <v>-5.0234195199999832E-2</v>
      </c>
      <c r="M15" s="9" t="s">
        <v>114</v>
      </c>
      <c r="N15" s="2">
        <v>-3.7863129478999999</v>
      </c>
      <c r="O15" s="2">
        <f>N15-F15</f>
        <v>-4.6312947899999735E-2</v>
      </c>
      <c r="P15" s="9" t="s">
        <v>149</v>
      </c>
      <c r="Q15" s="4">
        <v>-4.5813527440000001</v>
      </c>
      <c r="R15" s="4">
        <f t="shared" si="2"/>
        <v>-0.84135274399999993</v>
      </c>
      <c r="S15" s="9" t="s">
        <v>186</v>
      </c>
      <c r="T15" s="4">
        <v>-4.7716009120000002</v>
      </c>
      <c r="U15" s="4">
        <f t="shared" si="3"/>
        <v>-1.031600912</v>
      </c>
      <c r="V15" s="7" t="s">
        <v>221</v>
      </c>
    </row>
    <row r="16" spans="1:22" s="10" customFormat="1" ht="78" customHeight="1" thickBot="1">
      <c r="A16" s="10">
        <v>14</v>
      </c>
      <c r="B16" s="10" t="s">
        <v>22</v>
      </c>
      <c r="C16" s="17"/>
      <c r="D16" s="10" t="s">
        <v>8</v>
      </c>
      <c r="E16" s="11" t="s">
        <v>23</v>
      </c>
      <c r="F16" s="14">
        <v>-1.87</v>
      </c>
      <c r="G16" s="24" t="s">
        <v>30</v>
      </c>
      <c r="H16" s="6">
        <v>-1.9145076586000001</v>
      </c>
      <c r="I16" s="14">
        <f t="shared" si="0"/>
        <v>-4.4507658599999944E-2</v>
      </c>
      <c r="J16" s="15" t="s">
        <v>80</v>
      </c>
      <c r="K16" s="14">
        <v>-1.6084560341</v>
      </c>
      <c r="L16" s="14">
        <f t="shared" si="1"/>
        <v>0.26154396590000006</v>
      </c>
      <c r="M16" s="15" t="s">
        <v>115</v>
      </c>
      <c r="N16" s="12">
        <v>-1.6237388519</v>
      </c>
      <c r="O16" s="12">
        <f>N16-F16</f>
        <v>0.2462611481000001</v>
      </c>
      <c r="P16" s="15" t="s">
        <v>150</v>
      </c>
      <c r="Q16" s="14">
        <v>-2.4692246787999999</v>
      </c>
      <c r="R16" s="14">
        <f t="shared" si="2"/>
        <v>-0.59922467879999974</v>
      </c>
      <c r="S16" s="15" t="s">
        <v>187</v>
      </c>
      <c r="T16" s="14">
        <v>-2.7268271347000002</v>
      </c>
      <c r="U16" s="14">
        <f t="shared" si="3"/>
        <v>-0.85682713470000005</v>
      </c>
      <c r="V16" s="13" t="s">
        <v>222</v>
      </c>
    </row>
    <row r="17" spans="1:22" ht="78" customHeight="1">
      <c r="A17" s="3">
        <v>15</v>
      </c>
      <c r="B17" s="3" t="s">
        <v>58</v>
      </c>
      <c r="D17" s="3" t="s">
        <v>7</v>
      </c>
      <c r="E17" s="1" t="s">
        <v>24</v>
      </c>
      <c r="F17" s="4">
        <v>-3.58</v>
      </c>
      <c r="G17" s="23" t="s">
        <v>31</v>
      </c>
      <c r="H17" s="4">
        <v>-4.1654030340999997</v>
      </c>
      <c r="I17" s="4">
        <f t="shared" si="0"/>
        <v>-0.58540303409999961</v>
      </c>
      <c r="J17" s="9" t="s">
        <v>81</v>
      </c>
      <c r="K17" s="16">
        <v>-3.3787903208999999</v>
      </c>
      <c r="L17" s="4">
        <f t="shared" si="1"/>
        <v>0.2012096791000002</v>
      </c>
      <c r="M17" s="9" t="s">
        <v>116</v>
      </c>
      <c r="N17" s="2" t="s">
        <v>180</v>
      </c>
      <c r="O17" s="21" t="s">
        <v>181</v>
      </c>
      <c r="P17" s="9" t="s">
        <v>151</v>
      </c>
      <c r="Q17" s="4">
        <v>-4.1849120690000001</v>
      </c>
      <c r="R17" s="4">
        <f t="shared" si="2"/>
        <v>-0.60491206900000005</v>
      </c>
      <c r="S17" s="9" t="s">
        <v>188</v>
      </c>
      <c r="T17" s="4">
        <v>-4.7935064702999997</v>
      </c>
      <c r="U17" s="4">
        <f t="shared" si="3"/>
        <v>-1.2135064702999996</v>
      </c>
      <c r="V17" s="7" t="s">
        <v>223</v>
      </c>
    </row>
    <row r="18" spans="1:22" ht="78" customHeight="1">
      <c r="A18" s="3">
        <v>16</v>
      </c>
      <c r="B18" s="3" t="s">
        <v>58</v>
      </c>
      <c r="D18" s="3" t="s">
        <v>7</v>
      </c>
      <c r="E18" s="1" t="s">
        <v>25</v>
      </c>
      <c r="F18" s="4">
        <v>-2.9</v>
      </c>
      <c r="G18" s="23" t="s">
        <v>35</v>
      </c>
      <c r="H18" s="4">
        <v>-3.2467260096000001</v>
      </c>
      <c r="I18" s="4">
        <f t="shared" si="0"/>
        <v>-0.34672600960000022</v>
      </c>
      <c r="J18" s="9" t="s">
        <v>82</v>
      </c>
      <c r="K18" s="16">
        <v>-2.7355666546999999</v>
      </c>
      <c r="L18" s="4">
        <f t="shared" si="1"/>
        <v>0.16443334529999998</v>
      </c>
      <c r="M18" s="9" t="s">
        <v>117</v>
      </c>
      <c r="N18" s="2" t="s">
        <v>180</v>
      </c>
      <c r="O18" s="21" t="s">
        <v>181</v>
      </c>
      <c r="P18" s="9" t="s">
        <v>152</v>
      </c>
      <c r="Q18" s="4">
        <v>-3.0592100201000001</v>
      </c>
      <c r="R18" s="4">
        <f t="shared" si="2"/>
        <v>-0.15921002010000018</v>
      </c>
      <c r="S18" s="9" t="s">
        <v>189</v>
      </c>
      <c r="T18" s="4">
        <v>-3.7046642959999998</v>
      </c>
      <c r="U18" s="4">
        <f t="shared" si="3"/>
        <v>-0.80466429599999989</v>
      </c>
      <c r="V18" s="7" t="s">
        <v>224</v>
      </c>
    </row>
    <row r="19" spans="1:22" ht="78" customHeight="1">
      <c r="A19" s="3">
        <v>17</v>
      </c>
      <c r="B19" s="3" t="s">
        <v>58</v>
      </c>
      <c r="D19" s="3" t="s">
        <v>9</v>
      </c>
      <c r="E19" s="1" t="s">
        <v>32</v>
      </c>
      <c r="F19" s="4">
        <v>-4.8499999999999996</v>
      </c>
      <c r="G19" s="23" t="s">
        <v>36</v>
      </c>
      <c r="H19" s="4">
        <v>-6.3418492427000004</v>
      </c>
      <c r="I19" s="4">
        <f t="shared" si="0"/>
        <v>-1.4918492427000007</v>
      </c>
      <c r="J19" s="9" t="s">
        <v>83</v>
      </c>
      <c r="K19" s="16">
        <v>-4.6562242877999998</v>
      </c>
      <c r="L19" s="4">
        <f t="shared" si="1"/>
        <v>0.19377571219999989</v>
      </c>
      <c r="M19" s="9" t="s">
        <v>118</v>
      </c>
      <c r="N19" s="2">
        <v>-4.6656200578</v>
      </c>
      <c r="O19" s="2">
        <f>N19-F19</f>
        <v>0.18437994219999965</v>
      </c>
      <c r="P19" s="9" t="s">
        <v>153</v>
      </c>
      <c r="Q19" s="4">
        <v>-5.8820042044000003</v>
      </c>
      <c r="R19" s="4">
        <f t="shared" si="2"/>
        <v>-1.0320042044000006</v>
      </c>
      <c r="S19" s="9" t="s">
        <v>190</v>
      </c>
      <c r="T19" s="4">
        <v>-6.6452514571999997</v>
      </c>
      <c r="U19" s="4">
        <f t="shared" si="3"/>
        <v>-1.7952514572</v>
      </c>
      <c r="V19" s="7" t="s">
        <v>225</v>
      </c>
    </row>
    <row r="20" spans="1:22" ht="78" customHeight="1">
      <c r="A20" s="3">
        <v>18</v>
      </c>
      <c r="B20" s="3" t="s">
        <v>58</v>
      </c>
      <c r="D20" s="3" t="s">
        <v>9</v>
      </c>
      <c r="E20" s="1" t="s">
        <v>33</v>
      </c>
      <c r="F20" s="4">
        <v>-4.1399999999999997</v>
      </c>
      <c r="G20" s="23" t="s">
        <v>37</v>
      </c>
      <c r="H20" s="4">
        <v>-5.3906764244999996</v>
      </c>
      <c r="I20" s="4">
        <f t="shared" si="0"/>
        <v>-1.2506764244999999</v>
      </c>
      <c r="J20" s="9" t="s">
        <v>84</v>
      </c>
      <c r="K20" s="16">
        <v>-4.0355096564000004</v>
      </c>
      <c r="L20" s="4">
        <f t="shared" si="1"/>
        <v>0.10449034359999931</v>
      </c>
      <c r="M20" s="9" t="s">
        <v>119</v>
      </c>
      <c r="N20" s="2">
        <v>-4.0413576731000003</v>
      </c>
      <c r="O20" s="2">
        <f>N20-F20</f>
        <v>9.8642326899999411E-2</v>
      </c>
      <c r="P20" s="9" t="s">
        <v>154</v>
      </c>
      <c r="Q20" s="4">
        <v>-4.8073368534999998</v>
      </c>
      <c r="R20" s="4">
        <f t="shared" si="2"/>
        <v>-0.66733685350000016</v>
      </c>
      <c r="S20" s="9" t="s">
        <v>191</v>
      </c>
      <c r="T20" s="4">
        <v>-5.4935952182000003</v>
      </c>
      <c r="U20" s="4">
        <f t="shared" si="3"/>
        <v>-1.3535952182000006</v>
      </c>
      <c r="V20" s="7" t="s">
        <v>226</v>
      </c>
    </row>
    <row r="21" spans="1:22" ht="78" customHeight="1">
      <c r="A21" s="3">
        <v>19</v>
      </c>
      <c r="B21" s="3" t="s">
        <v>58</v>
      </c>
      <c r="D21" s="3" t="s">
        <v>9</v>
      </c>
      <c r="E21" s="1" t="s">
        <v>34</v>
      </c>
      <c r="F21" s="4">
        <v>-3.71</v>
      </c>
      <c r="G21" s="23" t="s">
        <v>38</v>
      </c>
      <c r="H21" s="4">
        <v>-4.7072173819999996</v>
      </c>
      <c r="I21" s="4">
        <f t="shared" si="0"/>
        <v>-0.99721738199999965</v>
      </c>
      <c r="J21" s="9" t="s">
        <v>85</v>
      </c>
      <c r="K21" s="16">
        <v>-3.6262709778</v>
      </c>
      <c r="L21" s="4">
        <f t="shared" si="1"/>
        <v>8.3729022200000003E-2</v>
      </c>
      <c r="M21" s="9" t="s">
        <v>120</v>
      </c>
      <c r="N21" s="2">
        <v>-3.6303198605000002</v>
      </c>
      <c r="O21" s="2">
        <f>N21-F21</f>
        <v>7.9680139499999747E-2</v>
      </c>
      <c r="P21" s="9" t="s">
        <v>155</v>
      </c>
      <c r="Q21" s="4">
        <v>-4.4383652405999996</v>
      </c>
      <c r="R21" s="4">
        <f t="shared" si="2"/>
        <v>-0.72836524059999963</v>
      </c>
      <c r="S21" s="9" t="s">
        <v>192</v>
      </c>
      <c r="T21" s="4">
        <v>-5.1238821395</v>
      </c>
      <c r="U21" s="4">
        <f t="shared" si="3"/>
        <v>-1.4138821395000001</v>
      </c>
      <c r="V21" s="7" t="s">
        <v>227</v>
      </c>
    </row>
    <row r="22" spans="1:22" ht="78" customHeight="1">
      <c r="A22" s="3">
        <v>20</v>
      </c>
      <c r="B22" s="3" t="s">
        <v>58</v>
      </c>
      <c r="D22" s="3" t="s">
        <v>7</v>
      </c>
      <c r="E22" s="1" t="s">
        <v>11</v>
      </c>
      <c r="F22" s="4">
        <v>-2.87</v>
      </c>
      <c r="G22" s="23" t="s">
        <v>42</v>
      </c>
      <c r="H22" s="4">
        <v>-3.3153763565999999</v>
      </c>
      <c r="I22" s="4">
        <f t="shared" si="0"/>
        <v>-0.44537635659999975</v>
      </c>
      <c r="J22" s="9" t="s">
        <v>87</v>
      </c>
      <c r="K22" s="16">
        <v>-3.3143506915000001</v>
      </c>
      <c r="L22" s="4">
        <f t="shared" si="1"/>
        <v>-0.44435069149999995</v>
      </c>
      <c r="M22" s="9" t="s">
        <v>122</v>
      </c>
      <c r="N22" s="2">
        <v>-3.3174467631</v>
      </c>
      <c r="O22" s="2">
        <f>N22-F22</f>
        <v>-0.44744676309999987</v>
      </c>
      <c r="P22" s="9" t="s">
        <v>157</v>
      </c>
      <c r="Q22" s="4">
        <v>-3.3546003124000001</v>
      </c>
      <c r="R22" s="4">
        <f t="shared" si="2"/>
        <v>-0.48460031240000001</v>
      </c>
      <c r="S22" s="9" t="s">
        <v>194</v>
      </c>
      <c r="T22" s="4">
        <v>-3.5115858068999999</v>
      </c>
      <c r="U22" s="4">
        <f t="shared" si="3"/>
        <v>-0.64158580689999978</v>
      </c>
      <c r="V22" s="7" t="s">
        <v>229</v>
      </c>
    </row>
    <row r="23" spans="1:22" s="10" customFormat="1" ht="78" customHeight="1" thickBot="1">
      <c r="A23" s="10">
        <v>21</v>
      </c>
      <c r="B23" s="10" t="s">
        <v>58</v>
      </c>
      <c r="C23" s="17"/>
      <c r="D23" s="10" t="s">
        <v>7</v>
      </c>
      <c r="E23" s="11" t="s">
        <v>59</v>
      </c>
      <c r="F23" s="14">
        <v>-1.448</v>
      </c>
      <c r="G23" s="24" t="s">
        <v>60</v>
      </c>
      <c r="H23" s="14">
        <v>-1.6124096609</v>
      </c>
      <c r="I23" s="14">
        <f t="shared" si="0"/>
        <v>-0.16440966090000009</v>
      </c>
      <c r="J23" s="15" t="s">
        <v>88</v>
      </c>
      <c r="K23" s="6">
        <v>-1.5575484068000001</v>
      </c>
      <c r="L23" s="14">
        <f t="shared" si="1"/>
        <v>-0.10954840680000011</v>
      </c>
      <c r="M23" s="15" t="s">
        <v>123</v>
      </c>
      <c r="N23" s="12">
        <v>-1.5619635672000001</v>
      </c>
      <c r="O23" s="12">
        <f>N23-F23</f>
        <v>-0.11396356720000012</v>
      </c>
      <c r="P23" s="15" t="s">
        <v>158</v>
      </c>
      <c r="Q23" s="14">
        <v>-1.7066782919000001</v>
      </c>
      <c r="R23" s="14">
        <f t="shared" si="2"/>
        <v>-0.25867829190000013</v>
      </c>
      <c r="S23" s="15" t="s">
        <v>195</v>
      </c>
      <c r="T23" s="14">
        <v>-1.9507617979</v>
      </c>
      <c r="U23" s="14">
        <f t="shared" si="3"/>
        <v>-0.50276179790000008</v>
      </c>
      <c r="V23" s="13" t="s">
        <v>230</v>
      </c>
    </row>
    <row r="24" spans="1:22" ht="78" customHeight="1">
      <c r="A24" s="3">
        <v>22</v>
      </c>
      <c r="B24" s="3" t="s">
        <v>39</v>
      </c>
      <c r="D24" s="3" t="s">
        <v>7</v>
      </c>
      <c r="E24" s="1" t="s">
        <v>7</v>
      </c>
      <c r="F24" s="4">
        <v>-2.88</v>
      </c>
      <c r="G24" s="23" t="s">
        <v>15</v>
      </c>
      <c r="H24" s="4">
        <v>-3.2775127169</v>
      </c>
      <c r="I24" s="4">
        <f t="shared" si="0"/>
        <v>-0.39751271690000012</v>
      </c>
      <c r="J24" s="9" t="s">
        <v>89</v>
      </c>
      <c r="K24" s="4">
        <v>-3.1051483328999998</v>
      </c>
      <c r="L24" s="4">
        <f t="shared" si="1"/>
        <v>-0.22514833289999991</v>
      </c>
      <c r="M24" s="9" t="s">
        <v>124</v>
      </c>
      <c r="N24" s="2" t="s">
        <v>180</v>
      </c>
      <c r="O24" s="21" t="s">
        <v>181</v>
      </c>
      <c r="P24" s="9" t="s">
        <v>159</v>
      </c>
      <c r="Q24" s="16">
        <v>-2.9422383910000001</v>
      </c>
      <c r="R24" s="4">
        <f t="shared" si="2"/>
        <v>-6.2238391000000171E-2</v>
      </c>
      <c r="S24" s="9" t="s">
        <v>196</v>
      </c>
      <c r="T24" s="4">
        <v>-3.3859529083000002</v>
      </c>
      <c r="U24" s="4">
        <f t="shared" si="3"/>
        <v>-0.50595290830000028</v>
      </c>
      <c r="V24" s="7" t="s">
        <v>231</v>
      </c>
    </row>
    <row r="25" spans="1:22" ht="78" customHeight="1">
      <c r="A25" s="3">
        <v>23</v>
      </c>
      <c r="B25" s="3" t="s">
        <v>39</v>
      </c>
      <c r="D25" s="3" t="s">
        <v>8</v>
      </c>
      <c r="E25" s="1" t="s">
        <v>8</v>
      </c>
      <c r="F25" s="4">
        <v>-3.54</v>
      </c>
      <c r="G25" s="23" t="s">
        <v>40</v>
      </c>
      <c r="H25" s="4">
        <v>-4.0621760702999996</v>
      </c>
      <c r="I25" s="4">
        <f t="shared" si="0"/>
        <v>-0.52217607029999957</v>
      </c>
      <c r="J25" s="9" t="s">
        <v>90</v>
      </c>
      <c r="K25" s="4">
        <v>-3.6997334479999999</v>
      </c>
      <c r="L25" s="4">
        <f t="shared" si="1"/>
        <v>-0.15973344799999989</v>
      </c>
      <c r="M25" s="9" t="s">
        <v>125</v>
      </c>
      <c r="N25" s="2">
        <v>-3.7030884301999998</v>
      </c>
      <c r="O25" s="2">
        <f>N25-F25</f>
        <v>-0.16308843019999975</v>
      </c>
      <c r="P25" s="9" t="s">
        <v>160</v>
      </c>
      <c r="Q25" s="16">
        <v>-3.6641644868999999</v>
      </c>
      <c r="R25" s="4">
        <f t="shared" si="2"/>
        <v>-0.12416448689999982</v>
      </c>
      <c r="S25" s="9" t="s">
        <v>197</v>
      </c>
      <c r="T25" s="4">
        <v>-4.0608399760999996</v>
      </c>
      <c r="U25" s="4">
        <f t="shared" si="3"/>
        <v>-0.52083997609999955</v>
      </c>
      <c r="V25" s="7" t="s">
        <v>232</v>
      </c>
    </row>
    <row r="26" spans="1:22" ht="78" customHeight="1">
      <c r="A26" s="3">
        <v>24</v>
      </c>
      <c r="B26" s="3" t="s">
        <v>39</v>
      </c>
      <c r="D26" s="3" t="s">
        <v>7</v>
      </c>
      <c r="E26" s="1" t="s">
        <v>8</v>
      </c>
      <c r="F26" s="4">
        <v>-3.33</v>
      </c>
      <c r="G26" s="23" t="s">
        <v>41</v>
      </c>
      <c r="H26" s="4">
        <v>-3.8874894599999998</v>
      </c>
      <c r="I26" s="4">
        <f t="shared" si="0"/>
        <v>-0.55748945999999977</v>
      </c>
      <c r="J26" s="9" t="s">
        <v>91</v>
      </c>
      <c r="K26" s="4">
        <v>-3.5955525435000002</v>
      </c>
      <c r="L26" s="4">
        <f t="shared" si="1"/>
        <v>-0.26555254350000013</v>
      </c>
      <c r="M26" s="9" t="s">
        <v>126</v>
      </c>
      <c r="N26" s="2" t="s">
        <v>180</v>
      </c>
      <c r="O26" s="21" t="s">
        <v>181</v>
      </c>
      <c r="P26" s="9" t="s">
        <v>161</v>
      </c>
      <c r="Q26" s="16">
        <v>-3.5555362934999999</v>
      </c>
      <c r="R26" s="4">
        <f t="shared" si="2"/>
        <v>-0.22553629349999982</v>
      </c>
      <c r="S26" s="9" t="s">
        <v>198</v>
      </c>
      <c r="T26" s="4">
        <v>-3.9863291249000001</v>
      </c>
      <c r="U26" s="4">
        <f t="shared" si="3"/>
        <v>-0.65632912490000006</v>
      </c>
      <c r="V26" s="7" t="s">
        <v>233</v>
      </c>
    </row>
    <row r="27" spans="1:22" ht="78" customHeight="1">
      <c r="A27" s="3">
        <v>25</v>
      </c>
      <c r="B27" s="3" t="s">
        <v>39</v>
      </c>
      <c r="D27" s="3" t="s">
        <v>11</v>
      </c>
      <c r="E27" s="1" t="s">
        <v>11</v>
      </c>
      <c r="F27" s="4">
        <v>-1.52</v>
      </c>
      <c r="G27" s="23" t="s">
        <v>14</v>
      </c>
      <c r="H27" s="4">
        <v>-1.8376853743999999</v>
      </c>
      <c r="I27" s="4">
        <f t="shared" si="0"/>
        <v>-0.31768537439999989</v>
      </c>
      <c r="J27" s="9" t="s">
        <v>92</v>
      </c>
      <c r="K27" s="4">
        <v>-1.7074628049</v>
      </c>
      <c r="L27" s="4">
        <f t="shared" si="1"/>
        <v>-0.1874628049</v>
      </c>
      <c r="M27" s="9" t="s">
        <v>127</v>
      </c>
      <c r="N27" s="2">
        <v>-1.6992867888000001</v>
      </c>
      <c r="O27" s="2">
        <f>N27-F27</f>
        <v>-0.17928678880000004</v>
      </c>
      <c r="P27" s="9" t="s">
        <v>162</v>
      </c>
      <c r="Q27" s="16">
        <v>-1.5812017688</v>
      </c>
      <c r="R27" s="4">
        <f t="shared" si="2"/>
        <v>-6.1201768799999945E-2</v>
      </c>
      <c r="S27" s="9" t="s">
        <v>199</v>
      </c>
      <c r="T27" s="4">
        <v>-1.6312439342</v>
      </c>
      <c r="U27" s="4">
        <f t="shared" si="3"/>
        <v>-0.11124393420000001</v>
      </c>
      <c r="V27" s="7" t="s">
        <v>234</v>
      </c>
    </row>
    <row r="28" spans="1:22" s="10" customFormat="1" ht="78" customHeight="1" thickBot="1">
      <c r="A28" s="10">
        <v>26</v>
      </c>
      <c r="B28" s="10" t="s">
        <v>39</v>
      </c>
      <c r="C28" s="17"/>
      <c r="D28" s="10" t="s">
        <v>12</v>
      </c>
      <c r="E28" s="11" t="s">
        <v>7</v>
      </c>
      <c r="F28" s="14">
        <v>-5.6269999999999998</v>
      </c>
      <c r="G28" s="24" t="s">
        <v>13</v>
      </c>
      <c r="H28" s="14">
        <v>-5.8512170577999996</v>
      </c>
      <c r="I28" s="14">
        <f t="shared" si="0"/>
        <v>-0.22421705779999979</v>
      </c>
      <c r="J28" s="15" t="s">
        <v>93</v>
      </c>
      <c r="K28" s="14">
        <v>-5.7634983134000004</v>
      </c>
      <c r="L28" s="14">
        <f t="shared" si="1"/>
        <v>-0.13649831340000063</v>
      </c>
      <c r="M28" s="15" t="s">
        <v>128</v>
      </c>
      <c r="N28" s="12" t="s">
        <v>180</v>
      </c>
      <c r="O28" s="22" t="s">
        <v>181</v>
      </c>
      <c r="P28" s="15" t="s">
        <v>163</v>
      </c>
      <c r="Q28" s="6">
        <v>-5.6035765113</v>
      </c>
      <c r="R28" s="14">
        <f t="shared" si="2"/>
        <v>2.3423488699999773E-2</v>
      </c>
      <c r="S28" s="15" t="s">
        <v>200</v>
      </c>
      <c r="T28" s="14">
        <v>-6.1713540227000001</v>
      </c>
      <c r="U28" s="14">
        <f t="shared" si="3"/>
        <v>-0.54435402270000033</v>
      </c>
      <c r="V28" s="13" t="s">
        <v>235</v>
      </c>
    </row>
    <row r="29" spans="1:22" ht="78" customHeight="1">
      <c r="A29" s="3">
        <v>27</v>
      </c>
      <c r="B29" s="3" t="s">
        <v>57</v>
      </c>
      <c r="D29" s="3" t="s">
        <v>7</v>
      </c>
      <c r="E29" s="1" t="s">
        <v>43</v>
      </c>
      <c r="F29" s="4">
        <v>-4.71</v>
      </c>
      <c r="G29" s="23" t="s">
        <v>44</v>
      </c>
      <c r="H29" s="4">
        <v>-5.0184389358999999</v>
      </c>
      <c r="I29" s="4">
        <f t="shared" si="0"/>
        <v>-0.30843893589999993</v>
      </c>
      <c r="J29" s="9" t="s">
        <v>94</v>
      </c>
      <c r="K29" s="16">
        <v>-4.8586382432999997</v>
      </c>
      <c r="L29" s="4">
        <f t="shared" si="1"/>
        <v>-0.14863824329999975</v>
      </c>
      <c r="M29" s="9" t="s">
        <v>129</v>
      </c>
      <c r="N29" s="2" t="s">
        <v>180</v>
      </c>
      <c r="O29" s="21" t="s">
        <v>181</v>
      </c>
      <c r="P29" s="9" t="s">
        <v>164</v>
      </c>
      <c r="Q29" s="4">
        <v>-5.2052181658999999</v>
      </c>
      <c r="R29" s="4">
        <f t="shared" si="2"/>
        <v>-0.4952181658999999</v>
      </c>
      <c r="S29" s="9" t="s">
        <v>201</v>
      </c>
      <c r="T29" s="4">
        <v>-5.5196703922000001</v>
      </c>
      <c r="U29" s="4">
        <f t="shared" si="3"/>
        <v>-0.80967039220000014</v>
      </c>
      <c r="V29" s="7" t="s">
        <v>236</v>
      </c>
    </row>
    <row r="30" spans="1:22" ht="78" customHeight="1">
      <c r="A30" s="3">
        <v>28</v>
      </c>
      <c r="B30" s="3" t="s">
        <v>57</v>
      </c>
      <c r="D30" s="3" t="s">
        <v>7</v>
      </c>
      <c r="E30" s="1" t="s">
        <v>45</v>
      </c>
      <c r="F30" s="4">
        <v>-3.28</v>
      </c>
      <c r="G30" s="23" t="s">
        <v>46</v>
      </c>
      <c r="H30" s="4">
        <v>-4.0994783395000001</v>
      </c>
      <c r="I30" s="4">
        <f t="shared" si="0"/>
        <v>-0.81947833950000026</v>
      </c>
      <c r="J30" s="9" t="s">
        <v>95</v>
      </c>
      <c r="K30" s="16">
        <v>-3.8787446689</v>
      </c>
      <c r="L30" s="4">
        <f t="shared" si="1"/>
        <v>-0.59874466890000022</v>
      </c>
      <c r="M30" s="9" t="s">
        <v>130</v>
      </c>
      <c r="N30" s="2">
        <v>-4.0994783395000001</v>
      </c>
      <c r="O30" s="2">
        <f>N30-F30</f>
        <v>-0.81947833950000026</v>
      </c>
      <c r="P30" s="9" t="s">
        <v>165</v>
      </c>
      <c r="Q30" s="4">
        <v>-4.3307184728000001</v>
      </c>
      <c r="R30" s="4">
        <f t="shared" si="2"/>
        <v>-1.0507184728000003</v>
      </c>
      <c r="S30" s="9" t="s">
        <v>202</v>
      </c>
      <c r="T30" s="4">
        <v>-4.4650593276999997</v>
      </c>
      <c r="U30" s="4">
        <f t="shared" si="3"/>
        <v>-1.1850593276999999</v>
      </c>
      <c r="V30" s="7" t="s">
        <v>237</v>
      </c>
    </row>
    <row r="31" spans="1:22" ht="78" customHeight="1">
      <c r="A31" s="3">
        <v>29</v>
      </c>
      <c r="B31" s="3" t="s">
        <v>57</v>
      </c>
      <c r="D31" s="3" t="s">
        <v>7</v>
      </c>
      <c r="E31" s="1" t="s">
        <v>47</v>
      </c>
      <c r="F31" s="4">
        <v>-4.1900000000000004</v>
      </c>
      <c r="G31" s="23" t="s">
        <v>48</v>
      </c>
      <c r="H31" s="4">
        <v>-4.8922552716999999</v>
      </c>
      <c r="I31" s="4">
        <f t="shared" si="0"/>
        <v>-0.70225527169999946</v>
      </c>
      <c r="J31" s="9" t="s">
        <v>96</v>
      </c>
      <c r="K31" s="16">
        <v>-4.3029402366999996</v>
      </c>
      <c r="L31" s="4">
        <f t="shared" si="1"/>
        <v>-0.1129402366999992</v>
      </c>
      <c r="M31" s="9" t="s">
        <v>131</v>
      </c>
      <c r="N31" s="2" t="s">
        <v>180</v>
      </c>
      <c r="O31" s="21" t="s">
        <v>181</v>
      </c>
      <c r="P31" s="9" t="s">
        <v>166</v>
      </c>
      <c r="Q31" s="4">
        <v>-5.0322666833999996</v>
      </c>
      <c r="R31" s="4">
        <f t="shared" si="2"/>
        <v>-0.84226668339999922</v>
      </c>
      <c r="S31" s="9" t="s">
        <v>203</v>
      </c>
      <c r="T31" s="4">
        <v>-5.2904305726</v>
      </c>
      <c r="U31" s="4">
        <f t="shared" si="3"/>
        <v>-1.1004305725999997</v>
      </c>
      <c r="V31" s="7" t="s">
        <v>238</v>
      </c>
    </row>
    <row r="32" spans="1:22" s="10" customFormat="1" ht="78" customHeight="1" thickBot="1">
      <c r="A32" s="10">
        <v>30</v>
      </c>
      <c r="B32" s="10" t="s">
        <v>57</v>
      </c>
      <c r="C32" s="17"/>
      <c r="D32" s="10" t="s">
        <v>11</v>
      </c>
      <c r="E32" s="11" t="s">
        <v>43</v>
      </c>
      <c r="F32" s="14">
        <v>-4.87</v>
      </c>
      <c r="G32" s="24" t="s">
        <v>49</v>
      </c>
      <c r="H32" s="14">
        <v>-5.3360323518000001</v>
      </c>
      <c r="I32" s="14">
        <f t="shared" si="0"/>
        <v>-0.46603235180000002</v>
      </c>
      <c r="J32" s="15" t="s">
        <v>98</v>
      </c>
      <c r="K32" s="6">
        <v>-4.6703328462</v>
      </c>
      <c r="L32" s="14">
        <f t="shared" si="1"/>
        <v>0.19966715380000011</v>
      </c>
      <c r="M32" s="15" t="s">
        <v>133</v>
      </c>
      <c r="N32" s="12">
        <v>-4.6534650008999998</v>
      </c>
      <c r="O32" s="12">
        <f>N32-F32</f>
        <v>0.21653499910000029</v>
      </c>
      <c r="P32" s="15" t="s">
        <v>168</v>
      </c>
      <c r="Q32" s="14">
        <v>-5.2754886808999997</v>
      </c>
      <c r="R32" s="14">
        <f t="shared" si="2"/>
        <v>-0.40548868089999957</v>
      </c>
      <c r="S32" s="15" t="s">
        <v>205</v>
      </c>
      <c r="T32" s="14">
        <v>-5.3650875080000002</v>
      </c>
      <c r="U32" s="14">
        <f t="shared" si="3"/>
        <v>-0.49508750800000012</v>
      </c>
      <c r="V32" s="13" t="s">
        <v>240</v>
      </c>
    </row>
    <row r="33" spans="1:22" ht="78" customHeight="1">
      <c r="A33" s="3">
        <v>31</v>
      </c>
      <c r="B33" s="3" t="s">
        <v>56</v>
      </c>
      <c r="D33" s="3" t="s">
        <v>7</v>
      </c>
      <c r="E33" s="1" t="s">
        <v>50</v>
      </c>
      <c r="F33" s="4">
        <v>-4.3600000000000003</v>
      </c>
      <c r="G33" s="23" t="s">
        <v>51</v>
      </c>
      <c r="H33" s="4">
        <v>-4.6295017116999997</v>
      </c>
      <c r="I33" s="4">
        <f t="shared" si="0"/>
        <v>-0.26950171169999937</v>
      </c>
      <c r="J33" s="9" t="s">
        <v>99</v>
      </c>
      <c r="K33" s="16">
        <v>-4.4423367513000001</v>
      </c>
      <c r="L33" s="4">
        <f t="shared" si="1"/>
        <v>-8.2336751299999733E-2</v>
      </c>
      <c r="M33" s="9" t="s">
        <v>134</v>
      </c>
      <c r="N33" s="2" t="s">
        <v>180</v>
      </c>
      <c r="O33" s="21" t="s">
        <v>181</v>
      </c>
      <c r="P33" s="9" t="s">
        <v>169</v>
      </c>
      <c r="Q33" s="4">
        <v>-4.6810996627000003</v>
      </c>
      <c r="R33" s="4">
        <f t="shared" si="2"/>
        <v>-0.32109966270000001</v>
      </c>
      <c r="S33" s="9" t="s">
        <v>206</v>
      </c>
      <c r="T33" s="4">
        <v>-4.9912549516000002</v>
      </c>
      <c r="U33" s="4">
        <f t="shared" si="3"/>
        <v>-0.63125495159999989</v>
      </c>
      <c r="V33" s="7" t="s">
        <v>241</v>
      </c>
    </row>
    <row r="34" spans="1:22" ht="78" customHeight="1">
      <c r="A34" s="3">
        <v>32</v>
      </c>
      <c r="B34" s="3" t="s">
        <v>56</v>
      </c>
      <c r="D34" s="3" t="s">
        <v>7</v>
      </c>
      <c r="E34" s="1" t="s">
        <v>52</v>
      </c>
      <c r="F34" s="4">
        <v>-3.23</v>
      </c>
      <c r="G34" s="23" t="s">
        <v>54</v>
      </c>
      <c r="H34" s="4">
        <v>-3.7132294938000001</v>
      </c>
      <c r="I34" s="4">
        <f t="shared" si="0"/>
        <v>-0.48322949380000013</v>
      </c>
      <c r="J34" s="9" t="s">
        <v>100</v>
      </c>
      <c r="K34" s="16">
        <v>-3.1243574180000002</v>
      </c>
      <c r="L34" s="4">
        <f t="shared" si="1"/>
        <v>0.10564258199999976</v>
      </c>
      <c r="M34" s="9" t="s">
        <v>135</v>
      </c>
      <c r="N34" s="2" t="s">
        <v>180</v>
      </c>
      <c r="O34" s="21" t="s">
        <v>181</v>
      </c>
      <c r="P34" s="9" t="s">
        <v>170</v>
      </c>
      <c r="Q34" s="4">
        <v>-3.7505489567999999</v>
      </c>
      <c r="R34" s="4">
        <f t="shared" si="2"/>
        <v>-0.52054895679999991</v>
      </c>
      <c r="S34" s="9" t="s">
        <v>207</v>
      </c>
      <c r="T34" s="4">
        <v>-4.0480835135</v>
      </c>
      <c r="U34" s="4">
        <f t="shared" si="3"/>
        <v>-0.81808351349999997</v>
      </c>
      <c r="V34" s="7" t="s">
        <v>242</v>
      </c>
    </row>
    <row r="35" spans="1:22" ht="78" customHeight="1">
      <c r="A35" s="3">
        <v>33</v>
      </c>
      <c r="B35" s="3" t="s">
        <v>56</v>
      </c>
      <c r="D35" s="3" t="s">
        <v>7</v>
      </c>
      <c r="E35" s="1" t="s">
        <v>53</v>
      </c>
      <c r="F35" s="4">
        <v>-5.28</v>
      </c>
      <c r="G35" s="23" t="s">
        <v>55</v>
      </c>
      <c r="H35" s="4">
        <v>-5.6214461136000002</v>
      </c>
      <c r="I35" s="4">
        <f t="shared" si="0"/>
        <v>-0.34144611359999999</v>
      </c>
      <c r="J35" s="9" t="s">
        <v>101</v>
      </c>
      <c r="K35" s="16">
        <v>-5.1771501455999998</v>
      </c>
      <c r="L35" s="4">
        <f t="shared" si="1"/>
        <v>0.1028498544000005</v>
      </c>
      <c r="M35" s="9" t="s">
        <v>136</v>
      </c>
      <c r="N35" s="2" t="s">
        <v>180</v>
      </c>
      <c r="O35" s="21" t="s">
        <v>181</v>
      </c>
      <c r="P35" s="9" t="s">
        <v>171</v>
      </c>
      <c r="Q35" s="4">
        <v>-5.8639469766000003</v>
      </c>
      <c r="R35" s="4">
        <f t="shared" si="2"/>
        <v>-0.58394697660000006</v>
      </c>
      <c r="S35" s="9" t="s">
        <v>208</v>
      </c>
      <c r="T35" s="4">
        <v>-6.3776302394000002</v>
      </c>
      <c r="U35" s="4">
        <f t="shared" si="3"/>
        <v>-1.0976302393999999</v>
      </c>
      <c r="V35" s="7" t="s">
        <v>243</v>
      </c>
    </row>
    <row r="36" spans="1:22" ht="78" customHeight="1">
      <c r="A36" s="3">
        <v>34</v>
      </c>
      <c r="B36" s="3" t="s">
        <v>56</v>
      </c>
      <c r="D36" s="3" t="s">
        <v>7</v>
      </c>
      <c r="E36" s="1" t="s">
        <v>63</v>
      </c>
      <c r="F36" s="4">
        <v>-2.3119999999999998</v>
      </c>
      <c r="G36" s="23" t="s">
        <v>64</v>
      </c>
      <c r="H36" s="4">
        <v>-2.8141189840999998</v>
      </c>
      <c r="I36" s="4">
        <f t="shared" si="0"/>
        <v>-0.5021189841</v>
      </c>
      <c r="J36" s="9" t="s">
        <v>102</v>
      </c>
      <c r="K36" s="16">
        <v>-2.6637902412000001</v>
      </c>
      <c r="L36" s="4">
        <f t="shared" si="1"/>
        <v>-0.35179024120000024</v>
      </c>
      <c r="M36" s="9" t="s">
        <v>137</v>
      </c>
      <c r="N36" s="2">
        <v>-2.6691640485999999</v>
      </c>
      <c r="O36" s="2">
        <f>N36-F36</f>
        <v>-0.35716404860000006</v>
      </c>
      <c r="P36" s="9" t="s">
        <v>172</v>
      </c>
      <c r="Q36" s="4">
        <v>-2.9544200543999999</v>
      </c>
      <c r="R36" s="4">
        <f t="shared" si="2"/>
        <v>-0.64242005440000005</v>
      </c>
      <c r="S36" s="9" t="s">
        <v>209</v>
      </c>
      <c r="T36" s="4">
        <v>-3.1454056094</v>
      </c>
      <c r="U36" s="4">
        <f t="shared" si="3"/>
        <v>-0.83340560940000019</v>
      </c>
      <c r="V36" s="7" t="s">
        <v>244</v>
      </c>
    </row>
    <row r="37" spans="1:22" s="10" customFormat="1" ht="78" customHeight="1" thickBot="1">
      <c r="A37" s="10">
        <v>35</v>
      </c>
      <c r="B37" s="10" t="s">
        <v>56</v>
      </c>
      <c r="C37" s="17"/>
      <c r="D37" s="10" t="s">
        <v>7</v>
      </c>
      <c r="E37" s="11" t="s">
        <v>65</v>
      </c>
      <c r="F37" s="14">
        <v>-4.5410000000000004</v>
      </c>
      <c r="G37" s="24" t="s">
        <v>66</v>
      </c>
      <c r="H37" s="6">
        <v>-4.7298401214999997</v>
      </c>
      <c r="I37" s="14">
        <f t="shared" si="0"/>
        <v>-0.18884012149999929</v>
      </c>
      <c r="J37" s="15" t="s">
        <v>103</v>
      </c>
      <c r="K37" s="14">
        <v>-4.8308211641999996</v>
      </c>
      <c r="L37" s="14">
        <f t="shared" si="1"/>
        <v>-0.28982116419999926</v>
      </c>
      <c r="M37" s="15" t="s">
        <v>138</v>
      </c>
      <c r="N37" s="12">
        <v>-4.8429805510000001</v>
      </c>
      <c r="O37" s="12">
        <f>N37-F37</f>
        <v>-0.30198055099999976</v>
      </c>
      <c r="P37" s="15" t="s">
        <v>173</v>
      </c>
      <c r="Q37" s="14">
        <v>-5.1696822117999996</v>
      </c>
      <c r="R37" s="14">
        <f t="shared" si="2"/>
        <v>-0.62868221179999928</v>
      </c>
      <c r="S37" s="15" t="s">
        <v>210</v>
      </c>
      <c r="T37" s="14">
        <v>-5.3198323026000001</v>
      </c>
      <c r="U37" s="14">
        <f t="shared" si="3"/>
        <v>-0.77883230259999969</v>
      </c>
      <c r="V37" s="13" t="s">
        <v>245</v>
      </c>
    </row>
    <row r="38" spans="1:22" ht="78" customHeight="1">
      <c r="B38" s="3" t="s">
        <v>252</v>
      </c>
      <c r="I38" s="4">
        <f>AVERAGE(I3:I37)</f>
        <v>-0.54067277594857144</v>
      </c>
      <c r="L38" s="16">
        <f>AVERAGE(L3:L37)</f>
        <v>-9.5524651131428537E-2</v>
      </c>
      <c r="O38" s="16">
        <f>AVERAGE(O3:O37)</f>
        <v>-8.520044117222221E-2</v>
      </c>
      <c r="R38" s="4">
        <f>AVERAGE(R3:R37)</f>
        <v>-0.69389150000857147</v>
      </c>
      <c r="U38" s="4">
        <f>AVERAGE(U3:U37)</f>
        <v>-1.1077489193828571</v>
      </c>
    </row>
    <row r="39" spans="1:22" ht="78" customHeight="1"/>
    <row r="40" spans="1:22" ht="78" customHeight="1"/>
    <row r="41" spans="1:22" ht="78" customHeight="1"/>
    <row r="42" spans="1:22" ht="78" customHeight="1"/>
    <row r="43" spans="1:22" ht="78" customHeight="1"/>
    <row r="44" spans="1:22" ht="78" customHeight="1"/>
    <row r="45" spans="1:22" ht="78" customHeight="1"/>
    <row r="46" spans="1:22" ht="78" customHeight="1"/>
    <row r="47" spans="1:22" ht="78" customHeight="1"/>
    <row r="48" spans="1:22" ht="78" customHeight="1"/>
    <row r="49" ht="78" customHeight="1"/>
    <row r="50" ht="78" customHeight="1"/>
    <row r="51" ht="78" customHeight="1"/>
    <row r="52" ht="78" customHeight="1"/>
    <row r="53" ht="78" customHeight="1"/>
    <row r="54" ht="78" customHeight="1"/>
    <row r="55" ht="78" customHeight="1"/>
    <row r="56" ht="78" customHeight="1"/>
    <row r="57" ht="78" customHeight="1"/>
    <row r="58" ht="78" customHeight="1"/>
    <row r="59" ht="78" customHeight="1"/>
    <row r="60" ht="78" customHeight="1"/>
    <row r="61" ht="78" customHeight="1"/>
    <row r="62" ht="78" customHeight="1"/>
    <row r="63" ht="78" customHeight="1"/>
    <row r="64" ht="78" customHeight="1"/>
    <row r="65" ht="78" customHeight="1"/>
    <row r="66" ht="78" customHeight="1"/>
    <row r="67" ht="78" customHeight="1"/>
    <row r="68" ht="78" customHeight="1"/>
    <row r="69" ht="78" customHeight="1"/>
    <row r="70" ht="78" customHeight="1"/>
    <row r="71" ht="78" customHeight="1"/>
    <row r="72" ht="78" customHeight="1"/>
    <row r="73" ht="78" customHeight="1"/>
    <row r="74" ht="78" customHeight="1"/>
    <row r="75" ht="78" customHeight="1"/>
    <row r="76" ht="78" customHeight="1"/>
    <row r="77" ht="78" customHeight="1"/>
    <row r="78" ht="78" customHeight="1"/>
    <row r="79" ht="78" customHeight="1"/>
    <row r="80" ht="78" customHeight="1"/>
    <row r="81" ht="78" customHeight="1"/>
    <row r="82" ht="78" customHeight="1"/>
    <row r="83" ht="78" customHeight="1"/>
    <row r="84" ht="78" customHeight="1"/>
    <row r="85" ht="78" customHeight="1"/>
    <row r="86" ht="78" customHeight="1"/>
    <row r="87" ht="78" customHeight="1"/>
    <row r="88" ht="78" customHeight="1"/>
    <row r="89" ht="78" customHeight="1"/>
    <row r="90" ht="78" customHeight="1"/>
    <row r="91" ht="78" customHeight="1"/>
    <row r="92" ht="78" customHeight="1"/>
    <row r="93" ht="78" customHeight="1"/>
    <row r="94" ht="78" customHeight="1"/>
    <row r="95" ht="78" customHeight="1"/>
    <row r="96" ht="78" customHeight="1"/>
    <row r="97" ht="78" customHeight="1"/>
    <row r="98" ht="78" customHeight="1"/>
    <row r="99" ht="78" customHeight="1"/>
    <row r="100" ht="78" customHeight="1"/>
  </sheetData>
  <mergeCells count="12">
    <mergeCell ref="T1:V1"/>
    <mergeCell ref="H1:J1"/>
    <mergeCell ref="K1:M1"/>
    <mergeCell ref="N1:P1"/>
    <mergeCell ref="Q1:S1"/>
    <mergeCell ref="B1:B2"/>
    <mergeCell ref="A1:A2"/>
    <mergeCell ref="G1:G2"/>
    <mergeCell ref="F1:F2"/>
    <mergeCell ref="E1:E2"/>
    <mergeCell ref="D1:D2"/>
    <mergeCell ref="C1:C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2021-04-24T14:56:47Z</dcterms:modified>
</cp:coreProperties>
</file>