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" yWindow="-90" windowWidth="10095" windowHeight="7890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3" i="1"/>
</calcChain>
</file>

<file path=xl/sharedStrings.xml><?xml version="1.0" encoding="utf-8"?>
<sst xmlns="http://schemas.openxmlformats.org/spreadsheetml/2006/main" count="122" uniqueCount="97">
  <si>
    <t>91500@01</t>
  </si>
  <si>
    <t>91500@02</t>
  </si>
  <si>
    <t>91500@03</t>
  </si>
  <si>
    <t>91500@04</t>
  </si>
  <si>
    <t>91500@05</t>
  </si>
  <si>
    <t>91500@06</t>
  </si>
  <si>
    <t>91500@07</t>
  </si>
  <si>
    <t>91500@08</t>
  </si>
  <si>
    <t>91500@09</t>
  </si>
  <si>
    <t>91500@10</t>
  </si>
  <si>
    <t>91500@11</t>
  </si>
  <si>
    <t>91500@12</t>
  </si>
  <si>
    <t>91500@13</t>
  </si>
  <si>
    <t>91500@14</t>
  </si>
  <si>
    <t>91500@15</t>
  </si>
  <si>
    <t>91500@16</t>
  </si>
  <si>
    <t>91500@17</t>
  </si>
  <si>
    <t>91500@18</t>
  </si>
  <si>
    <t>91500@19</t>
  </si>
  <si>
    <t>91500@20</t>
  </si>
  <si>
    <t>91500@21</t>
  </si>
  <si>
    <t>91500@22</t>
  </si>
  <si>
    <t>91500@23</t>
  </si>
  <si>
    <t>91500@24</t>
  </si>
  <si>
    <t>Plesovice@01</t>
  </si>
  <si>
    <t>Plesovice@02</t>
  </si>
  <si>
    <t>Plesovice@03</t>
  </si>
  <si>
    <t>Plesovice@04</t>
  </si>
  <si>
    <t>Plesovice@05</t>
  </si>
  <si>
    <t>Plesovice@06</t>
  </si>
  <si>
    <t>Plesovice@07</t>
  </si>
  <si>
    <t>Plesovice@08</t>
  </si>
  <si>
    <t>Plesovice@09</t>
  </si>
  <si>
    <t>Plesovice@10</t>
  </si>
  <si>
    <t>Plesovice@11</t>
  </si>
  <si>
    <t>Plesovice@12</t>
  </si>
  <si>
    <t>Plesovice@13</t>
  </si>
  <si>
    <t>Plesovice@14</t>
  </si>
  <si>
    <t>Plesovice@15</t>
  </si>
  <si>
    <t>Plesovice@16</t>
  </si>
  <si>
    <t>Plesovice@17</t>
  </si>
  <si>
    <t>Plesovice@18</t>
  </si>
  <si>
    <t>Plesovice@19</t>
  </si>
  <si>
    <t>Plesovice@20</t>
  </si>
  <si>
    <t>Plesovice@21</t>
  </si>
  <si>
    <t>Plesovice@22</t>
  </si>
  <si>
    <t>Plesovice@23</t>
  </si>
  <si>
    <t>Plesovice@24</t>
  </si>
  <si>
    <t>Plesovice@25</t>
  </si>
  <si>
    <t>Plesovice@26</t>
  </si>
  <si>
    <t>Plesovice@27</t>
  </si>
  <si>
    <t>Plesovice@28</t>
  </si>
  <si>
    <t>Plesovice@29</t>
  </si>
  <si>
    <t>Plesovice@30</t>
  </si>
  <si>
    <t>Plesovice@31</t>
  </si>
  <si>
    <t>Plesovice@32</t>
  </si>
  <si>
    <t>Plesovice@33</t>
  </si>
  <si>
    <t>91500@25</t>
  </si>
  <si>
    <t>91500@26</t>
  </si>
  <si>
    <t>91500@27</t>
  </si>
  <si>
    <t>Penglai@02</t>
  </si>
  <si>
    <t>Penglai@03</t>
  </si>
  <si>
    <t>Penglai@04</t>
  </si>
  <si>
    <t>Penglai@05</t>
  </si>
  <si>
    <t>Penglai@06</t>
  </si>
  <si>
    <t>Penglai@07</t>
  </si>
  <si>
    <t>Penglai@08</t>
  </si>
  <si>
    <t>Penglai@09</t>
  </si>
  <si>
    <t>Penglai@10</t>
  </si>
  <si>
    <t>Penglai@11</t>
  </si>
  <si>
    <t>Penglai@12</t>
  </si>
  <si>
    <t>Penglai@13</t>
  </si>
  <si>
    <t>Penglai@14</t>
  </si>
  <si>
    <t>Penglai@15</t>
  </si>
  <si>
    <t>Penglai@16</t>
  </si>
  <si>
    <t>Penglai@17</t>
  </si>
  <si>
    <t>Penglai@18</t>
  </si>
  <si>
    <t>Penglai@19</t>
  </si>
  <si>
    <t>Figure</t>
  </si>
  <si>
    <t>DTFA-X</t>
  </si>
  <si>
    <t>DTFA-Y</t>
  </si>
  <si>
    <t>DTCA-X</t>
  </si>
  <si>
    <t>Fig. 9A</t>
    <phoneticPr fontId="1" type="noConversion"/>
  </si>
  <si>
    <t>Fig. 9B</t>
    <phoneticPr fontId="1" type="noConversion"/>
  </si>
  <si>
    <t>Penglai@01</t>
    <phoneticPr fontId="1" type="noConversion"/>
  </si>
  <si>
    <t>Table S4 Zr isotopic results of unknown samples calibrated by reference materials</t>
    <phoneticPr fontId="1" type="noConversion"/>
  </si>
  <si>
    <t>Sample</t>
    <phoneticPr fontId="1" type="noConversion"/>
  </si>
  <si>
    <t>Date</t>
    <phoneticPr fontId="1" type="noConversion"/>
  </si>
  <si>
    <t>IP (nA)</t>
    <phoneticPr fontId="5" type="noConversion"/>
  </si>
  <si>
    <t>2σ</t>
    <phoneticPr fontId="5" type="noConversion"/>
  </si>
  <si>
    <t>X (µm)</t>
    <phoneticPr fontId="5" type="noConversion"/>
  </si>
  <si>
    <t>Y (µm)</t>
    <phoneticPr fontId="5" type="noConversion"/>
  </si>
  <si>
    <r>
      <rPr>
        <b/>
        <vertAlign val="superscript"/>
        <sz val="9"/>
        <color indexed="12"/>
        <rFont val="Arial"/>
        <family val="2"/>
      </rPr>
      <t>90</t>
    </r>
    <r>
      <rPr>
        <b/>
        <sz val="9"/>
        <color indexed="12"/>
        <rFont val="Arial"/>
        <family val="2"/>
      </rPr>
      <t>Zr (cps)</t>
    </r>
    <phoneticPr fontId="5" type="noConversion"/>
  </si>
  <si>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 (cps)</t>
    </r>
    <phoneticPr fontId="5" type="noConversion"/>
  </si>
  <si>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Zr/</t>
    </r>
    <r>
      <rPr>
        <b/>
        <vertAlign val="superscript"/>
        <sz val="9"/>
        <color indexed="12"/>
        <rFont val="Arial"/>
        <family val="2"/>
      </rPr>
      <t>90</t>
    </r>
    <r>
      <rPr>
        <b/>
        <sz val="9"/>
        <color indexed="12"/>
        <rFont val="Arial"/>
        <family val="2"/>
      </rPr>
      <t>Zr ratio</t>
    </r>
    <phoneticPr fontId="5" type="noConversion"/>
  </si>
  <si>
    <r>
      <t>Raw δ</t>
    </r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</t>
    </r>
    <phoneticPr fontId="5" type="noConversion"/>
  </si>
  <si>
    <r>
      <t>δ</t>
    </r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 (‰, IPGP-Zr)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</si>
</sst>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7" formatCode="_ * #,##0_ ;_ * \-#,##0_ ;_ * &quot;-&quot;??_ ;_ @_ "/>
    <numFmt numFmtId="183" formatCode="_ * #,##0.00000_ ;_ * \-#,##0.00000_ ;_ * &quot;-&quot;??_ ;_ @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color theme="1"/>
      <name val="Arial"/>
      <family val="2"/>
    </font>
    <font>
      <b/>
      <sz val="9"/>
      <color indexed="12"/>
      <name val="Arial"/>
      <family val="2"/>
    </font>
    <font>
      <sz val="9"/>
      <name val="宋体"/>
      <family val="3"/>
      <charset val="134"/>
    </font>
    <font>
      <b/>
      <vertAlign val="superscript"/>
      <sz val="9"/>
      <color indexed="12"/>
      <name val="Arial"/>
      <family val="2"/>
    </font>
    <font>
      <strike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177" fontId="3" fillId="0" borderId="0" xfId="1" applyNumberFormat="1" applyFont="1" applyAlignme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3" fillId="2" borderId="0" xfId="0" applyFont="1" applyFill="1"/>
    <xf numFmtId="22" fontId="3" fillId="0" borderId="0" xfId="0" applyNumberFormat="1" applyFont="1"/>
    <xf numFmtId="43" fontId="3" fillId="0" borderId="0" xfId="1" applyFont="1" applyAlignment="1"/>
    <xf numFmtId="11" fontId="3" fillId="0" borderId="0" xfId="0" applyNumberFormat="1" applyFont="1"/>
    <xf numFmtId="183" fontId="3" fillId="0" borderId="0" xfId="1" applyNumberFormat="1" applyFont="1" applyAlignment="1"/>
    <xf numFmtId="0" fontId="7" fillId="0" borderId="0" xfId="0" applyFont="1"/>
    <xf numFmtId="22" fontId="7" fillId="0" borderId="0" xfId="0" applyNumberFormat="1" applyFont="1"/>
    <xf numFmtId="43" fontId="7" fillId="0" borderId="0" xfId="1" applyFont="1" applyAlignment="1"/>
    <xf numFmtId="11" fontId="7" fillId="0" borderId="0" xfId="0" applyNumberFormat="1" applyFont="1"/>
    <xf numFmtId="183" fontId="7" fillId="0" borderId="0" xfId="1" applyNumberFormat="1" applyFont="1" applyAlignment="1"/>
    <xf numFmtId="2" fontId="7" fillId="0" borderId="0" xfId="0" applyNumberFormat="1" applyFont="1"/>
    <xf numFmtId="177" fontId="7" fillId="0" borderId="0" xfId="1" applyNumberFormat="1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85" zoomScaleNormal="85" workbookViewId="0">
      <selection activeCell="P8" sqref="P8"/>
    </sheetView>
  </sheetViews>
  <sheetFormatPr defaultRowHeight="12" x14ac:dyDescent="0.2"/>
  <cols>
    <col min="1" max="1" width="9" style="2"/>
    <col min="2" max="2" width="11.5" style="2" bestFit="1" customWidth="1"/>
    <col min="3" max="3" width="13.75" style="2" bestFit="1" customWidth="1"/>
    <col min="4" max="4" width="6.625" style="2" bestFit="1" customWidth="1"/>
    <col min="5" max="6" width="8.5" style="2" bestFit="1" customWidth="1"/>
    <col min="7" max="7" width="11.75" style="2" bestFit="1" customWidth="1"/>
    <col min="8" max="8" width="8.375" style="2" bestFit="1" customWidth="1"/>
    <col min="9" max="9" width="9" style="2" bestFit="1" customWidth="1"/>
    <col min="10" max="10" width="15.25" style="2" bestFit="1" customWidth="1"/>
    <col min="11" max="11" width="4.875" style="2" bestFit="1" customWidth="1"/>
    <col min="12" max="13" width="7" style="2" bestFit="1" customWidth="1"/>
    <col min="14" max="15" width="6.875" style="2" bestFit="1" customWidth="1"/>
    <col min="16" max="16" width="7" style="2" bestFit="1" customWidth="1"/>
    <col min="17" max="16384" width="9" style="2"/>
  </cols>
  <sheetData>
    <row r="1" spans="1:16" x14ac:dyDescent="0.2">
      <c r="A1" s="4" t="s">
        <v>85</v>
      </c>
      <c r="B1" s="4"/>
    </row>
    <row r="2" spans="1:16" ht="13.5" x14ac:dyDescent="0.2">
      <c r="A2" s="4" t="s">
        <v>78</v>
      </c>
      <c r="B2" s="4" t="s">
        <v>86</v>
      </c>
      <c r="C2" s="4" t="s">
        <v>87</v>
      </c>
      <c r="D2" s="4" t="s">
        <v>88</v>
      </c>
      <c r="E2" s="4" t="s">
        <v>92</v>
      </c>
      <c r="F2" s="4" t="s">
        <v>93</v>
      </c>
      <c r="G2" s="4" t="s">
        <v>94</v>
      </c>
      <c r="H2" s="4" t="s">
        <v>89</v>
      </c>
      <c r="I2" s="4" t="s">
        <v>95</v>
      </c>
      <c r="J2" s="4" t="s">
        <v>96</v>
      </c>
      <c r="K2" s="4" t="s">
        <v>89</v>
      </c>
      <c r="L2" s="4" t="s">
        <v>90</v>
      </c>
      <c r="M2" s="4" t="s">
        <v>91</v>
      </c>
      <c r="N2" s="4" t="s">
        <v>79</v>
      </c>
      <c r="O2" s="4" t="s">
        <v>80</v>
      </c>
      <c r="P2" s="4" t="s">
        <v>81</v>
      </c>
    </row>
    <row r="3" spans="1:16" x14ac:dyDescent="0.2">
      <c r="A3" s="5" t="s">
        <v>82</v>
      </c>
      <c r="B3" s="2" t="s">
        <v>0</v>
      </c>
      <c r="C3" s="6">
        <v>44242.555555555555</v>
      </c>
      <c r="D3" s="7">
        <v>31.14425</v>
      </c>
      <c r="E3" s="8">
        <v>296922700</v>
      </c>
      <c r="F3" s="8">
        <v>95238360</v>
      </c>
      <c r="G3" s="9">
        <v>0.32074859999999999</v>
      </c>
      <c r="H3" s="9">
        <v>2.7903060000000002E-3</v>
      </c>
      <c r="I3" s="7">
        <f>(G3/17.38*51.452-1)*1000</f>
        <v>-50.451267710011408</v>
      </c>
      <c r="J3" s="3">
        <v>-5.5067511882656107E-2</v>
      </c>
      <c r="K3" s="3">
        <v>2.790306E-2</v>
      </c>
      <c r="L3" s="1">
        <v>-375</v>
      </c>
      <c r="M3" s="1">
        <v>3450</v>
      </c>
      <c r="N3" s="1">
        <v>-6</v>
      </c>
      <c r="O3" s="1">
        <v>-32</v>
      </c>
      <c r="P3" s="1">
        <v>4</v>
      </c>
    </row>
    <row r="4" spans="1:16" x14ac:dyDescent="0.2">
      <c r="B4" s="2" t="s">
        <v>1</v>
      </c>
      <c r="C4" s="6">
        <v>44242.559027777781</v>
      </c>
      <c r="D4" s="7">
        <v>31.122969999999999</v>
      </c>
      <c r="E4" s="8">
        <v>295922400</v>
      </c>
      <c r="F4" s="8">
        <v>94920370</v>
      </c>
      <c r="G4" s="9">
        <v>0.32076290000000002</v>
      </c>
      <c r="H4" s="9">
        <v>2.046338E-3</v>
      </c>
      <c r="I4" s="7">
        <f t="shared" ref="I4:I67" si="0">(G4/17.38*51.452-1)*1000</f>
        <v>-50.408933785960677</v>
      </c>
      <c r="J4" s="3">
        <v>-1.2733587831925776E-2</v>
      </c>
      <c r="K4" s="3">
        <v>2.046338E-2</v>
      </c>
      <c r="L4" s="1">
        <v>-975</v>
      </c>
      <c r="M4" s="1">
        <v>3650</v>
      </c>
      <c r="N4" s="1">
        <v>-7</v>
      </c>
      <c r="O4" s="1">
        <v>-32</v>
      </c>
      <c r="P4" s="1">
        <v>4</v>
      </c>
    </row>
    <row r="5" spans="1:16" x14ac:dyDescent="0.2">
      <c r="B5" s="2" t="s">
        <v>2</v>
      </c>
      <c r="C5" s="6">
        <v>44242.561805555553</v>
      </c>
      <c r="D5" s="7">
        <v>31.138620000000003</v>
      </c>
      <c r="E5" s="8">
        <v>293439000</v>
      </c>
      <c r="F5" s="8">
        <v>94120330</v>
      </c>
      <c r="G5" s="9">
        <v>0.32074649999999999</v>
      </c>
      <c r="H5" s="9">
        <v>2.9814920000000001E-3</v>
      </c>
      <c r="I5" s="7">
        <f t="shared" si="0"/>
        <v>-50.457484579977006</v>
      </c>
      <c r="J5" s="3">
        <v>-6.1284381848254556E-2</v>
      </c>
      <c r="K5" s="3">
        <v>2.9814920000000002E-2</v>
      </c>
      <c r="L5" s="1">
        <v>-1175</v>
      </c>
      <c r="M5" s="1">
        <v>3650</v>
      </c>
      <c r="N5" s="1">
        <v>-6</v>
      </c>
      <c r="O5" s="1">
        <v>-32</v>
      </c>
      <c r="P5" s="1">
        <v>4</v>
      </c>
    </row>
    <row r="6" spans="1:16" x14ac:dyDescent="0.2">
      <c r="B6" s="2" t="s">
        <v>3</v>
      </c>
      <c r="C6" s="6">
        <v>44242.564583333333</v>
      </c>
      <c r="D6" s="7">
        <v>30.96651</v>
      </c>
      <c r="E6" s="8">
        <v>294461900</v>
      </c>
      <c r="F6" s="8">
        <v>94449830</v>
      </c>
      <c r="G6" s="9">
        <v>0.32075389999999998</v>
      </c>
      <c r="H6" s="9">
        <v>2.884462E-3</v>
      </c>
      <c r="I6" s="7">
        <f t="shared" si="0"/>
        <v>-50.43557751438432</v>
      </c>
      <c r="J6" s="3">
        <v>-3.937731625556893E-2</v>
      </c>
      <c r="K6" s="3">
        <v>2.8844620000000001E-2</v>
      </c>
      <c r="L6" s="1">
        <v>-575</v>
      </c>
      <c r="M6" s="1">
        <v>3450</v>
      </c>
      <c r="N6" s="1">
        <v>-4</v>
      </c>
      <c r="O6" s="1">
        <v>-32</v>
      </c>
      <c r="P6" s="1">
        <v>4</v>
      </c>
    </row>
    <row r="7" spans="1:16" x14ac:dyDescent="0.2">
      <c r="B7" s="2" t="s">
        <v>4</v>
      </c>
      <c r="C7" s="6">
        <v>44242.567361111112</v>
      </c>
      <c r="D7" s="7">
        <v>31.045359999999999</v>
      </c>
      <c r="E7" s="8">
        <v>293424800</v>
      </c>
      <c r="F7" s="8">
        <v>94117260</v>
      </c>
      <c r="G7" s="9">
        <v>0.32075120000000001</v>
      </c>
      <c r="H7" s="9">
        <v>3.0781300000000001E-3</v>
      </c>
      <c r="I7" s="7">
        <f t="shared" si="0"/>
        <v>-50.443570632911275</v>
      </c>
      <c r="J7" s="3">
        <v>-4.737043478252332E-2</v>
      </c>
      <c r="K7" s="3">
        <v>3.0781300000000001E-2</v>
      </c>
      <c r="L7" s="1">
        <v>-775</v>
      </c>
      <c r="M7" s="1">
        <v>3450</v>
      </c>
      <c r="N7" s="1">
        <v>-4</v>
      </c>
      <c r="O7" s="1">
        <v>-32</v>
      </c>
      <c r="P7" s="1">
        <v>4</v>
      </c>
    </row>
    <row r="8" spans="1:16" x14ac:dyDescent="0.2">
      <c r="B8" s="2" t="s">
        <v>5</v>
      </c>
      <c r="C8" s="6">
        <v>44242.570138888892</v>
      </c>
      <c r="D8" s="7">
        <v>30.998189999999997</v>
      </c>
      <c r="E8" s="8">
        <v>293147300</v>
      </c>
      <c r="F8" s="8">
        <v>94028790</v>
      </c>
      <c r="G8" s="9">
        <v>0.32075599999999999</v>
      </c>
      <c r="H8" s="9">
        <v>3.9965579999999999E-3</v>
      </c>
      <c r="I8" s="7">
        <f t="shared" si="0"/>
        <v>-50.429360644418942</v>
      </c>
      <c r="J8" s="3">
        <v>-3.316044629019075E-2</v>
      </c>
      <c r="K8" s="3">
        <v>3.9965580000000001E-2</v>
      </c>
      <c r="L8" s="1">
        <v>-975</v>
      </c>
      <c r="M8" s="1">
        <v>3450</v>
      </c>
      <c r="N8" s="1">
        <v>-4</v>
      </c>
      <c r="O8" s="1">
        <v>-34</v>
      </c>
      <c r="P8" s="1">
        <v>3</v>
      </c>
    </row>
    <row r="9" spans="1:16" x14ac:dyDescent="0.2">
      <c r="B9" s="2" t="s">
        <v>6</v>
      </c>
      <c r="C9" s="6">
        <v>44242.572916666664</v>
      </c>
      <c r="D9" s="7">
        <v>30.870360000000002</v>
      </c>
      <c r="E9" s="8">
        <v>292597500</v>
      </c>
      <c r="F9" s="8">
        <v>93855580</v>
      </c>
      <c r="G9" s="9">
        <v>0.32076680000000002</v>
      </c>
      <c r="H9" s="9">
        <v>3.0335560000000002E-3</v>
      </c>
      <c r="I9" s="7">
        <f t="shared" si="0"/>
        <v>-50.397388170310698</v>
      </c>
      <c r="J9" s="3">
        <v>-1.1879721819468628E-3</v>
      </c>
      <c r="K9" s="3">
        <v>3.0335560000000001E-2</v>
      </c>
      <c r="L9" s="1">
        <v>-1175</v>
      </c>
      <c r="M9" s="1">
        <v>3450</v>
      </c>
      <c r="N9" s="1">
        <v>-3</v>
      </c>
      <c r="O9" s="1">
        <v>-34</v>
      </c>
      <c r="P9" s="1">
        <v>4</v>
      </c>
    </row>
    <row r="10" spans="1:16" x14ac:dyDescent="0.2">
      <c r="B10" s="2" t="s">
        <v>7</v>
      </c>
      <c r="C10" s="6">
        <v>44242.576388888891</v>
      </c>
      <c r="D10" s="7">
        <v>30.899459999999998</v>
      </c>
      <c r="E10" s="8">
        <v>293834900</v>
      </c>
      <c r="F10" s="8">
        <v>94253740</v>
      </c>
      <c r="G10" s="9">
        <v>0.32076919999999998</v>
      </c>
      <c r="H10" s="9">
        <v>3.1051500000000001E-3</v>
      </c>
      <c r="I10" s="7">
        <f t="shared" si="0"/>
        <v>-50.390283176064528</v>
      </c>
      <c r="J10" s="3">
        <v>5.9170220642229751E-3</v>
      </c>
      <c r="K10" s="3">
        <v>3.1051500000000003E-2</v>
      </c>
      <c r="L10" s="1">
        <v>-975</v>
      </c>
      <c r="M10" s="1">
        <v>3250</v>
      </c>
      <c r="N10" s="1">
        <v>-5</v>
      </c>
      <c r="O10" s="1">
        <v>-34</v>
      </c>
      <c r="P10" s="1">
        <v>5</v>
      </c>
    </row>
    <row r="11" spans="1:16" x14ac:dyDescent="0.2">
      <c r="B11" s="2" t="s">
        <v>8</v>
      </c>
      <c r="C11" s="6">
        <v>44242.57916666667</v>
      </c>
      <c r="D11" s="7">
        <v>30.801989999999996</v>
      </c>
      <c r="E11" s="8">
        <v>292640200</v>
      </c>
      <c r="F11" s="8">
        <v>93872430</v>
      </c>
      <c r="G11" s="9">
        <v>0.3207776</v>
      </c>
      <c r="H11" s="9">
        <v>3.9938980000000001E-3</v>
      </c>
      <c r="I11" s="7">
        <f t="shared" si="0"/>
        <v>-50.365415696202561</v>
      </c>
      <c r="J11" s="3">
        <v>3.0784501926190443E-2</v>
      </c>
      <c r="K11" s="3">
        <v>3.9938979999999999E-2</v>
      </c>
      <c r="L11" s="1">
        <v>-775</v>
      </c>
      <c r="M11" s="1">
        <v>3250</v>
      </c>
      <c r="N11" s="1">
        <v>-5</v>
      </c>
      <c r="O11" s="1">
        <v>-34</v>
      </c>
      <c r="P11" s="1">
        <v>6</v>
      </c>
    </row>
    <row r="12" spans="1:16" s="10" customFormat="1" x14ac:dyDescent="0.2">
      <c r="B12" s="10" t="s">
        <v>9</v>
      </c>
      <c r="C12" s="11">
        <v>44242.581944444442</v>
      </c>
      <c r="D12" s="12">
        <v>30.698409999999999</v>
      </c>
      <c r="E12" s="13">
        <v>290972300</v>
      </c>
      <c r="F12" s="13">
        <v>93318690</v>
      </c>
      <c r="G12" s="14">
        <v>0.32071569999999999</v>
      </c>
      <c r="H12" s="14">
        <v>3.030558E-3</v>
      </c>
      <c r="I12" s="12">
        <f t="shared" si="0"/>
        <v>-50.548665339470666</v>
      </c>
      <c r="J12" s="15">
        <v>-0.15246514134191499</v>
      </c>
      <c r="K12" s="15">
        <v>3.0305579999999999E-2</v>
      </c>
      <c r="L12" s="16">
        <v>-575</v>
      </c>
      <c r="M12" s="16">
        <v>3250</v>
      </c>
      <c r="N12" s="16">
        <v>-5</v>
      </c>
      <c r="O12" s="16">
        <v>-34</v>
      </c>
      <c r="P12" s="16">
        <v>6</v>
      </c>
    </row>
    <row r="13" spans="1:16" x14ac:dyDescent="0.2">
      <c r="B13" s="2" t="s">
        <v>10</v>
      </c>
      <c r="C13" s="6">
        <v>44242.584722222222</v>
      </c>
      <c r="D13" s="7">
        <v>30.722660000000001</v>
      </c>
      <c r="E13" s="8">
        <v>291577000</v>
      </c>
      <c r="F13" s="8">
        <v>93539620</v>
      </c>
      <c r="G13" s="9">
        <v>0.32076120000000002</v>
      </c>
      <c r="H13" s="9">
        <v>2.3880780000000001E-3</v>
      </c>
      <c r="I13" s="7">
        <f t="shared" si="0"/>
        <v>-50.413966490218563</v>
      </c>
      <c r="J13" s="3">
        <v>-1.7766292089811488E-2</v>
      </c>
      <c r="K13" s="3">
        <v>2.3880780000000001E-2</v>
      </c>
      <c r="L13" s="1">
        <v>-375</v>
      </c>
      <c r="M13" s="1">
        <v>3050</v>
      </c>
      <c r="N13" s="1">
        <v>-5</v>
      </c>
      <c r="O13" s="1">
        <v>-32</v>
      </c>
      <c r="P13" s="1">
        <v>4</v>
      </c>
    </row>
    <row r="14" spans="1:16" x14ac:dyDescent="0.2">
      <c r="B14" s="2" t="s">
        <v>11</v>
      </c>
      <c r="C14" s="6">
        <v>44242.587500000001</v>
      </c>
      <c r="D14" s="7">
        <v>30.608519999999999</v>
      </c>
      <c r="E14" s="8">
        <v>290659600</v>
      </c>
      <c r="F14" s="8">
        <v>93232900</v>
      </c>
      <c r="G14" s="9">
        <v>0.32076009999999999</v>
      </c>
      <c r="H14" s="9">
        <v>3.5249539999999998E-3</v>
      </c>
      <c r="I14" s="7">
        <f t="shared" si="0"/>
        <v>-50.417222945914887</v>
      </c>
      <c r="J14" s="3">
        <v>-2.10227477861352E-2</v>
      </c>
      <c r="K14" s="3">
        <v>3.5249539999999996E-2</v>
      </c>
      <c r="L14" s="1">
        <v>-575</v>
      </c>
      <c r="M14" s="1">
        <v>3050</v>
      </c>
      <c r="N14" s="1">
        <v>-4</v>
      </c>
      <c r="O14" s="1">
        <v>-33</v>
      </c>
      <c r="P14" s="1">
        <v>4</v>
      </c>
    </row>
    <row r="15" spans="1:16" x14ac:dyDescent="0.2">
      <c r="B15" s="2" t="s">
        <v>12</v>
      </c>
      <c r="C15" s="6">
        <v>44242.590277777781</v>
      </c>
      <c r="D15" s="7">
        <v>30.598579999999998</v>
      </c>
      <c r="E15" s="8">
        <v>290045100</v>
      </c>
      <c r="F15" s="8">
        <v>93036360</v>
      </c>
      <c r="G15" s="9">
        <v>0.32076120000000002</v>
      </c>
      <c r="H15" s="9">
        <v>3.1670280000000001E-3</v>
      </c>
      <c r="I15" s="7">
        <f t="shared" si="0"/>
        <v>-50.413966490218563</v>
      </c>
      <c r="J15" s="3">
        <v>-1.7766292089811488E-2</v>
      </c>
      <c r="K15" s="3">
        <v>3.1670280000000002E-2</v>
      </c>
      <c r="L15" s="1">
        <v>-775</v>
      </c>
      <c r="M15" s="1">
        <v>3050</v>
      </c>
      <c r="N15" s="1">
        <v>-4</v>
      </c>
      <c r="O15" s="1">
        <v>-34</v>
      </c>
      <c r="P15" s="1">
        <v>3</v>
      </c>
    </row>
    <row r="16" spans="1:16" x14ac:dyDescent="0.2">
      <c r="B16" s="2" t="s">
        <v>13</v>
      </c>
      <c r="C16" s="6">
        <v>44242.59375</v>
      </c>
      <c r="D16" s="7">
        <v>30.555789999999998</v>
      </c>
      <c r="E16" s="8">
        <v>289490500</v>
      </c>
      <c r="F16" s="8">
        <v>92856210</v>
      </c>
      <c r="G16" s="9">
        <v>0.32075350000000002</v>
      </c>
      <c r="H16" s="9">
        <v>3.3775799999999998E-3</v>
      </c>
      <c r="I16" s="7">
        <f t="shared" si="0"/>
        <v>-50.436761680092033</v>
      </c>
      <c r="J16" s="3">
        <v>-4.0561481963281666E-2</v>
      </c>
      <c r="K16" s="3">
        <v>3.3775799999999995E-2</v>
      </c>
      <c r="L16" s="1">
        <v>-975</v>
      </c>
      <c r="M16" s="1">
        <v>3050</v>
      </c>
      <c r="N16" s="1">
        <v>-4</v>
      </c>
      <c r="O16" s="1">
        <v>-33</v>
      </c>
      <c r="P16" s="1">
        <v>4</v>
      </c>
    </row>
    <row r="17" spans="2:16" x14ac:dyDescent="0.2">
      <c r="B17" s="2" t="s">
        <v>14</v>
      </c>
      <c r="C17" s="6">
        <v>44242.59652777778</v>
      </c>
      <c r="D17" s="7">
        <v>30.538969999999996</v>
      </c>
      <c r="E17" s="8">
        <v>288861600</v>
      </c>
      <c r="F17" s="8">
        <v>92652320</v>
      </c>
      <c r="G17" s="9">
        <v>0.32074750000000002</v>
      </c>
      <c r="H17" s="9">
        <v>2.7637959999999998E-3</v>
      </c>
      <c r="I17" s="7">
        <f t="shared" si="0"/>
        <v>-50.454524165707504</v>
      </c>
      <c r="J17" s="3">
        <v>-5.8323967578752446E-2</v>
      </c>
      <c r="K17" s="3">
        <v>2.7637959999999996E-2</v>
      </c>
      <c r="L17" s="1">
        <v>-2272</v>
      </c>
      <c r="M17" s="1">
        <v>3412</v>
      </c>
      <c r="N17" s="1">
        <v>-8</v>
      </c>
      <c r="O17" s="1">
        <v>-31</v>
      </c>
      <c r="P17" s="1">
        <v>5</v>
      </c>
    </row>
    <row r="18" spans="2:16" x14ac:dyDescent="0.2">
      <c r="B18" s="2" t="s">
        <v>15</v>
      </c>
      <c r="C18" s="6">
        <v>44242.599305555559</v>
      </c>
      <c r="D18" s="7">
        <v>30.379300000000001</v>
      </c>
      <c r="E18" s="8">
        <v>287025400</v>
      </c>
      <c r="F18" s="8">
        <v>92063140</v>
      </c>
      <c r="G18" s="9">
        <v>0.32075179999999998</v>
      </c>
      <c r="H18" s="9">
        <v>2.8760859999999999E-3</v>
      </c>
      <c r="I18" s="7">
        <f t="shared" si="0"/>
        <v>-50.441794384349812</v>
      </c>
      <c r="J18" s="3">
        <v>-4.5594186221060796E-2</v>
      </c>
      <c r="K18" s="3">
        <v>2.8760859999999999E-2</v>
      </c>
      <c r="L18" s="1">
        <v>-2472</v>
      </c>
      <c r="M18" s="1">
        <v>3412</v>
      </c>
      <c r="N18" s="1">
        <v>-7</v>
      </c>
      <c r="O18" s="1">
        <v>-31</v>
      </c>
      <c r="P18" s="1">
        <v>4</v>
      </c>
    </row>
    <row r="19" spans="2:16" x14ac:dyDescent="0.2">
      <c r="B19" s="2" t="s">
        <v>16</v>
      </c>
      <c r="C19" s="6">
        <v>44242.602083333331</v>
      </c>
      <c r="D19" s="7">
        <v>30.357550000000003</v>
      </c>
      <c r="E19" s="8">
        <v>286749900</v>
      </c>
      <c r="F19" s="8">
        <v>91972210</v>
      </c>
      <c r="G19" s="9">
        <v>0.32074009999999997</v>
      </c>
      <c r="H19" s="9">
        <v>4.1670259999999999E-3</v>
      </c>
      <c r="I19" s="7">
        <f t="shared" si="0"/>
        <v>-50.47643123130041</v>
      </c>
      <c r="J19" s="3">
        <v>-8.0231033171658334E-2</v>
      </c>
      <c r="K19" s="3">
        <v>4.1670260000000001E-2</v>
      </c>
      <c r="L19" s="1">
        <v>-2672</v>
      </c>
      <c r="M19" s="1">
        <v>3612</v>
      </c>
      <c r="N19" s="1">
        <v>-7</v>
      </c>
      <c r="O19" s="1">
        <v>-31</v>
      </c>
      <c r="P19" s="1">
        <v>6</v>
      </c>
    </row>
    <row r="20" spans="2:16" x14ac:dyDescent="0.2">
      <c r="B20" s="2" t="s">
        <v>17</v>
      </c>
      <c r="C20" s="6">
        <v>44242.604861111111</v>
      </c>
      <c r="D20" s="7">
        <v>30.313120000000001</v>
      </c>
      <c r="E20" s="8">
        <v>286506600</v>
      </c>
      <c r="F20" s="8">
        <v>91900860</v>
      </c>
      <c r="G20" s="9">
        <v>0.32076650000000001</v>
      </c>
      <c r="H20" s="9">
        <v>3.5084920000000002E-3</v>
      </c>
      <c r="I20" s="7">
        <f t="shared" si="0"/>
        <v>-50.398276294591483</v>
      </c>
      <c r="J20" s="3">
        <v>-2.0760964627314152E-3</v>
      </c>
      <c r="K20" s="3">
        <v>3.5084920000000006E-2</v>
      </c>
      <c r="L20" s="1">
        <v>-2472</v>
      </c>
      <c r="M20" s="1">
        <v>3612</v>
      </c>
      <c r="N20" s="1">
        <v>-7</v>
      </c>
      <c r="O20" s="1">
        <v>-30</v>
      </c>
      <c r="P20" s="1">
        <v>6</v>
      </c>
    </row>
    <row r="21" spans="2:16" x14ac:dyDescent="0.2">
      <c r="B21" s="2" t="s">
        <v>18</v>
      </c>
      <c r="C21" s="6">
        <v>44242.607638888891</v>
      </c>
      <c r="D21" s="7">
        <v>30.245600000000003</v>
      </c>
      <c r="E21" s="8">
        <v>285962600</v>
      </c>
      <c r="F21" s="8">
        <v>91722700</v>
      </c>
      <c r="G21" s="9">
        <v>0.32075480000000001</v>
      </c>
      <c r="H21" s="9">
        <v>2.707344E-3</v>
      </c>
      <c r="I21" s="7">
        <f t="shared" si="0"/>
        <v>-50.43291314154186</v>
      </c>
      <c r="J21" s="3">
        <v>-3.6712943413108691E-2</v>
      </c>
      <c r="K21" s="3">
        <v>2.7073440000000001E-2</v>
      </c>
      <c r="L21" s="1">
        <v>-2672</v>
      </c>
      <c r="M21" s="1">
        <v>3812</v>
      </c>
      <c r="N21" s="1">
        <v>-6</v>
      </c>
      <c r="O21" s="1">
        <v>-30</v>
      </c>
      <c r="P21" s="1">
        <v>5</v>
      </c>
    </row>
    <row r="22" spans="2:16" x14ac:dyDescent="0.2">
      <c r="B22" s="2" t="s">
        <v>19</v>
      </c>
      <c r="C22" s="6">
        <v>44242.611111111109</v>
      </c>
      <c r="D22" s="7">
        <v>30.220569999999999</v>
      </c>
      <c r="E22" s="8">
        <v>285348800</v>
      </c>
      <c r="F22" s="8">
        <v>91524090</v>
      </c>
      <c r="G22" s="9">
        <v>0.32074459999999999</v>
      </c>
      <c r="H22" s="9">
        <v>2.9963899999999998E-3</v>
      </c>
      <c r="I22" s="7">
        <f t="shared" si="0"/>
        <v>-50.463109367088641</v>
      </c>
      <c r="J22" s="3">
        <v>-6.6909168959890047E-2</v>
      </c>
      <c r="K22" s="3">
        <v>2.9963899999999998E-2</v>
      </c>
      <c r="L22" s="1">
        <v>-2872</v>
      </c>
      <c r="M22" s="1">
        <v>3812</v>
      </c>
      <c r="N22" s="1">
        <v>-6</v>
      </c>
      <c r="O22" s="1">
        <v>-30</v>
      </c>
      <c r="P22" s="1">
        <v>5</v>
      </c>
    </row>
    <row r="23" spans="2:16" x14ac:dyDescent="0.2">
      <c r="B23" s="2" t="s">
        <v>20</v>
      </c>
      <c r="C23" s="6">
        <v>44242.613888888889</v>
      </c>
      <c r="D23" s="7">
        <v>30.226049999999997</v>
      </c>
      <c r="E23" s="8">
        <v>284660600</v>
      </c>
      <c r="F23" s="8">
        <v>91306330</v>
      </c>
      <c r="G23" s="9">
        <v>0.32075819999999999</v>
      </c>
      <c r="H23" s="9">
        <v>3.3714539999999999E-3</v>
      </c>
      <c r="I23" s="7">
        <f t="shared" si="0"/>
        <v>-50.422847733026408</v>
      </c>
      <c r="J23" s="3">
        <v>-2.6647534897657012E-2</v>
      </c>
      <c r="K23" s="3">
        <v>3.3714540000000001E-2</v>
      </c>
      <c r="L23" s="1">
        <v>-3072</v>
      </c>
      <c r="M23" s="1">
        <v>3812</v>
      </c>
      <c r="N23" s="1">
        <v>-8</v>
      </c>
      <c r="O23" s="1">
        <v>-30</v>
      </c>
      <c r="P23" s="1">
        <v>5</v>
      </c>
    </row>
    <row r="24" spans="2:16" x14ac:dyDescent="0.2">
      <c r="B24" s="2" t="s">
        <v>21</v>
      </c>
      <c r="C24" s="6">
        <v>44242.616666666669</v>
      </c>
      <c r="D24" s="7">
        <v>30.137569999999997</v>
      </c>
      <c r="E24" s="8">
        <v>285224800</v>
      </c>
      <c r="F24" s="8">
        <v>91487200</v>
      </c>
      <c r="G24" s="9">
        <v>0.32075720000000002</v>
      </c>
      <c r="H24" s="9">
        <v>2.9553560000000001E-3</v>
      </c>
      <c r="I24" s="7">
        <f t="shared" si="0"/>
        <v>-50.425808147295584</v>
      </c>
      <c r="J24" s="3">
        <v>-2.9607949166832272E-2</v>
      </c>
      <c r="K24" s="3">
        <v>2.955356E-2</v>
      </c>
      <c r="L24" s="1">
        <v>-2872</v>
      </c>
      <c r="M24" s="1">
        <v>4012</v>
      </c>
      <c r="N24" s="1">
        <v>-9</v>
      </c>
      <c r="O24" s="1">
        <v>-29</v>
      </c>
      <c r="P24" s="1">
        <v>5</v>
      </c>
    </row>
    <row r="25" spans="2:16" x14ac:dyDescent="0.2">
      <c r="B25" s="2" t="s">
        <v>22</v>
      </c>
      <c r="C25" s="6">
        <v>44242.619444444441</v>
      </c>
      <c r="D25" s="7">
        <v>30.139990000000001</v>
      </c>
      <c r="E25" s="8">
        <v>285392300</v>
      </c>
      <c r="F25" s="8">
        <v>91547190</v>
      </c>
      <c r="G25" s="9">
        <v>0.32077899999999998</v>
      </c>
      <c r="H25" s="9">
        <v>2.3252500000000001E-3</v>
      </c>
      <c r="I25" s="7">
        <f t="shared" si="0"/>
        <v>-50.361271116225566</v>
      </c>
      <c r="J25" s="3">
        <v>3.4929081903185021E-2</v>
      </c>
      <c r="K25" s="3">
        <v>2.3252500000000002E-2</v>
      </c>
      <c r="L25" s="1">
        <v>-2672</v>
      </c>
      <c r="M25" s="1">
        <v>4012</v>
      </c>
      <c r="N25" s="1">
        <v>-9</v>
      </c>
      <c r="O25" s="1">
        <v>-29</v>
      </c>
      <c r="P25" s="1">
        <v>6</v>
      </c>
    </row>
    <row r="26" spans="2:16" x14ac:dyDescent="0.2">
      <c r="B26" s="2" t="s">
        <v>23</v>
      </c>
      <c r="C26" s="6">
        <v>44242.62222222222</v>
      </c>
      <c r="D26" s="7">
        <v>30.112769999999998</v>
      </c>
      <c r="E26" s="8">
        <v>286151800</v>
      </c>
      <c r="F26" s="8">
        <v>91792650</v>
      </c>
      <c r="G26" s="9">
        <v>0.32078299999999998</v>
      </c>
      <c r="H26" s="9">
        <v>3.2348239999999999E-3</v>
      </c>
      <c r="I26" s="7">
        <f t="shared" si="0"/>
        <v>-50.349429459148553</v>
      </c>
      <c r="J26" s="3">
        <v>4.6770738980198699E-2</v>
      </c>
      <c r="K26" s="3">
        <v>3.234824E-2</v>
      </c>
      <c r="L26" s="1">
        <v>-2272</v>
      </c>
      <c r="M26" s="1">
        <v>3612</v>
      </c>
      <c r="N26" s="1">
        <v>-9</v>
      </c>
      <c r="O26" s="1">
        <v>-30</v>
      </c>
      <c r="P26" s="1">
        <v>5</v>
      </c>
    </row>
    <row r="27" spans="2:16" x14ac:dyDescent="0.2">
      <c r="B27" s="2" t="s">
        <v>24</v>
      </c>
      <c r="C27" s="6">
        <v>44242.625</v>
      </c>
      <c r="D27" s="7">
        <v>30.153059999999996</v>
      </c>
      <c r="E27" s="8">
        <v>284647500</v>
      </c>
      <c r="F27" s="8">
        <v>91329470</v>
      </c>
      <c r="G27" s="9">
        <v>0.32085089999999999</v>
      </c>
      <c r="H27" s="9">
        <v>2.5554599999999998E-3</v>
      </c>
      <c r="I27" s="7">
        <f t="shared" si="0"/>
        <v>-50.14841733026465</v>
      </c>
      <c r="J27" s="3">
        <v>0.24778286786410178</v>
      </c>
      <c r="K27" s="3">
        <v>2.5554599999999997E-2</v>
      </c>
      <c r="L27" s="1">
        <v>2553</v>
      </c>
      <c r="M27" s="1">
        <v>-1682</v>
      </c>
      <c r="N27" s="1">
        <v>-3</v>
      </c>
      <c r="O27" s="1">
        <v>-28</v>
      </c>
      <c r="P27" s="1">
        <v>2</v>
      </c>
    </row>
    <row r="28" spans="2:16" x14ac:dyDescent="0.2">
      <c r="B28" s="2" t="s">
        <v>25</v>
      </c>
      <c r="C28" s="6">
        <v>44242.628472222219</v>
      </c>
      <c r="D28" s="7">
        <v>30.175039999999996</v>
      </c>
      <c r="E28" s="8">
        <v>284766700</v>
      </c>
      <c r="F28" s="8">
        <v>91367500</v>
      </c>
      <c r="G28" s="9">
        <v>0.32085029999999998</v>
      </c>
      <c r="H28" s="9">
        <v>2.8429499999999999E-3</v>
      </c>
      <c r="I28" s="7">
        <f t="shared" si="0"/>
        <v>-50.150193578826332</v>
      </c>
      <c r="J28" s="3">
        <v>0.24600661930241899</v>
      </c>
      <c r="K28" s="3">
        <v>2.84295E-2</v>
      </c>
      <c r="L28" s="1">
        <v>2537</v>
      </c>
      <c r="M28" s="1">
        <v>-1200</v>
      </c>
      <c r="N28" s="1">
        <v>-3</v>
      </c>
      <c r="O28" s="1">
        <v>-28</v>
      </c>
      <c r="P28" s="1">
        <v>3</v>
      </c>
    </row>
    <row r="29" spans="2:16" x14ac:dyDescent="0.2">
      <c r="B29" s="2" t="s">
        <v>26</v>
      </c>
      <c r="C29" s="6">
        <v>44242.631249999999</v>
      </c>
      <c r="D29" s="7">
        <v>30.175510000000003</v>
      </c>
      <c r="E29" s="8">
        <v>283981300</v>
      </c>
      <c r="F29" s="8">
        <v>91120480</v>
      </c>
      <c r="G29" s="9">
        <v>0.32086789999999998</v>
      </c>
      <c r="H29" s="9">
        <v>3.7438520000000002E-3</v>
      </c>
      <c r="I29" s="7">
        <f t="shared" si="0"/>
        <v>-50.098090287687079</v>
      </c>
      <c r="J29" s="3">
        <v>0.29810991044167279</v>
      </c>
      <c r="K29" s="3">
        <v>3.7438520000000003E-2</v>
      </c>
      <c r="L29" s="1">
        <v>1658</v>
      </c>
      <c r="M29" s="1">
        <v>-1644</v>
      </c>
      <c r="N29" s="1">
        <v>-5</v>
      </c>
      <c r="O29" s="1">
        <v>-28</v>
      </c>
      <c r="P29" s="1">
        <v>4</v>
      </c>
    </row>
    <row r="30" spans="2:16" x14ac:dyDescent="0.2">
      <c r="B30" s="2" t="s">
        <v>27</v>
      </c>
      <c r="C30" s="6">
        <v>44242.634027777778</v>
      </c>
      <c r="D30" s="7">
        <v>30.207190000000001</v>
      </c>
      <c r="E30" s="8">
        <v>284920600</v>
      </c>
      <c r="F30" s="8">
        <v>91419320</v>
      </c>
      <c r="G30" s="9">
        <v>0.32086199999999998</v>
      </c>
      <c r="H30" s="9">
        <v>3.6631979999999999E-3</v>
      </c>
      <c r="I30" s="7">
        <f t="shared" si="0"/>
        <v>-50.115556731875735</v>
      </c>
      <c r="J30" s="3">
        <v>0.2806434662530165</v>
      </c>
      <c r="K30" s="3">
        <v>3.6631980000000001E-2</v>
      </c>
      <c r="L30" s="1">
        <v>1852</v>
      </c>
      <c r="M30" s="1">
        <v>-1156</v>
      </c>
      <c r="N30" s="1">
        <v>-5</v>
      </c>
      <c r="O30" s="1">
        <v>-28</v>
      </c>
      <c r="P30" s="1">
        <v>4</v>
      </c>
    </row>
    <row r="31" spans="2:16" x14ac:dyDescent="0.2">
      <c r="B31" s="2" t="s">
        <v>28</v>
      </c>
      <c r="C31" s="6">
        <v>44242.636805555558</v>
      </c>
      <c r="D31" s="7">
        <v>30.252490000000002</v>
      </c>
      <c r="E31" s="8">
        <v>285122300</v>
      </c>
      <c r="F31" s="8">
        <v>91483420</v>
      </c>
      <c r="G31" s="9">
        <v>0.320857</v>
      </c>
      <c r="H31" s="9">
        <v>2.9274219999999998E-3</v>
      </c>
      <c r="I31" s="7">
        <f t="shared" si="0"/>
        <v>-50.13035880322203</v>
      </c>
      <c r="J31" s="3">
        <v>0.26584139490672098</v>
      </c>
      <c r="K31" s="3">
        <v>2.9274219999999997E-2</v>
      </c>
      <c r="L31" s="1">
        <v>1061</v>
      </c>
      <c r="M31" s="1">
        <v>-1013</v>
      </c>
      <c r="N31" s="1">
        <v>-6</v>
      </c>
      <c r="O31" s="1">
        <v>-28</v>
      </c>
      <c r="P31" s="1">
        <v>2</v>
      </c>
    </row>
    <row r="32" spans="2:16" x14ac:dyDescent="0.2">
      <c r="B32" s="2" t="s">
        <v>29</v>
      </c>
      <c r="C32" s="6">
        <v>44242.63958333333</v>
      </c>
      <c r="D32" s="7">
        <v>30.305840000000003</v>
      </c>
      <c r="E32" s="8">
        <v>285735400</v>
      </c>
      <c r="F32" s="8">
        <v>91676470</v>
      </c>
      <c r="G32" s="9">
        <v>0.32084390000000002</v>
      </c>
      <c r="H32" s="9">
        <v>2.8355899999999998E-3</v>
      </c>
      <c r="I32" s="7">
        <f t="shared" si="0"/>
        <v>-50.169140230149509</v>
      </c>
      <c r="J32" s="3">
        <v>0.22705996797924258</v>
      </c>
      <c r="K32" s="3">
        <v>2.8355899999999996E-2</v>
      </c>
      <c r="L32" s="1">
        <v>314</v>
      </c>
      <c r="M32" s="1">
        <v>-1458</v>
      </c>
      <c r="N32" s="1">
        <v>-8</v>
      </c>
      <c r="O32" s="1">
        <v>-27</v>
      </c>
      <c r="P32" s="1">
        <v>4</v>
      </c>
    </row>
    <row r="33" spans="2:16" x14ac:dyDescent="0.2">
      <c r="B33" s="2" t="s">
        <v>30</v>
      </c>
      <c r="C33" s="6">
        <v>44242.642361111109</v>
      </c>
      <c r="D33" s="7">
        <v>30.403549999999999</v>
      </c>
      <c r="E33" s="8">
        <v>286697900</v>
      </c>
      <c r="F33" s="8">
        <v>91989660</v>
      </c>
      <c r="G33" s="9">
        <v>0.32085560000000002</v>
      </c>
      <c r="H33" s="9">
        <v>3.2260660000000001E-3</v>
      </c>
      <c r="I33" s="7">
        <f t="shared" si="0"/>
        <v>-50.134503383198911</v>
      </c>
      <c r="J33" s="3">
        <v>0.26169681492984009</v>
      </c>
      <c r="K33" s="3">
        <v>3.2260660000000004E-2</v>
      </c>
      <c r="L33" s="1">
        <v>337</v>
      </c>
      <c r="M33" s="1">
        <v>-940</v>
      </c>
      <c r="N33" s="1">
        <v>-7</v>
      </c>
      <c r="O33" s="1">
        <v>-28</v>
      </c>
      <c r="P33" s="1">
        <v>3</v>
      </c>
    </row>
    <row r="34" spans="2:16" x14ac:dyDescent="0.2">
      <c r="B34" s="2" t="s">
        <v>31</v>
      </c>
      <c r="C34" s="6">
        <v>44242.645833333336</v>
      </c>
      <c r="D34" s="7">
        <v>30.458940000000002</v>
      </c>
      <c r="E34" s="8">
        <v>286378000</v>
      </c>
      <c r="F34" s="8">
        <v>91881770</v>
      </c>
      <c r="G34" s="9">
        <v>0.32084370000000001</v>
      </c>
      <c r="H34" s="9">
        <v>3.0336299999999998E-3</v>
      </c>
      <c r="I34" s="7">
        <f t="shared" si="0"/>
        <v>-50.169732313003365</v>
      </c>
      <c r="J34" s="3">
        <v>0.22646788512538621</v>
      </c>
      <c r="K34" s="3">
        <v>3.0336299999999997E-2</v>
      </c>
      <c r="L34" s="1">
        <v>-304</v>
      </c>
      <c r="M34" s="1">
        <v>-1292</v>
      </c>
      <c r="N34" s="1">
        <v>-9</v>
      </c>
      <c r="O34" s="1">
        <v>-28</v>
      </c>
      <c r="P34" s="1">
        <v>4</v>
      </c>
    </row>
    <row r="35" spans="2:16" x14ac:dyDescent="0.2">
      <c r="B35" s="2" t="s">
        <v>32</v>
      </c>
      <c r="C35" s="6">
        <v>44242.648611111108</v>
      </c>
      <c r="D35" s="7">
        <v>29.992839999999998</v>
      </c>
      <c r="E35" s="8">
        <v>285915400</v>
      </c>
      <c r="F35" s="8">
        <v>91729580</v>
      </c>
      <c r="G35" s="9">
        <v>0.32082630000000001</v>
      </c>
      <c r="H35" s="9">
        <v>3.108226E-3</v>
      </c>
      <c r="I35" s="7">
        <f t="shared" si="0"/>
        <v>-50.221243521288763</v>
      </c>
      <c r="J35" s="3">
        <v>0.17495667683998875</v>
      </c>
      <c r="K35" s="3">
        <v>3.108226E-2</v>
      </c>
      <c r="L35" s="1">
        <v>-873</v>
      </c>
      <c r="M35" s="1">
        <v>-1170</v>
      </c>
      <c r="N35" s="1">
        <v>-10</v>
      </c>
      <c r="O35" s="1">
        <v>-30</v>
      </c>
      <c r="P35" s="1">
        <v>6</v>
      </c>
    </row>
    <row r="36" spans="2:16" x14ac:dyDescent="0.2">
      <c r="B36" s="2" t="s">
        <v>33</v>
      </c>
      <c r="C36" s="6">
        <v>44242.651388888888</v>
      </c>
      <c r="D36" s="7">
        <v>30.443290000000005</v>
      </c>
      <c r="E36" s="8">
        <v>286147300</v>
      </c>
      <c r="F36" s="8">
        <v>91808340</v>
      </c>
      <c r="G36" s="9">
        <v>0.32084309999999999</v>
      </c>
      <c r="H36" s="9">
        <v>2.4559220000000001E-3</v>
      </c>
      <c r="I36" s="7">
        <f t="shared" si="0"/>
        <v>-50.171508561565048</v>
      </c>
      <c r="J36" s="3">
        <v>0.22469163656370342</v>
      </c>
      <c r="K36" s="3">
        <v>2.455922E-2</v>
      </c>
      <c r="L36" s="1">
        <v>-1505</v>
      </c>
      <c r="M36" s="1">
        <v>-1137</v>
      </c>
      <c r="N36" s="1">
        <v>-12</v>
      </c>
      <c r="O36" s="1">
        <v>-28</v>
      </c>
      <c r="P36" s="1">
        <v>5</v>
      </c>
    </row>
    <row r="37" spans="2:16" x14ac:dyDescent="0.2">
      <c r="B37" s="2" t="s">
        <v>34</v>
      </c>
      <c r="C37" s="6">
        <v>44242.654166666667</v>
      </c>
      <c r="D37" s="7">
        <v>30.43336</v>
      </c>
      <c r="E37" s="8">
        <v>285271200</v>
      </c>
      <c r="F37" s="8">
        <v>91517650</v>
      </c>
      <c r="G37" s="9">
        <v>0.32080530000000002</v>
      </c>
      <c r="H37" s="9">
        <v>3.1558179999999999E-3</v>
      </c>
      <c r="I37" s="7">
        <f t="shared" si="0"/>
        <v>-50.283412220943461</v>
      </c>
      <c r="J37" s="3">
        <v>0.11278797718529035</v>
      </c>
      <c r="K37" s="3">
        <v>3.1558179999999998E-2</v>
      </c>
      <c r="L37" s="1">
        <v>-2256</v>
      </c>
      <c r="M37" s="1">
        <v>-1077</v>
      </c>
      <c r="N37" s="1">
        <v>-14</v>
      </c>
      <c r="O37" s="1">
        <v>-29</v>
      </c>
      <c r="P37" s="1">
        <v>5</v>
      </c>
    </row>
    <row r="38" spans="2:16" x14ac:dyDescent="0.2">
      <c r="B38" s="2" t="s">
        <v>35</v>
      </c>
      <c r="C38" s="6">
        <v>44242.656944444447</v>
      </c>
      <c r="D38" s="7">
        <v>30.405900000000003</v>
      </c>
      <c r="E38" s="8">
        <v>285911900</v>
      </c>
      <c r="F38" s="8">
        <v>91743460</v>
      </c>
      <c r="G38" s="9">
        <v>0.32088290000000003</v>
      </c>
      <c r="H38" s="9">
        <v>2.8650440000000002E-3</v>
      </c>
      <c r="I38" s="7">
        <f t="shared" si="0"/>
        <v>-50.053684073647744</v>
      </c>
      <c r="J38" s="3">
        <v>0.34251612448100699</v>
      </c>
      <c r="K38" s="3">
        <v>2.8650440000000003E-2</v>
      </c>
      <c r="L38" s="1">
        <v>-3302</v>
      </c>
      <c r="M38" s="1">
        <v>-1052</v>
      </c>
      <c r="N38" s="1">
        <v>-18</v>
      </c>
      <c r="O38" s="1">
        <v>-28</v>
      </c>
      <c r="P38" s="1">
        <v>7</v>
      </c>
    </row>
    <row r="39" spans="2:16" x14ac:dyDescent="0.2">
      <c r="B39" s="2" t="s">
        <v>36</v>
      </c>
      <c r="C39" s="6">
        <v>44242.660416666666</v>
      </c>
      <c r="D39" s="7">
        <v>30.360210000000002</v>
      </c>
      <c r="E39" s="8">
        <v>283329500</v>
      </c>
      <c r="F39" s="8">
        <v>90903730</v>
      </c>
      <c r="G39" s="9">
        <v>0.32084099999999999</v>
      </c>
      <c r="H39" s="9">
        <v>2.9219060000000002E-3</v>
      </c>
      <c r="I39" s="7">
        <f t="shared" si="0"/>
        <v>-50.177725431530426</v>
      </c>
      <c r="J39" s="3">
        <v>0.21847476659832524</v>
      </c>
      <c r="K39" s="3">
        <v>2.9219060000000002E-2</v>
      </c>
      <c r="L39" s="1">
        <v>-3236</v>
      </c>
      <c r="M39" s="1">
        <v>-494</v>
      </c>
      <c r="N39" s="1">
        <v>-15</v>
      </c>
      <c r="O39" s="1">
        <v>-29</v>
      </c>
      <c r="P39" s="1">
        <v>5</v>
      </c>
    </row>
    <row r="40" spans="2:16" x14ac:dyDescent="0.2">
      <c r="B40" s="2" t="s">
        <v>37</v>
      </c>
      <c r="C40" s="6">
        <v>44242.663194444445</v>
      </c>
      <c r="D40" s="7">
        <v>30.217749999999999</v>
      </c>
      <c r="E40" s="8">
        <v>283437900</v>
      </c>
      <c r="F40" s="8">
        <v>90942700</v>
      </c>
      <c r="G40" s="9">
        <v>0.32085789999999997</v>
      </c>
      <c r="H40" s="9">
        <v>2.403344E-3</v>
      </c>
      <c r="I40" s="7">
        <f t="shared" si="0"/>
        <v>-50.127694430379897</v>
      </c>
      <c r="J40" s="3">
        <v>0.26850576774885437</v>
      </c>
      <c r="K40" s="3">
        <v>2.403344E-2</v>
      </c>
      <c r="L40" s="1">
        <v>-4306</v>
      </c>
      <c r="M40" s="1">
        <v>-829</v>
      </c>
      <c r="N40" s="1">
        <v>-17</v>
      </c>
      <c r="O40" s="1">
        <v>-29</v>
      </c>
      <c r="P40" s="1">
        <v>8</v>
      </c>
    </row>
    <row r="41" spans="2:16" x14ac:dyDescent="0.2">
      <c r="B41" s="2" t="s">
        <v>38</v>
      </c>
      <c r="C41" s="6">
        <v>44242.665972222225</v>
      </c>
      <c r="D41" s="7">
        <v>30.211260000000003</v>
      </c>
      <c r="E41" s="8">
        <v>280270900</v>
      </c>
      <c r="F41" s="8">
        <v>89914600</v>
      </c>
      <c r="G41" s="9">
        <v>0.32081369999999998</v>
      </c>
      <c r="H41" s="9">
        <v>2.4095480000000001E-3</v>
      </c>
      <c r="I41" s="7">
        <f t="shared" si="0"/>
        <v>-50.258544741081714</v>
      </c>
      <c r="J41" s="3">
        <v>0.13765545704703755</v>
      </c>
      <c r="K41" s="3">
        <v>2.4095480000000002E-2</v>
      </c>
      <c r="L41" s="1">
        <v>-4540</v>
      </c>
      <c r="M41" s="1">
        <v>-340</v>
      </c>
      <c r="N41" s="1">
        <v>-18</v>
      </c>
      <c r="O41" s="1">
        <v>-30</v>
      </c>
      <c r="P41" s="1">
        <v>6</v>
      </c>
    </row>
    <row r="42" spans="2:16" x14ac:dyDescent="0.2">
      <c r="B42" s="2" t="s">
        <v>39</v>
      </c>
      <c r="C42" s="6">
        <v>44242.668749999997</v>
      </c>
      <c r="D42" s="7">
        <v>30.057850000000002</v>
      </c>
      <c r="E42" s="8">
        <v>281226700</v>
      </c>
      <c r="F42" s="8">
        <v>90230340</v>
      </c>
      <c r="G42" s="9">
        <v>0.32084550000000001</v>
      </c>
      <c r="H42" s="9">
        <v>3.576484E-3</v>
      </c>
      <c r="I42" s="7">
        <f t="shared" si="0"/>
        <v>-50.164403567318772</v>
      </c>
      <c r="J42" s="3">
        <v>0.23179663080997984</v>
      </c>
      <c r="K42" s="3">
        <v>3.5764839999999999E-2</v>
      </c>
      <c r="L42" s="1">
        <v>-4727</v>
      </c>
      <c r="M42" s="1">
        <v>-763</v>
      </c>
      <c r="N42" s="1">
        <v>-18</v>
      </c>
      <c r="O42" s="1">
        <v>-29</v>
      </c>
      <c r="P42" s="1">
        <v>7</v>
      </c>
    </row>
    <row r="43" spans="2:16" x14ac:dyDescent="0.2">
      <c r="B43" s="2" t="s">
        <v>40</v>
      </c>
      <c r="C43" s="6">
        <v>44242.671527777777</v>
      </c>
      <c r="D43" s="7">
        <v>30.094619999999995</v>
      </c>
      <c r="E43" s="8">
        <v>280355900</v>
      </c>
      <c r="F43" s="8">
        <v>89944230</v>
      </c>
      <c r="G43" s="9">
        <v>0.32082159999999998</v>
      </c>
      <c r="H43" s="9">
        <v>2.9557120000000001E-3</v>
      </c>
      <c r="I43" s="7">
        <f t="shared" si="0"/>
        <v>-50.235157468354387</v>
      </c>
      <c r="J43" s="3">
        <v>0.1610427297743641</v>
      </c>
      <c r="K43" s="3">
        <v>2.9557119999999999E-2</v>
      </c>
      <c r="L43" s="1">
        <v>-5301</v>
      </c>
      <c r="M43" s="1">
        <v>-105</v>
      </c>
      <c r="N43" s="1">
        <v>-20</v>
      </c>
      <c r="O43" s="1">
        <v>-30</v>
      </c>
      <c r="P43" s="1">
        <v>8</v>
      </c>
    </row>
    <row r="44" spans="2:16" x14ac:dyDescent="0.2">
      <c r="B44" s="2" t="s">
        <v>41</v>
      </c>
      <c r="C44" s="6">
        <v>44242.674305555556</v>
      </c>
      <c r="D44" s="7">
        <v>30.018419999999999</v>
      </c>
      <c r="E44" s="8">
        <v>280131000</v>
      </c>
      <c r="F44" s="8">
        <v>89870950</v>
      </c>
      <c r="G44" s="9">
        <v>0.32081749999999998</v>
      </c>
      <c r="H44" s="9">
        <v>3.8281719999999999E-3</v>
      </c>
      <c r="I44" s="7">
        <f t="shared" si="0"/>
        <v>-50.247295166858443</v>
      </c>
      <c r="J44" s="3">
        <v>0.14890503127030855</v>
      </c>
      <c r="K44" s="3">
        <v>3.8281719999999998E-2</v>
      </c>
      <c r="L44" s="1">
        <v>-5306</v>
      </c>
      <c r="M44" s="1">
        <v>-734</v>
      </c>
      <c r="N44" s="1">
        <v>-20</v>
      </c>
      <c r="O44" s="1">
        <v>-29</v>
      </c>
      <c r="P44" s="1">
        <v>7</v>
      </c>
    </row>
    <row r="45" spans="2:16" x14ac:dyDescent="0.2">
      <c r="B45" s="2" t="s">
        <v>42</v>
      </c>
      <c r="C45" s="6">
        <v>44242.677777777775</v>
      </c>
      <c r="D45" s="7">
        <v>30.010129999999997</v>
      </c>
      <c r="E45" s="8">
        <v>279857000</v>
      </c>
      <c r="F45" s="8">
        <v>89784520</v>
      </c>
      <c r="G45" s="9">
        <v>0.32082280000000002</v>
      </c>
      <c r="H45" s="9">
        <v>3.156566E-3</v>
      </c>
      <c r="I45" s="7">
        <f t="shared" si="0"/>
        <v>-50.231604971231249</v>
      </c>
      <c r="J45" s="3">
        <v>0.16459522689750231</v>
      </c>
      <c r="K45" s="3">
        <v>3.1565660000000002E-2</v>
      </c>
      <c r="L45" s="1">
        <v>-5846</v>
      </c>
      <c r="M45" s="1">
        <v>-605</v>
      </c>
      <c r="N45" s="1">
        <v>-22</v>
      </c>
      <c r="O45" s="1">
        <v>-30</v>
      </c>
      <c r="P45" s="1">
        <v>8</v>
      </c>
    </row>
    <row r="46" spans="2:16" x14ac:dyDescent="0.2">
      <c r="B46" s="2" t="s">
        <v>43</v>
      </c>
      <c r="C46" s="6">
        <v>44242.680555555555</v>
      </c>
      <c r="D46" s="7">
        <v>29.993149999999996</v>
      </c>
      <c r="E46" s="8">
        <v>279487600</v>
      </c>
      <c r="F46" s="8">
        <v>89666330</v>
      </c>
      <c r="G46" s="9">
        <v>0.320824</v>
      </c>
      <c r="H46" s="9">
        <v>3.452924E-3</v>
      </c>
      <c r="I46" s="7">
        <f t="shared" si="0"/>
        <v>-50.228052474108111</v>
      </c>
      <c r="J46" s="3">
        <v>0.16814772402064052</v>
      </c>
      <c r="K46" s="3">
        <v>3.4529240000000003E-2</v>
      </c>
      <c r="L46" s="1">
        <v>-5989</v>
      </c>
      <c r="M46" s="1">
        <v>-80</v>
      </c>
      <c r="N46" s="1">
        <v>-23</v>
      </c>
      <c r="O46" s="1">
        <v>-30</v>
      </c>
      <c r="P46" s="1">
        <v>7</v>
      </c>
    </row>
    <row r="47" spans="2:16" x14ac:dyDescent="0.2">
      <c r="B47" s="2" t="s">
        <v>44</v>
      </c>
      <c r="C47" s="6">
        <v>44242.683333333334</v>
      </c>
      <c r="D47" s="7">
        <v>29.972650000000002</v>
      </c>
      <c r="E47" s="8">
        <v>278599300</v>
      </c>
      <c r="F47" s="8">
        <v>89382770</v>
      </c>
      <c r="G47" s="9">
        <v>0.32082709999999998</v>
      </c>
      <c r="H47" s="9">
        <v>2.353936E-3</v>
      </c>
      <c r="I47" s="7">
        <f t="shared" si="0"/>
        <v>-50.218875189873444</v>
      </c>
      <c r="J47" s="3">
        <v>0.17732500825530764</v>
      </c>
      <c r="K47" s="3">
        <v>2.3539360000000002E-2</v>
      </c>
      <c r="L47" s="1">
        <v>-6601</v>
      </c>
      <c r="M47" s="1">
        <v>-615</v>
      </c>
      <c r="N47" s="1">
        <v>-27</v>
      </c>
      <c r="O47" s="1">
        <v>-30</v>
      </c>
      <c r="P47" s="1">
        <v>8</v>
      </c>
    </row>
    <row r="48" spans="2:16" x14ac:dyDescent="0.2">
      <c r="B48" s="2" t="s">
        <v>45</v>
      </c>
      <c r="C48" s="6">
        <v>44242.686111111114</v>
      </c>
      <c r="D48" s="7">
        <v>29.916089999999997</v>
      </c>
      <c r="E48" s="8">
        <v>276477600</v>
      </c>
      <c r="F48" s="8">
        <v>88693410</v>
      </c>
      <c r="G48" s="9">
        <v>0.3207952</v>
      </c>
      <c r="H48" s="9">
        <v>3.1600360000000002E-3</v>
      </c>
      <c r="I48" s="7">
        <f t="shared" si="0"/>
        <v>-50.313312405063314</v>
      </c>
      <c r="J48" s="3">
        <v>8.2887793065437171E-2</v>
      </c>
      <c r="K48" s="3">
        <v>3.1600360000000001E-2</v>
      </c>
      <c r="L48" s="1">
        <v>-6640</v>
      </c>
      <c r="M48" s="1">
        <v>-73</v>
      </c>
      <c r="N48" s="1">
        <v>-26</v>
      </c>
      <c r="O48" s="1">
        <v>-30</v>
      </c>
      <c r="P48" s="1">
        <v>7</v>
      </c>
    </row>
    <row r="49" spans="1:16" x14ac:dyDescent="0.2">
      <c r="B49" s="2" t="s">
        <v>46</v>
      </c>
      <c r="C49" s="6">
        <v>44242.688888888886</v>
      </c>
      <c r="D49" s="7">
        <v>29.761430000000001</v>
      </c>
      <c r="E49" s="8">
        <v>277421300</v>
      </c>
      <c r="F49" s="8">
        <v>89008930</v>
      </c>
      <c r="G49" s="9">
        <v>0.32084390000000002</v>
      </c>
      <c r="H49" s="9">
        <v>3.9595339999999998E-3</v>
      </c>
      <c r="I49" s="7">
        <f t="shared" si="0"/>
        <v>-50.169140230149509</v>
      </c>
      <c r="J49" s="3">
        <v>0.22705996797924258</v>
      </c>
      <c r="K49" s="3">
        <v>3.959534E-2</v>
      </c>
      <c r="L49" s="1">
        <v>-7268</v>
      </c>
      <c r="M49" s="1">
        <v>-565</v>
      </c>
      <c r="N49" s="1">
        <v>-29</v>
      </c>
      <c r="O49" s="1">
        <v>-30</v>
      </c>
      <c r="P49" s="1">
        <v>8</v>
      </c>
    </row>
    <row r="50" spans="1:16" x14ac:dyDescent="0.2">
      <c r="B50" s="2" t="s">
        <v>47</v>
      </c>
      <c r="C50" s="6">
        <v>44242.691666666666</v>
      </c>
      <c r="D50" s="7">
        <v>29.832929999999998</v>
      </c>
      <c r="E50" s="8">
        <v>276596300</v>
      </c>
      <c r="F50" s="8">
        <v>88735720</v>
      </c>
      <c r="G50" s="9">
        <v>0.32080999999999998</v>
      </c>
      <c r="H50" s="9">
        <v>3.1493459999999999E-3</v>
      </c>
      <c r="I50" s="7">
        <f t="shared" si="0"/>
        <v>-50.269498273878163</v>
      </c>
      <c r="J50" s="3">
        <v>0.12670192425058815</v>
      </c>
      <c r="K50" s="3">
        <v>3.1493460000000001E-2</v>
      </c>
      <c r="L50" s="1">
        <v>-7114</v>
      </c>
      <c r="M50" s="1">
        <v>-48</v>
      </c>
      <c r="N50" s="1">
        <v>-27</v>
      </c>
      <c r="O50" s="1">
        <v>-29</v>
      </c>
      <c r="P50" s="1">
        <v>7</v>
      </c>
    </row>
    <row r="51" spans="1:16" x14ac:dyDescent="0.2">
      <c r="B51" s="2" t="s">
        <v>48</v>
      </c>
      <c r="C51" s="6">
        <v>44242.695138888892</v>
      </c>
      <c r="D51" s="7">
        <v>29.700959999999998</v>
      </c>
      <c r="E51" s="8">
        <v>278264700</v>
      </c>
      <c r="F51" s="8">
        <v>89282370</v>
      </c>
      <c r="G51" s="9">
        <v>0.3208511</v>
      </c>
      <c r="H51" s="9">
        <v>3.231692E-3</v>
      </c>
      <c r="I51" s="7">
        <f t="shared" si="0"/>
        <v>-50.147825247410907</v>
      </c>
      <c r="J51" s="3">
        <v>0.24837495071784446</v>
      </c>
      <c r="K51" s="3">
        <v>3.2316919999999999E-2</v>
      </c>
      <c r="L51" s="1">
        <v>-5068</v>
      </c>
      <c r="M51" s="1">
        <v>-108</v>
      </c>
      <c r="N51" s="1">
        <v>-17</v>
      </c>
      <c r="O51" s="1">
        <v>-28</v>
      </c>
      <c r="P51" s="1">
        <v>6</v>
      </c>
    </row>
    <row r="52" spans="1:16" x14ac:dyDescent="0.2">
      <c r="B52" s="2" t="s">
        <v>49</v>
      </c>
      <c r="C52" s="6">
        <v>44242.697916666664</v>
      </c>
      <c r="D52" s="7">
        <v>29.711210000000001</v>
      </c>
      <c r="E52" s="8">
        <v>277622700</v>
      </c>
      <c r="F52" s="8">
        <v>89048410</v>
      </c>
      <c r="G52" s="9">
        <v>0.32086130000000002</v>
      </c>
      <c r="H52" s="9">
        <v>3.4978119999999999E-3</v>
      </c>
      <c r="I52" s="7">
        <f t="shared" si="0"/>
        <v>-50.117629021864118</v>
      </c>
      <c r="J52" s="3">
        <v>0.2785711762646329</v>
      </c>
      <c r="K52" s="3">
        <v>3.4978120000000001E-2</v>
      </c>
      <c r="L52" s="1">
        <v>-5942</v>
      </c>
      <c r="M52" s="1">
        <v>-421</v>
      </c>
      <c r="N52" s="1">
        <v>-21</v>
      </c>
      <c r="O52" s="1">
        <v>-28</v>
      </c>
      <c r="P52" s="1">
        <v>6</v>
      </c>
    </row>
    <row r="53" spans="1:16" x14ac:dyDescent="0.2">
      <c r="B53" s="2" t="s">
        <v>50</v>
      </c>
      <c r="C53" s="6">
        <v>44242.700694444444</v>
      </c>
      <c r="D53" s="7">
        <v>29.69462</v>
      </c>
      <c r="E53" s="8">
        <v>279509100</v>
      </c>
      <c r="F53" s="8">
        <v>89677960</v>
      </c>
      <c r="G53" s="9">
        <v>0.32083879999999998</v>
      </c>
      <c r="H53" s="9">
        <v>2.3304240000000002E-3</v>
      </c>
      <c r="I53" s="7">
        <f t="shared" si="0"/>
        <v>-50.18423834292296</v>
      </c>
      <c r="J53" s="3">
        <v>0.2119618552057915</v>
      </c>
      <c r="K53" s="3">
        <v>2.3304240000000004E-2</v>
      </c>
      <c r="L53" s="1">
        <v>-3130</v>
      </c>
      <c r="M53" s="1">
        <v>-646</v>
      </c>
      <c r="N53" s="1">
        <v>-15</v>
      </c>
      <c r="O53" s="1">
        <v>-30</v>
      </c>
      <c r="P53" s="1">
        <v>7</v>
      </c>
    </row>
    <row r="54" spans="1:16" x14ac:dyDescent="0.2">
      <c r="B54" s="2" t="s">
        <v>51</v>
      </c>
      <c r="C54" s="6">
        <v>44242.703472222223</v>
      </c>
      <c r="D54" s="7">
        <v>29.759080000000001</v>
      </c>
      <c r="E54" s="8">
        <v>277364200</v>
      </c>
      <c r="F54" s="8">
        <v>88989360</v>
      </c>
      <c r="G54" s="9">
        <v>0.32083719999999999</v>
      </c>
      <c r="H54" s="9">
        <v>2.5805060000000002E-3</v>
      </c>
      <c r="I54" s="7">
        <f t="shared" si="0"/>
        <v>-50.188975005753697</v>
      </c>
      <c r="J54" s="3">
        <v>0.20722519237505424</v>
      </c>
      <c r="K54" s="3">
        <v>2.5805060000000001E-2</v>
      </c>
      <c r="L54" s="1">
        <v>-3384</v>
      </c>
      <c r="M54" s="1">
        <v>-656</v>
      </c>
      <c r="N54" s="1">
        <v>-14</v>
      </c>
      <c r="O54" s="1">
        <v>-29</v>
      </c>
      <c r="P54" s="1">
        <v>5</v>
      </c>
    </row>
    <row r="55" spans="1:16" x14ac:dyDescent="0.2">
      <c r="B55" s="2" t="s">
        <v>52</v>
      </c>
      <c r="C55" s="6">
        <v>44242.706250000003</v>
      </c>
      <c r="D55" s="7">
        <v>29.693680000000001</v>
      </c>
      <c r="E55" s="8">
        <v>277682700</v>
      </c>
      <c r="F55" s="8">
        <v>89088350</v>
      </c>
      <c r="G55" s="9">
        <v>0.3208278</v>
      </c>
      <c r="H55" s="9">
        <v>3.8225300000000002E-3</v>
      </c>
      <c r="I55" s="7">
        <f t="shared" si="0"/>
        <v>-50.21680289988484</v>
      </c>
      <c r="J55" s="3">
        <v>0.17939729824391151</v>
      </c>
      <c r="K55" s="3">
        <v>3.8225300000000004E-2</v>
      </c>
      <c r="L55" s="1">
        <v>-2718</v>
      </c>
      <c r="M55" s="1">
        <v>-1041</v>
      </c>
      <c r="N55" s="1">
        <v>-14</v>
      </c>
      <c r="O55" s="1">
        <v>-29</v>
      </c>
      <c r="P55" s="1">
        <v>6</v>
      </c>
    </row>
    <row r="56" spans="1:16" x14ac:dyDescent="0.2">
      <c r="B56" s="2" t="s">
        <v>53</v>
      </c>
      <c r="C56" s="6">
        <v>44242.709722222222</v>
      </c>
      <c r="D56" s="7">
        <v>29.662469999999999</v>
      </c>
      <c r="E56" s="8">
        <v>279188000</v>
      </c>
      <c r="F56" s="8">
        <v>89578950</v>
      </c>
      <c r="G56" s="9">
        <v>0.32085530000000001</v>
      </c>
      <c r="H56" s="9">
        <v>3.3280520000000002E-3</v>
      </c>
      <c r="I56" s="7">
        <f t="shared" si="0"/>
        <v>-50.13539150747981</v>
      </c>
      <c r="J56" s="3">
        <v>0.26080869064894202</v>
      </c>
      <c r="K56" s="3">
        <v>3.3280520000000001E-2</v>
      </c>
      <c r="L56" s="1">
        <v>125</v>
      </c>
      <c r="M56" s="1">
        <v>-887</v>
      </c>
      <c r="N56" s="1">
        <v>-6</v>
      </c>
      <c r="O56" s="1">
        <v>-29</v>
      </c>
      <c r="P56" s="1">
        <v>3</v>
      </c>
    </row>
    <row r="57" spans="1:16" x14ac:dyDescent="0.2">
      <c r="B57" s="2" t="s">
        <v>54</v>
      </c>
      <c r="C57" s="6">
        <v>44242.712500000001</v>
      </c>
      <c r="D57" s="7">
        <v>29.640799999999999</v>
      </c>
      <c r="E57" s="8">
        <v>277938600</v>
      </c>
      <c r="F57" s="8">
        <v>89172130</v>
      </c>
      <c r="G57" s="9">
        <v>0.32083390000000001</v>
      </c>
      <c r="H57" s="9">
        <v>3.1781520000000001E-3</v>
      </c>
      <c r="I57" s="7">
        <f t="shared" si="0"/>
        <v>-50.198744372842327</v>
      </c>
      <c r="J57" s="3">
        <v>0.19745582528642416</v>
      </c>
      <c r="K57" s="3">
        <v>3.1781520000000001E-2</v>
      </c>
      <c r="L57" s="1">
        <v>1017</v>
      </c>
      <c r="M57" s="1">
        <v>-1455</v>
      </c>
      <c r="N57" s="1">
        <v>-6</v>
      </c>
      <c r="O57" s="1">
        <v>-28</v>
      </c>
      <c r="P57" s="1">
        <v>4</v>
      </c>
    </row>
    <row r="58" spans="1:16" x14ac:dyDescent="0.2">
      <c r="B58" s="2" t="s">
        <v>55</v>
      </c>
      <c r="C58" s="6">
        <v>44242.715277777781</v>
      </c>
      <c r="D58" s="7">
        <v>29.54457</v>
      </c>
      <c r="E58" s="8">
        <v>276822700</v>
      </c>
      <c r="F58" s="8">
        <v>88818450</v>
      </c>
      <c r="G58" s="9">
        <v>0.32084960000000001</v>
      </c>
      <c r="H58" s="9">
        <v>3.2507339999999999E-3</v>
      </c>
      <c r="I58" s="7">
        <f t="shared" si="0"/>
        <v>-50.152265868814602</v>
      </c>
      <c r="J58" s="3">
        <v>0.24393432931414907</v>
      </c>
      <c r="K58" s="3">
        <v>3.2507339999999996E-2</v>
      </c>
      <c r="L58" s="1">
        <v>1680</v>
      </c>
      <c r="M58" s="1">
        <v>-1092</v>
      </c>
      <c r="N58" s="1">
        <v>-4</v>
      </c>
      <c r="O58" s="1">
        <v>-28</v>
      </c>
      <c r="P58" s="1">
        <v>3</v>
      </c>
    </row>
    <row r="59" spans="1:16" x14ac:dyDescent="0.2">
      <c r="B59" s="2" t="s">
        <v>56</v>
      </c>
      <c r="C59" s="6">
        <v>44242.718055555553</v>
      </c>
      <c r="D59" s="7">
        <v>29.47268</v>
      </c>
      <c r="E59" s="8">
        <v>276007400</v>
      </c>
      <c r="F59" s="8">
        <v>88548420</v>
      </c>
      <c r="G59" s="9">
        <v>0.32082050000000001</v>
      </c>
      <c r="H59" s="9">
        <v>1.7733035999999999E-3</v>
      </c>
      <c r="I59" s="7">
        <f t="shared" si="0"/>
        <v>-50.238413924050484</v>
      </c>
      <c r="J59" s="3">
        <v>0.15778627407826776</v>
      </c>
      <c r="K59" s="3">
        <v>1.7733036000000001E-2</v>
      </c>
      <c r="L59" s="1">
        <v>2433</v>
      </c>
      <c r="M59" s="1">
        <v>-1754</v>
      </c>
      <c r="N59" s="1">
        <v>0</v>
      </c>
      <c r="O59" s="1">
        <v>-29</v>
      </c>
      <c r="P59" s="1">
        <v>2</v>
      </c>
    </row>
    <row r="60" spans="1:16" x14ac:dyDescent="0.2">
      <c r="D60" s="7"/>
      <c r="E60" s="8"/>
      <c r="F60" s="8"/>
      <c r="G60" s="9"/>
      <c r="H60" s="9">
        <v>0</v>
      </c>
      <c r="I60" s="7"/>
      <c r="J60" s="3"/>
      <c r="K60" s="3"/>
      <c r="L60" s="1"/>
      <c r="M60" s="1"/>
      <c r="N60" s="1"/>
      <c r="O60" s="1"/>
      <c r="P60" s="1"/>
    </row>
    <row r="61" spans="1:16" x14ac:dyDescent="0.2">
      <c r="A61" s="5" t="s">
        <v>83</v>
      </c>
      <c r="B61" s="2" t="s">
        <v>0</v>
      </c>
      <c r="C61" s="6">
        <v>44251.136805555558</v>
      </c>
      <c r="D61" s="7">
        <v>31.780970000000003</v>
      </c>
      <c r="E61" s="8">
        <v>312170800</v>
      </c>
      <c r="F61" s="8">
        <v>100172600</v>
      </c>
      <c r="G61" s="9">
        <v>0.32089050000000002</v>
      </c>
      <c r="H61" s="9">
        <v>3.2509819999999999E-3</v>
      </c>
      <c r="I61" s="7">
        <f t="shared" si="0"/>
        <v>-50.031184925201202</v>
      </c>
      <c r="J61" s="3">
        <v>-3.3031047180499457E-2</v>
      </c>
      <c r="K61" s="3">
        <v>3.251014E-2</v>
      </c>
      <c r="L61" s="1">
        <v>10</v>
      </c>
      <c r="M61" s="1">
        <v>-29</v>
      </c>
      <c r="N61" s="1">
        <v>33</v>
      </c>
      <c r="O61" s="1">
        <v>-8</v>
      </c>
      <c r="P61" s="1">
        <v>-9</v>
      </c>
    </row>
    <row r="62" spans="1:16" x14ac:dyDescent="0.2">
      <c r="B62" s="2" t="s">
        <v>1</v>
      </c>
      <c r="C62" s="6">
        <v>44251.140277777777</v>
      </c>
      <c r="D62" s="7">
        <v>31.807420000000004</v>
      </c>
      <c r="E62" s="8">
        <v>311514900</v>
      </c>
      <c r="F62" s="8">
        <v>99958770</v>
      </c>
      <c r="G62" s="9">
        <v>0.32087650000000001</v>
      </c>
      <c r="H62" s="9">
        <v>3.1241239999999998E-3</v>
      </c>
      <c r="I62" s="7">
        <f t="shared" si="0"/>
        <v>-50.072630724971255</v>
      </c>
      <c r="J62" s="3">
        <v>-7.4476846950551817E-2</v>
      </c>
      <c r="K62" s="3">
        <v>3.1241480000000002E-2</v>
      </c>
      <c r="L62" s="1">
        <v>-190</v>
      </c>
      <c r="M62" s="1">
        <v>-29</v>
      </c>
      <c r="N62" s="1">
        <v>31</v>
      </c>
      <c r="O62" s="1">
        <v>-9</v>
      </c>
      <c r="P62" s="1">
        <v>-7</v>
      </c>
    </row>
    <row r="63" spans="1:16" x14ac:dyDescent="0.2">
      <c r="B63" s="2" t="s">
        <v>2</v>
      </c>
      <c r="C63" s="6">
        <v>44251.143055555556</v>
      </c>
      <c r="D63" s="7">
        <v>31.829239999999999</v>
      </c>
      <c r="E63" s="8">
        <v>311038100</v>
      </c>
      <c r="F63" s="8">
        <v>99810060</v>
      </c>
      <c r="G63" s="9">
        <v>0.32089000000000001</v>
      </c>
      <c r="H63" s="9">
        <v>3.835036E-3</v>
      </c>
      <c r="I63" s="7">
        <f t="shared" si="0"/>
        <v>-50.032665132336064</v>
      </c>
      <c r="J63" s="3">
        <v>-3.4511254315360645E-2</v>
      </c>
      <c r="K63" s="3">
        <v>3.8348779999999999E-2</v>
      </c>
      <c r="L63" s="1">
        <v>-390</v>
      </c>
      <c r="M63" s="1">
        <v>-29</v>
      </c>
      <c r="N63" s="1">
        <v>26</v>
      </c>
      <c r="O63" s="1">
        <v>-7</v>
      </c>
      <c r="P63" s="1">
        <v>-5</v>
      </c>
    </row>
    <row r="64" spans="1:16" x14ac:dyDescent="0.2">
      <c r="B64" s="2" t="s">
        <v>3</v>
      </c>
      <c r="C64" s="6">
        <v>44251.145833333336</v>
      </c>
      <c r="D64" s="7">
        <v>31.580939999999998</v>
      </c>
      <c r="E64" s="8">
        <v>307316300</v>
      </c>
      <c r="F64" s="8">
        <v>98615270</v>
      </c>
      <c r="G64" s="9">
        <v>0.32088840000000002</v>
      </c>
      <c r="H64" s="9">
        <v>2.21046E-3</v>
      </c>
      <c r="I64" s="7">
        <f t="shared" si="0"/>
        <v>-50.037401795166801</v>
      </c>
      <c r="J64" s="3">
        <v>-3.9247917146097905E-2</v>
      </c>
      <c r="K64" s="3">
        <v>2.2105079999999999E-2</v>
      </c>
      <c r="L64" s="1">
        <v>-590</v>
      </c>
      <c r="M64" s="1">
        <v>-29</v>
      </c>
      <c r="N64" s="1">
        <v>28</v>
      </c>
      <c r="O64" s="1">
        <v>-6</v>
      </c>
      <c r="P64" s="1">
        <v>-5</v>
      </c>
    </row>
    <row r="65" spans="2:16" x14ac:dyDescent="0.2">
      <c r="B65" s="2" t="s">
        <v>4</v>
      </c>
      <c r="C65" s="6">
        <v>44251.148611111108</v>
      </c>
      <c r="D65" s="7">
        <v>31.199170000000002</v>
      </c>
      <c r="E65" s="8">
        <v>306820300</v>
      </c>
      <c r="F65" s="8">
        <v>98456560</v>
      </c>
      <c r="G65" s="9">
        <v>0.32089319999999999</v>
      </c>
      <c r="H65" s="9">
        <v>3.5390920000000002E-3</v>
      </c>
      <c r="I65" s="7">
        <f t="shared" si="0"/>
        <v>-50.023191806674248</v>
      </c>
      <c r="J65" s="3">
        <v>-2.5037928653545066E-2</v>
      </c>
      <c r="K65" s="3">
        <v>3.5392119999999999E-2</v>
      </c>
      <c r="L65" s="1">
        <v>-790</v>
      </c>
      <c r="M65" s="1">
        <v>-29</v>
      </c>
      <c r="N65" s="1">
        <v>28</v>
      </c>
      <c r="O65" s="1">
        <v>-5</v>
      </c>
      <c r="P65" s="1">
        <v>-5</v>
      </c>
    </row>
    <row r="66" spans="2:16" x14ac:dyDescent="0.2">
      <c r="B66" s="2" t="s">
        <v>5</v>
      </c>
      <c r="C66" s="6">
        <v>44251.151388888888</v>
      </c>
      <c r="D66" s="7">
        <v>31.229210000000002</v>
      </c>
      <c r="E66" s="8">
        <v>310103100</v>
      </c>
      <c r="F66" s="8">
        <v>99519280</v>
      </c>
      <c r="G66" s="9">
        <v>0.32092310000000002</v>
      </c>
      <c r="H66" s="9">
        <v>3.4734779999999999E-3</v>
      </c>
      <c r="I66" s="7">
        <f t="shared" si="0"/>
        <v>-49.934675420022941</v>
      </c>
      <c r="J66" s="3">
        <v>6.3478457997761722E-2</v>
      </c>
      <c r="K66" s="3">
        <v>3.47342E-2</v>
      </c>
      <c r="L66" s="1">
        <v>-990</v>
      </c>
      <c r="M66" s="1">
        <v>-29</v>
      </c>
      <c r="N66" s="1">
        <v>25</v>
      </c>
      <c r="O66" s="1">
        <v>-6</v>
      </c>
      <c r="P66" s="1">
        <v>-5</v>
      </c>
    </row>
    <row r="67" spans="2:16" x14ac:dyDescent="0.2">
      <c r="B67" s="2" t="s">
        <v>6</v>
      </c>
      <c r="C67" s="6">
        <v>44251.154861111114</v>
      </c>
      <c r="D67" s="7">
        <v>31.583670000000001</v>
      </c>
      <c r="E67" s="8">
        <v>312251400</v>
      </c>
      <c r="F67" s="8">
        <v>100208300</v>
      </c>
      <c r="G67" s="9">
        <v>0.32092199999999999</v>
      </c>
      <c r="H67" s="9">
        <v>4.0671819999999999E-3</v>
      </c>
      <c r="I67" s="7">
        <f t="shared" si="0"/>
        <v>-49.937931875719265</v>
      </c>
      <c r="J67" s="3">
        <v>6.022200230143801E-2</v>
      </c>
      <c r="K67" s="3">
        <v>4.0672E-2</v>
      </c>
      <c r="L67" s="1">
        <v>-1190</v>
      </c>
      <c r="M67" s="1">
        <v>-29</v>
      </c>
      <c r="N67" s="1">
        <v>22</v>
      </c>
      <c r="O67" s="1">
        <v>-9</v>
      </c>
      <c r="P67" s="1">
        <v>-2</v>
      </c>
    </row>
    <row r="68" spans="2:16" x14ac:dyDescent="0.2">
      <c r="B68" s="2" t="s">
        <v>7</v>
      </c>
      <c r="C68" s="6">
        <v>44251.157638888886</v>
      </c>
      <c r="D68" s="7">
        <v>31.65776</v>
      </c>
      <c r="E68" s="8">
        <v>310871600</v>
      </c>
      <c r="F68" s="8">
        <v>99764580</v>
      </c>
      <c r="G68" s="9">
        <v>0.32092009999999999</v>
      </c>
      <c r="H68" s="9">
        <v>3.3415319999999999E-3</v>
      </c>
      <c r="I68" s="7">
        <f t="shared" ref="I68:I106" si="1">(G68/17.38*51.452-1)*1000</f>
        <v>-49.9435566628309</v>
      </c>
      <c r="J68" s="3">
        <v>5.4597215189802512E-2</v>
      </c>
      <c r="K68" s="3">
        <v>3.341628E-2</v>
      </c>
      <c r="L68" s="1">
        <v>-990</v>
      </c>
      <c r="M68" s="1">
        <v>171</v>
      </c>
      <c r="N68" s="1">
        <v>23</v>
      </c>
      <c r="O68" s="1">
        <v>-9</v>
      </c>
      <c r="P68" s="1">
        <v>-2</v>
      </c>
    </row>
    <row r="69" spans="2:16" x14ac:dyDescent="0.2">
      <c r="B69" s="2" t="s">
        <v>8</v>
      </c>
      <c r="C69" s="6">
        <v>44251.160416666666</v>
      </c>
      <c r="D69" s="7">
        <v>31.429870000000001</v>
      </c>
      <c r="E69" s="8">
        <v>313293900</v>
      </c>
      <c r="F69" s="8">
        <v>100551900</v>
      </c>
      <c r="G69" s="9">
        <v>0.32095509999999999</v>
      </c>
      <c r="H69" s="9">
        <v>2.5266780000000001E-3</v>
      </c>
      <c r="I69" s="7">
        <f t="shared" si="1"/>
        <v>-49.83994216340615</v>
      </c>
      <c r="J69" s="3">
        <v>0.15821171461455327</v>
      </c>
      <c r="K69" s="3">
        <v>2.526718E-2</v>
      </c>
      <c r="L69" s="1">
        <v>-790</v>
      </c>
      <c r="M69" s="1">
        <v>171</v>
      </c>
      <c r="N69" s="1">
        <v>24</v>
      </c>
      <c r="O69" s="1">
        <v>-7</v>
      </c>
      <c r="P69" s="1">
        <v>-2</v>
      </c>
    </row>
    <row r="70" spans="2:16" x14ac:dyDescent="0.2">
      <c r="B70" s="2" t="s">
        <v>9</v>
      </c>
      <c r="C70" s="6">
        <v>44251.163194444445</v>
      </c>
      <c r="D70" s="7">
        <v>31.730279999999997</v>
      </c>
      <c r="E70" s="8">
        <v>312983300</v>
      </c>
      <c r="F70" s="8">
        <v>100446300</v>
      </c>
      <c r="G70" s="9">
        <v>0.32092920000000003</v>
      </c>
      <c r="H70" s="9">
        <v>2.865664E-3</v>
      </c>
      <c r="I70" s="7">
        <f t="shared" si="1"/>
        <v>-49.916616892980436</v>
      </c>
      <c r="J70" s="3">
        <v>8.1536985040267268E-2</v>
      </c>
      <c r="K70" s="3">
        <v>2.8656480000000002E-2</v>
      </c>
      <c r="L70" s="1">
        <v>-590</v>
      </c>
      <c r="M70" s="1">
        <v>171</v>
      </c>
      <c r="N70" s="1">
        <v>25</v>
      </c>
      <c r="O70" s="1">
        <v>-7</v>
      </c>
      <c r="P70" s="1">
        <v>-2</v>
      </c>
    </row>
    <row r="71" spans="2:16" x14ac:dyDescent="0.2">
      <c r="B71" s="2" t="s">
        <v>10</v>
      </c>
      <c r="C71" s="6">
        <v>44251.166666666664</v>
      </c>
      <c r="D71" s="7">
        <v>31.70204</v>
      </c>
      <c r="E71" s="8">
        <v>313420300</v>
      </c>
      <c r="F71" s="8">
        <v>100581200</v>
      </c>
      <c r="G71" s="9">
        <v>0.32091140000000001</v>
      </c>
      <c r="H71" s="9">
        <v>3.5808440000000001E-3</v>
      </c>
      <c r="I71" s="7">
        <f t="shared" si="1"/>
        <v>-49.969312266973546</v>
      </c>
      <c r="J71" s="3">
        <v>2.8841611047157073E-2</v>
      </c>
      <c r="K71" s="3">
        <v>3.5807279999999997E-2</v>
      </c>
      <c r="L71" s="1">
        <v>-390</v>
      </c>
      <c r="M71" s="1">
        <v>171</v>
      </c>
      <c r="N71" s="1">
        <v>26</v>
      </c>
      <c r="O71" s="1">
        <v>-8</v>
      </c>
      <c r="P71" s="1">
        <v>-4</v>
      </c>
    </row>
    <row r="72" spans="2:16" x14ac:dyDescent="0.2">
      <c r="B72" s="2" t="s">
        <v>11</v>
      </c>
      <c r="C72" s="6">
        <v>44251.169444444444</v>
      </c>
      <c r="D72" s="7">
        <v>31.795449999999999</v>
      </c>
      <c r="E72" s="8">
        <v>312357200</v>
      </c>
      <c r="F72" s="8">
        <v>100236900</v>
      </c>
      <c r="G72" s="9">
        <v>0.32090459999999998</v>
      </c>
      <c r="H72" s="9">
        <v>3.0037599999999999E-3</v>
      </c>
      <c r="I72" s="7">
        <f t="shared" si="1"/>
        <v>-49.989443084004549</v>
      </c>
      <c r="J72" s="3">
        <v>8.7107940161542385E-3</v>
      </c>
      <c r="K72" s="3">
        <v>3.00367E-2</v>
      </c>
      <c r="L72" s="1">
        <v>-190</v>
      </c>
      <c r="M72" s="1">
        <v>171</v>
      </c>
      <c r="N72" s="1">
        <v>29</v>
      </c>
      <c r="O72" s="1">
        <v>-9</v>
      </c>
      <c r="P72" s="1">
        <v>-7</v>
      </c>
    </row>
    <row r="73" spans="2:16" x14ac:dyDescent="0.2">
      <c r="B73" s="2" t="s">
        <v>12</v>
      </c>
      <c r="C73" s="6">
        <v>44251.172222222223</v>
      </c>
      <c r="D73" s="7">
        <v>31.686080000000004</v>
      </c>
      <c r="E73" s="8">
        <v>312889800</v>
      </c>
      <c r="F73" s="8">
        <v>100405900</v>
      </c>
      <c r="G73" s="9">
        <v>0.32090239999999998</v>
      </c>
      <c r="H73" s="9">
        <v>3.3816599999999999E-3</v>
      </c>
      <c r="I73" s="7">
        <f t="shared" si="1"/>
        <v>-49.995955995396969</v>
      </c>
      <c r="J73" s="3">
        <v>2.1978826237341875E-3</v>
      </c>
      <c r="K73" s="3">
        <v>3.3816260000000001E-2</v>
      </c>
      <c r="L73" s="1">
        <v>10</v>
      </c>
      <c r="M73" s="1">
        <v>171</v>
      </c>
      <c r="N73" s="1">
        <v>32</v>
      </c>
      <c r="O73" s="1">
        <v>-8</v>
      </c>
      <c r="P73" s="1">
        <v>-6</v>
      </c>
    </row>
    <row r="74" spans="2:16" x14ac:dyDescent="0.2">
      <c r="B74" s="2" t="s">
        <v>13</v>
      </c>
      <c r="C74" s="6">
        <v>44251.175000000003</v>
      </c>
      <c r="D74" s="7">
        <v>31.853420000000003</v>
      </c>
      <c r="E74" s="8">
        <v>314530700</v>
      </c>
      <c r="F74" s="8">
        <v>100929700</v>
      </c>
      <c r="G74" s="9">
        <v>0.3208897</v>
      </c>
      <c r="H74" s="9">
        <v>3.0312199999999998E-3</v>
      </c>
      <c r="I74" s="7">
        <f t="shared" si="1"/>
        <v>-50.033553256616734</v>
      </c>
      <c r="J74" s="3">
        <v>-3.5399378596031511E-2</v>
      </c>
      <c r="K74" s="3">
        <v>3.031172E-2</v>
      </c>
      <c r="L74" s="1">
        <v>10</v>
      </c>
      <c r="M74" s="1">
        <v>371</v>
      </c>
      <c r="N74" s="1">
        <v>34</v>
      </c>
      <c r="O74" s="1">
        <v>-10</v>
      </c>
      <c r="P74" s="1">
        <v>-9</v>
      </c>
    </row>
    <row r="75" spans="2:16" x14ac:dyDescent="0.2">
      <c r="B75" s="2" t="s">
        <v>14</v>
      </c>
      <c r="C75" s="6">
        <v>44251.177777777775</v>
      </c>
      <c r="D75" s="7">
        <v>31.935790000000001</v>
      </c>
      <c r="E75" s="8">
        <v>311990300</v>
      </c>
      <c r="F75" s="8">
        <v>100113000</v>
      </c>
      <c r="G75" s="9">
        <v>0.32088949999999999</v>
      </c>
      <c r="H75" s="9">
        <v>3.029856E-3</v>
      </c>
      <c r="I75" s="7">
        <f t="shared" si="1"/>
        <v>-50.034145339470705</v>
      </c>
      <c r="J75" s="3">
        <v>-3.5991461450001566E-2</v>
      </c>
      <c r="K75" s="3">
        <v>3.0298519999999999E-2</v>
      </c>
      <c r="L75" s="1">
        <v>-190</v>
      </c>
      <c r="M75" s="1">
        <v>371</v>
      </c>
      <c r="N75" s="1">
        <v>31</v>
      </c>
      <c r="O75" s="1">
        <v>-10</v>
      </c>
      <c r="P75" s="1">
        <v>-9</v>
      </c>
    </row>
    <row r="76" spans="2:16" x14ac:dyDescent="0.2">
      <c r="B76" s="2" t="s">
        <v>15</v>
      </c>
      <c r="C76" s="6">
        <v>44251.181250000001</v>
      </c>
      <c r="D76" s="7">
        <v>31.768530000000002</v>
      </c>
      <c r="E76" s="8">
        <v>311031000</v>
      </c>
      <c r="F76" s="8">
        <v>99827360</v>
      </c>
      <c r="G76" s="9">
        <v>0.32091449999999999</v>
      </c>
      <c r="H76" s="9">
        <v>1.6908813999999999E-3</v>
      </c>
      <c r="I76" s="7">
        <f t="shared" si="1"/>
        <v>-49.960134982738765</v>
      </c>
      <c r="J76" s="3">
        <v>3.8018895281937887E-2</v>
      </c>
      <c r="K76" s="3">
        <v>1.6908702000000001E-2</v>
      </c>
      <c r="L76" s="1">
        <v>-390</v>
      </c>
      <c r="M76" s="1">
        <v>371</v>
      </c>
      <c r="N76" s="1">
        <v>30</v>
      </c>
      <c r="O76" s="1">
        <v>-8</v>
      </c>
      <c r="P76" s="1">
        <v>-7</v>
      </c>
    </row>
    <row r="77" spans="2:16" x14ac:dyDescent="0.2">
      <c r="B77" s="2" t="s">
        <v>16</v>
      </c>
      <c r="C77" s="6">
        <v>44251.184027777781</v>
      </c>
      <c r="D77" s="7">
        <v>31.549960000000002</v>
      </c>
      <c r="E77" s="8">
        <v>308433200</v>
      </c>
      <c r="F77" s="8">
        <v>98980730</v>
      </c>
      <c r="G77" s="9">
        <v>0.32091449999999999</v>
      </c>
      <c r="H77" s="9">
        <v>4.578922E-3</v>
      </c>
      <c r="I77" s="7">
        <f t="shared" si="1"/>
        <v>-49.960134982738765</v>
      </c>
      <c r="J77" s="3">
        <v>3.8018895281937887E-2</v>
      </c>
      <c r="K77" s="3">
        <v>4.5789819999999995E-2</v>
      </c>
      <c r="L77" s="1">
        <v>-590</v>
      </c>
      <c r="M77" s="1">
        <v>371</v>
      </c>
      <c r="N77" s="1">
        <v>29</v>
      </c>
      <c r="O77" s="1">
        <v>-9</v>
      </c>
      <c r="P77" s="1">
        <v>-6</v>
      </c>
    </row>
    <row r="78" spans="2:16" x14ac:dyDescent="0.2">
      <c r="B78" s="2" t="s">
        <v>17</v>
      </c>
      <c r="C78" s="6">
        <v>44251.186805555553</v>
      </c>
      <c r="D78" s="7">
        <v>31.426119999999997</v>
      </c>
      <c r="E78" s="8">
        <v>313055100</v>
      </c>
      <c r="F78" s="8">
        <v>100464000</v>
      </c>
      <c r="G78" s="9">
        <v>0.32091809999999998</v>
      </c>
      <c r="H78" s="9">
        <v>3.0118580000000001E-3</v>
      </c>
      <c r="I78" s="7">
        <f t="shared" si="1"/>
        <v>-49.94947749136935</v>
      </c>
      <c r="J78" s="3">
        <v>4.8676386651352516E-2</v>
      </c>
      <c r="K78" s="3">
        <v>3.0118319999999997E-2</v>
      </c>
      <c r="L78" s="1">
        <v>-790</v>
      </c>
      <c r="M78" s="1">
        <v>371</v>
      </c>
      <c r="N78" s="1">
        <v>25</v>
      </c>
      <c r="O78" s="1">
        <v>-9</v>
      </c>
      <c r="P78" s="1">
        <v>-3</v>
      </c>
    </row>
    <row r="79" spans="2:16" x14ac:dyDescent="0.2">
      <c r="B79" s="2" t="s">
        <v>18</v>
      </c>
      <c r="C79" s="6">
        <v>44251.189583333333</v>
      </c>
      <c r="D79" s="7">
        <v>31.661670000000004</v>
      </c>
      <c r="E79" s="8">
        <v>315292000</v>
      </c>
      <c r="F79" s="8">
        <v>101190000</v>
      </c>
      <c r="G79" s="9">
        <v>0.32094050000000002</v>
      </c>
      <c r="H79" s="9">
        <v>3.120692E-3</v>
      </c>
      <c r="I79" s="7">
        <f t="shared" si="1"/>
        <v>-49.883164211737551</v>
      </c>
      <c r="J79" s="3">
        <v>0.11498966628315208</v>
      </c>
      <c r="K79" s="3">
        <v>3.1207700000000001E-2</v>
      </c>
      <c r="L79" s="1">
        <v>-990</v>
      </c>
      <c r="M79" s="1">
        <v>371</v>
      </c>
      <c r="N79" s="1">
        <v>23</v>
      </c>
      <c r="O79" s="1">
        <v>-11</v>
      </c>
      <c r="P79" s="1">
        <v>-4</v>
      </c>
    </row>
    <row r="80" spans="2:16" x14ac:dyDescent="0.2">
      <c r="B80" s="2" t="s">
        <v>19</v>
      </c>
      <c r="C80" s="6">
        <v>44251.192361111112</v>
      </c>
      <c r="D80" s="7">
        <v>31.840429999999998</v>
      </c>
      <c r="E80" s="8">
        <v>314241000</v>
      </c>
      <c r="F80" s="8">
        <v>100846200</v>
      </c>
      <c r="G80" s="9">
        <v>0.32091989999999998</v>
      </c>
      <c r="H80" s="9">
        <v>3.1830159999999999E-3</v>
      </c>
      <c r="I80" s="7">
        <f t="shared" si="1"/>
        <v>-49.944148745684757</v>
      </c>
      <c r="J80" s="3">
        <v>5.4005132335946143E-2</v>
      </c>
      <c r="K80" s="3">
        <v>3.183014E-2</v>
      </c>
      <c r="L80" s="1">
        <v>-790</v>
      </c>
      <c r="M80" s="1">
        <v>571</v>
      </c>
      <c r="N80" s="1">
        <v>23</v>
      </c>
      <c r="O80" s="1">
        <v>-13</v>
      </c>
      <c r="P80" s="1">
        <v>-2</v>
      </c>
    </row>
    <row r="81" spans="2:16" x14ac:dyDescent="0.2">
      <c r="B81" s="2" t="s">
        <v>20</v>
      </c>
      <c r="C81" s="6">
        <v>44251.195833333331</v>
      </c>
      <c r="D81" s="7">
        <v>31.669879999999999</v>
      </c>
      <c r="E81" s="8">
        <v>314214000</v>
      </c>
      <c r="F81" s="8">
        <v>100845600</v>
      </c>
      <c r="G81" s="9">
        <v>0.32094830000000002</v>
      </c>
      <c r="H81" s="9">
        <v>3.1388980000000002E-3</v>
      </c>
      <c r="I81" s="7">
        <f t="shared" si="1"/>
        <v>-49.860072980437153</v>
      </c>
      <c r="J81" s="3">
        <v>0.13808089758355044</v>
      </c>
      <c r="K81" s="3">
        <v>3.1388619999999999E-2</v>
      </c>
      <c r="L81" s="1">
        <v>-590</v>
      </c>
      <c r="M81" s="1">
        <v>571</v>
      </c>
      <c r="N81" s="1">
        <v>27</v>
      </c>
      <c r="O81" s="1">
        <v>-10</v>
      </c>
      <c r="P81" s="1">
        <v>-4</v>
      </c>
    </row>
    <row r="82" spans="2:16" x14ac:dyDescent="0.2">
      <c r="B82" s="2" t="s">
        <v>21</v>
      </c>
      <c r="C82" s="6">
        <v>44251.198611111111</v>
      </c>
      <c r="D82" s="7">
        <v>31.765799999999999</v>
      </c>
      <c r="E82" s="8">
        <v>314280300</v>
      </c>
      <c r="F82" s="8">
        <v>100858200</v>
      </c>
      <c r="G82" s="9">
        <v>0.32091520000000001</v>
      </c>
      <c r="H82" s="9">
        <v>3.2420859999999999E-3</v>
      </c>
      <c r="I82" s="7">
        <f t="shared" si="1"/>
        <v>-49.958062692750275</v>
      </c>
      <c r="J82" s="3">
        <v>4.009118527042807E-2</v>
      </c>
      <c r="K82" s="3">
        <v>3.2420459999999998E-2</v>
      </c>
      <c r="L82" s="1">
        <v>-390</v>
      </c>
      <c r="M82" s="1">
        <v>571</v>
      </c>
      <c r="N82" s="1">
        <v>29</v>
      </c>
      <c r="O82" s="1">
        <v>-10</v>
      </c>
      <c r="P82" s="1">
        <v>-4</v>
      </c>
    </row>
    <row r="83" spans="2:16" x14ac:dyDescent="0.2">
      <c r="B83" s="2" t="s">
        <v>22</v>
      </c>
      <c r="C83" s="6">
        <v>44251.201388888891</v>
      </c>
      <c r="D83" s="7">
        <v>31.763530000000003</v>
      </c>
      <c r="E83" s="8">
        <v>312973200</v>
      </c>
      <c r="F83" s="8">
        <v>100437000</v>
      </c>
      <c r="G83" s="9">
        <v>0.32091239999999999</v>
      </c>
      <c r="H83" s="9">
        <v>4.0663899999999996E-3</v>
      </c>
      <c r="I83" s="7">
        <f t="shared" si="1"/>
        <v>-49.966351852704264</v>
      </c>
      <c r="J83" s="3">
        <v>3.1802025316438914E-2</v>
      </c>
      <c r="K83" s="3">
        <v>4.0664179999999994E-2</v>
      </c>
      <c r="L83" s="1">
        <v>-190</v>
      </c>
      <c r="M83" s="1">
        <v>571</v>
      </c>
      <c r="N83" s="1">
        <v>32</v>
      </c>
      <c r="O83" s="1">
        <v>-10</v>
      </c>
      <c r="P83" s="1">
        <v>-7</v>
      </c>
    </row>
    <row r="84" spans="2:16" x14ac:dyDescent="0.2">
      <c r="B84" s="2" t="s">
        <v>23</v>
      </c>
      <c r="C84" s="6">
        <v>44251.20416666667</v>
      </c>
      <c r="D84" s="7">
        <v>31.76126</v>
      </c>
      <c r="E84" s="8">
        <v>313831400</v>
      </c>
      <c r="F84" s="8">
        <v>100704800</v>
      </c>
      <c r="G84" s="9">
        <v>0.32088810000000001</v>
      </c>
      <c r="H84" s="9">
        <v>3.1340320000000001E-3</v>
      </c>
      <c r="I84" s="7">
        <f t="shared" si="1"/>
        <v>-50.038289919447699</v>
      </c>
      <c r="J84" s="3">
        <v>-4.0136041426996144E-2</v>
      </c>
      <c r="K84" s="3">
        <v>3.133992E-2</v>
      </c>
      <c r="L84" s="1">
        <v>-190</v>
      </c>
      <c r="M84" s="1">
        <v>771</v>
      </c>
      <c r="N84" s="1">
        <v>34</v>
      </c>
      <c r="O84" s="1">
        <v>-12</v>
      </c>
      <c r="P84" s="1">
        <v>-8</v>
      </c>
    </row>
    <row r="85" spans="2:16" x14ac:dyDescent="0.2">
      <c r="B85" s="2" t="s">
        <v>57</v>
      </c>
      <c r="C85" s="6">
        <v>44251.206944444442</v>
      </c>
      <c r="D85" s="7">
        <v>31.718</v>
      </c>
      <c r="E85" s="8">
        <v>306992500</v>
      </c>
      <c r="F85" s="8">
        <v>98513990</v>
      </c>
      <c r="G85" s="9">
        <v>0.32089780000000001</v>
      </c>
      <c r="H85" s="9">
        <v>2.709356E-3</v>
      </c>
      <c r="I85" s="7">
        <f t="shared" si="1"/>
        <v>-50.009573901035552</v>
      </c>
      <c r="J85" s="3">
        <v>-1.1420023014848596E-2</v>
      </c>
      <c r="K85" s="3">
        <v>2.7093159999999998E-2</v>
      </c>
      <c r="L85" s="1">
        <v>-390</v>
      </c>
      <c r="M85" s="1">
        <v>771</v>
      </c>
      <c r="N85" s="1">
        <v>33</v>
      </c>
      <c r="O85" s="1">
        <v>-12</v>
      </c>
      <c r="P85" s="1">
        <v>-8</v>
      </c>
    </row>
    <row r="86" spans="2:16" x14ac:dyDescent="0.2">
      <c r="B86" s="2" t="s">
        <v>58</v>
      </c>
      <c r="C86" s="6">
        <v>44251.210416666669</v>
      </c>
      <c r="D86" s="7">
        <v>31.163730000000001</v>
      </c>
      <c r="E86" s="8">
        <v>304278300</v>
      </c>
      <c r="F86" s="8">
        <v>97645790</v>
      </c>
      <c r="G86" s="9">
        <v>0.32090940000000001</v>
      </c>
      <c r="H86" s="9">
        <v>4.090064E-3</v>
      </c>
      <c r="I86" s="7">
        <f t="shared" si="1"/>
        <v>-49.975233095511996</v>
      </c>
      <c r="J86" s="3">
        <v>2.2920782508707077E-2</v>
      </c>
      <c r="K86" s="3">
        <v>4.0901220000000002E-2</v>
      </c>
      <c r="L86" s="1">
        <v>-590</v>
      </c>
      <c r="M86" s="1">
        <v>771</v>
      </c>
      <c r="N86" s="1">
        <v>31</v>
      </c>
      <c r="O86" s="1">
        <v>-10</v>
      </c>
      <c r="P86" s="1">
        <v>-5</v>
      </c>
    </row>
    <row r="87" spans="2:16" x14ac:dyDescent="0.2">
      <c r="B87" s="2" t="s">
        <v>59</v>
      </c>
      <c r="C87" s="6">
        <v>44251.213194444441</v>
      </c>
      <c r="D87" s="7">
        <v>30.95485</v>
      </c>
      <c r="E87" s="8">
        <v>305352300</v>
      </c>
      <c r="F87" s="8">
        <v>97985940</v>
      </c>
      <c r="G87" s="9">
        <v>0.32089469999999998</v>
      </c>
      <c r="H87" s="9">
        <v>3.0184640000000002E-3</v>
      </c>
      <c r="I87" s="7">
        <f t="shared" si="1"/>
        <v>-50.018751185270546</v>
      </c>
      <c r="J87" s="3">
        <v>-2.0597307249842572E-2</v>
      </c>
      <c r="K87" s="3">
        <v>3.018438E-2</v>
      </c>
      <c r="L87" s="1">
        <v>-390</v>
      </c>
      <c r="M87" s="1">
        <v>971</v>
      </c>
      <c r="N87" s="1">
        <v>35</v>
      </c>
      <c r="O87" s="1">
        <v>-12</v>
      </c>
      <c r="P87" s="1">
        <v>-7</v>
      </c>
    </row>
    <row r="88" spans="2:16" x14ac:dyDescent="0.2">
      <c r="B88" s="2" t="s">
        <v>84</v>
      </c>
      <c r="C88" s="6">
        <v>44251.081250000003</v>
      </c>
      <c r="D88" s="7">
        <v>31.48714</v>
      </c>
      <c r="E88" s="8">
        <v>304358900</v>
      </c>
      <c r="F88" s="8">
        <v>97666370</v>
      </c>
      <c r="G88" s="9">
        <v>0.32088840000000002</v>
      </c>
      <c r="H88" s="9">
        <v>3.7277759999999999E-3</v>
      </c>
      <c r="I88" s="7">
        <f t="shared" si="1"/>
        <v>-50.037401795166801</v>
      </c>
      <c r="J88" s="3">
        <v>-3.9247917146097905E-2</v>
      </c>
      <c r="K88" s="3">
        <v>3.7275540000000003E-2</v>
      </c>
      <c r="L88" s="1">
        <v>2025</v>
      </c>
      <c r="M88" s="1">
        <v>-2961</v>
      </c>
      <c r="N88" s="1">
        <v>13</v>
      </c>
      <c r="O88" s="1">
        <v>4</v>
      </c>
      <c r="P88" s="1">
        <v>-4</v>
      </c>
    </row>
    <row r="89" spans="2:16" x14ac:dyDescent="0.2">
      <c r="B89" s="2" t="s">
        <v>60</v>
      </c>
      <c r="C89" s="6">
        <v>44251.084027777775</v>
      </c>
      <c r="D89" s="7">
        <v>31.457170000000001</v>
      </c>
      <c r="E89" s="8">
        <v>304842000</v>
      </c>
      <c r="F89" s="8">
        <v>97817660</v>
      </c>
      <c r="G89" s="9">
        <v>0.32087690000000002</v>
      </c>
      <c r="H89" s="9">
        <v>2.158784E-3</v>
      </c>
      <c r="I89" s="7">
        <f t="shared" si="1"/>
        <v>-50.071446559263435</v>
      </c>
      <c r="J89" s="3">
        <v>-7.3292681242732499E-2</v>
      </c>
      <c r="K89" s="3">
        <v>2.15885E-2</v>
      </c>
      <c r="L89" s="1">
        <v>1825</v>
      </c>
      <c r="M89" s="1">
        <v>-2761</v>
      </c>
      <c r="N89" s="1">
        <v>14</v>
      </c>
      <c r="O89" s="1">
        <v>1</v>
      </c>
      <c r="P89" s="1">
        <v>-5</v>
      </c>
    </row>
    <row r="90" spans="2:16" x14ac:dyDescent="0.2">
      <c r="B90" s="2" t="s">
        <v>61</v>
      </c>
      <c r="C90" s="6">
        <v>44251.087500000001</v>
      </c>
      <c r="D90" s="7">
        <v>31.329339999999998</v>
      </c>
      <c r="E90" s="8">
        <v>304082000</v>
      </c>
      <c r="F90" s="8">
        <v>97575150</v>
      </c>
      <c r="G90" s="9">
        <v>0.32088109999999997</v>
      </c>
      <c r="H90" s="9">
        <v>3.5064620000000001E-3</v>
      </c>
      <c r="I90" s="7">
        <f t="shared" si="1"/>
        <v>-50.059012819332672</v>
      </c>
      <c r="J90" s="3">
        <v>-6.0858941311969034E-2</v>
      </c>
      <c r="K90" s="3">
        <v>3.50636E-2</v>
      </c>
      <c r="L90" s="1">
        <v>2025</v>
      </c>
      <c r="M90" s="1">
        <v>-2761</v>
      </c>
      <c r="N90" s="1">
        <v>15</v>
      </c>
      <c r="O90" s="1">
        <v>-1</v>
      </c>
      <c r="P90" s="1">
        <v>-6</v>
      </c>
    </row>
    <row r="91" spans="2:16" x14ac:dyDescent="0.2">
      <c r="B91" s="2" t="s">
        <v>62</v>
      </c>
      <c r="C91" s="6">
        <v>44251.090277777781</v>
      </c>
      <c r="D91" s="7">
        <v>31.309320000000003</v>
      </c>
      <c r="E91" s="8">
        <v>303792300</v>
      </c>
      <c r="F91" s="8">
        <v>97478280</v>
      </c>
      <c r="G91" s="9">
        <v>0.32087339999999998</v>
      </c>
      <c r="H91" s="9">
        <v>3.2108200000000001E-3</v>
      </c>
      <c r="I91" s="7">
        <f t="shared" si="1"/>
        <v>-50.081808009206028</v>
      </c>
      <c r="J91" s="3">
        <v>-8.3654131185325525E-2</v>
      </c>
      <c r="K91" s="3">
        <v>3.2108600000000001E-2</v>
      </c>
      <c r="L91" s="1">
        <v>2225</v>
      </c>
      <c r="M91" s="1">
        <v>-2761</v>
      </c>
      <c r="N91" s="1">
        <v>17</v>
      </c>
      <c r="O91" s="1">
        <v>0</v>
      </c>
      <c r="P91" s="1">
        <v>-5</v>
      </c>
    </row>
    <row r="92" spans="2:16" x14ac:dyDescent="0.2">
      <c r="B92" s="2" t="s">
        <v>63</v>
      </c>
      <c r="C92" s="6">
        <v>44251.093055555553</v>
      </c>
      <c r="D92" s="7">
        <v>31.307129999999997</v>
      </c>
      <c r="E92" s="8">
        <v>305324400</v>
      </c>
      <c r="F92" s="8">
        <v>97967190</v>
      </c>
      <c r="G92" s="9">
        <v>0.3208626</v>
      </c>
      <c r="H92" s="9">
        <v>3.2123379999999999E-3</v>
      </c>
      <c r="I92" s="7">
        <f t="shared" si="1"/>
        <v>-50.113780483314166</v>
      </c>
      <c r="J92" s="3">
        <v>-0.11562660529346283</v>
      </c>
      <c r="K92" s="3">
        <v>3.2124460000000001E-2</v>
      </c>
      <c r="L92" s="1">
        <v>2225</v>
      </c>
      <c r="M92" s="1">
        <v>-2561</v>
      </c>
      <c r="N92" s="1">
        <v>19</v>
      </c>
      <c r="O92" s="1">
        <v>-5</v>
      </c>
      <c r="P92" s="1">
        <v>-6</v>
      </c>
    </row>
    <row r="93" spans="2:16" x14ac:dyDescent="0.2">
      <c r="B93" s="2" t="s">
        <v>64</v>
      </c>
      <c r="C93" s="6">
        <v>44251.095833333333</v>
      </c>
      <c r="D93" s="7">
        <v>31.326760000000004</v>
      </c>
      <c r="E93" s="8">
        <v>305031800</v>
      </c>
      <c r="F93" s="8">
        <v>97872880</v>
      </c>
      <c r="G93" s="9">
        <v>0.32086120000000001</v>
      </c>
      <c r="H93" s="9">
        <v>2.5036659999999999E-3</v>
      </c>
      <c r="I93" s="7">
        <f t="shared" si="1"/>
        <v>-50.117925063291047</v>
      </c>
      <c r="J93" s="3">
        <v>-0.11977118527034372</v>
      </c>
      <c r="K93" s="3">
        <v>2.503708E-2</v>
      </c>
      <c r="L93" s="1">
        <v>2025</v>
      </c>
      <c r="M93" s="1">
        <v>-2561</v>
      </c>
      <c r="N93" s="1">
        <v>20</v>
      </c>
      <c r="O93" s="1">
        <v>-4</v>
      </c>
      <c r="P93" s="1">
        <v>-5</v>
      </c>
    </row>
    <row r="94" spans="2:16" x14ac:dyDescent="0.2">
      <c r="B94" s="2" t="s">
        <v>65</v>
      </c>
      <c r="C94" s="6">
        <v>44251.098611111112</v>
      </c>
      <c r="D94" s="7">
        <v>31.304940000000002</v>
      </c>
      <c r="E94" s="8">
        <v>305603000</v>
      </c>
      <c r="F94" s="8">
        <v>98059510</v>
      </c>
      <c r="G94" s="9">
        <v>0.32087460000000001</v>
      </c>
      <c r="H94" s="9">
        <v>2.8047739999999999E-3</v>
      </c>
      <c r="I94" s="7">
        <f t="shared" si="1"/>
        <v>-50.07825551208289</v>
      </c>
      <c r="J94" s="3">
        <v>-8.0101634062187316E-2</v>
      </c>
      <c r="K94" s="3">
        <v>2.8048139999999999E-2</v>
      </c>
      <c r="L94" s="1">
        <v>1825</v>
      </c>
      <c r="M94" s="1">
        <v>-2561</v>
      </c>
      <c r="N94" s="1">
        <v>18</v>
      </c>
      <c r="O94" s="1">
        <v>-3</v>
      </c>
      <c r="P94" s="1">
        <v>-5</v>
      </c>
    </row>
    <row r="95" spans="2:16" x14ac:dyDescent="0.2">
      <c r="B95" s="2" t="s">
        <v>66</v>
      </c>
      <c r="C95" s="6">
        <v>44251.102083333331</v>
      </c>
      <c r="D95" s="7">
        <v>31.349920000000001</v>
      </c>
      <c r="E95" s="8">
        <v>307318800</v>
      </c>
      <c r="F95" s="8">
        <v>98612550</v>
      </c>
      <c r="G95" s="9">
        <v>0.32087389999999999</v>
      </c>
      <c r="H95" s="9">
        <v>2.9373300000000001E-3</v>
      </c>
      <c r="I95" s="7">
        <f t="shared" si="1"/>
        <v>-50.080327802071388</v>
      </c>
      <c r="J95" s="3">
        <v>-8.2173924050684605E-2</v>
      </c>
      <c r="K95" s="3">
        <v>2.9373580000000003E-2</v>
      </c>
      <c r="L95" s="1">
        <v>2987</v>
      </c>
      <c r="M95" s="1">
        <v>-2458</v>
      </c>
      <c r="N95" s="1">
        <v>17</v>
      </c>
      <c r="O95" s="1">
        <v>-11</v>
      </c>
      <c r="P95" s="1">
        <v>-5</v>
      </c>
    </row>
    <row r="96" spans="2:16" x14ac:dyDescent="0.2">
      <c r="B96" s="2" t="s">
        <v>67</v>
      </c>
      <c r="C96" s="6">
        <v>44251.104861111111</v>
      </c>
      <c r="D96" s="7">
        <v>31.302120000000002</v>
      </c>
      <c r="E96" s="8">
        <v>307528100</v>
      </c>
      <c r="F96" s="8">
        <v>98678720</v>
      </c>
      <c r="G96" s="9">
        <v>0.32087080000000001</v>
      </c>
      <c r="H96" s="9">
        <v>2.8045660000000001E-3</v>
      </c>
      <c r="I96" s="7">
        <f t="shared" si="1"/>
        <v>-50.089505086306161</v>
      </c>
      <c r="J96" s="3">
        <v>-9.1351208285458313E-2</v>
      </c>
      <c r="K96" s="3">
        <v>2.8046359999999999E-2</v>
      </c>
      <c r="L96" s="1">
        <v>3187</v>
      </c>
      <c r="M96" s="1">
        <v>-2658</v>
      </c>
      <c r="N96" s="1">
        <v>16</v>
      </c>
      <c r="O96" s="1">
        <v>-6</v>
      </c>
      <c r="P96" s="1">
        <v>-4</v>
      </c>
    </row>
    <row r="97" spans="2:16" x14ac:dyDescent="0.2">
      <c r="B97" s="2" t="s">
        <v>68</v>
      </c>
      <c r="C97" s="6">
        <v>44251.107638888891</v>
      </c>
      <c r="D97" s="7">
        <v>31.398190000000003</v>
      </c>
      <c r="E97" s="8">
        <v>307895900</v>
      </c>
      <c r="F97" s="8">
        <v>98793820</v>
      </c>
      <c r="G97" s="9">
        <v>0.32086750000000003</v>
      </c>
      <c r="H97" s="9">
        <v>3.3229980000000002E-3</v>
      </c>
      <c r="I97" s="7">
        <f t="shared" si="1"/>
        <v>-50.099274453394571</v>
      </c>
      <c r="J97" s="3">
        <v>-0.10112057537386812</v>
      </c>
      <c r="K97" s="3">
        <v>3.3230040000000002E-2</v>
      </c>
      <c r="L97" s="1">
        <v>3387</v>
      </c>
      <c r="M97" s="1">
        <v>-2658</v>
      </c>
      <c r="N97" s="1">
        <v>15</v>
      </c>
      <c r="O97" s="1">
        <v>-7</v>
      </c>
      <c r="P97" s="1">
        <v>-4</v>
      </c>
    </row>
    <row r="98" spans="2:16" x14ac:dyDescent="0.2">
      <c r="B98" s="2" t="s">
        <v>69</v>
      </c>
      <c r="C98" s="6">
        <v>44251.11041666667</v>
      </c>
      <c r="D98" s="7">
        <v>31.564899999999998</v>
      </c>
      <c r="E98" s="8">
        <v>310644000</v>
      </c>
      <c r="F98" s="8">
        <v>99676050</v>
      </c>
      <c r="G98" s="9">
        <v>0.3208664</v>
      </c>
      <c r="H98" s="9">
        <v>3.2091120000000001E-3</v>
      </c>
      <c r="I98" s="7">
        <f t="shared" si="1"/>
        <v>-50.102530909090895</v>
      </c>
      <c r="J98" s="3">
        <v>-0.10437703107019183</v>
      </c>
      <c r="K98" s="3">
        <v>3.2090759999999996E-2</v>
      </c>
      <c r="L98" s="1">
        <v>3587</v>
      </c>
      <c r="M98" s="1">
        <v>-2658</v>
      </c>
      <c r="N98" s="1">
        <v>16</v>
      </c>
      <c r="O98" s="1">
        <v>-10</v>
      </c>
      <c r="P98" s="1">
        <v>-6</v>
      </c>
    </row>
    <row r="99" spans="2:16" x14ac:dyDescent="0.2">
      <c r="B99" s="2" t="s">
        <v>70</v>
      </c>
      <c r="C99" s="6">
        <v>44251.113888888889</v>
      </c>
      <c r="D99" s="7">
        <v>31.663779999999999</v>
      </c>
      <c r="E99" s="8">
        <v>308692800</v>
      </c>
      <c r="F99" s="8">
        <v>99044910</v>
      </c>
      <c r="G99" s="9">
        <v>0.32085259999999999</v>
      </c>
      <c r="H99" s="9">
        <v>3.2824799999999999E-3</v>
      </c>
      <c r="I99" s="7">
        <f t="shared" si="1"/>
        <v>-50.143384626006871</v>
      </c>
      <c r="J99" s="3">
        <v>-0.14523074798616756</v>
      </c>
      <c r="K99" s="3">
        <v>3.2824039999999999E-2</v>
      </c>
      <c r="L99" s="1">
        <v>3787</v>
      </c>
      <c r="M99" s="1">
        <v>-2658</v>
      </c>
      <c r="N99" s="1">
        <v>16</v>
      </c>
      <c r="O99" s="1">
        <v>-10</v>
      </c>
      <c r="P99" s="1">
        <v>-7</v>
      </c>
    </row>
    <row r="100" spans="2:16" x14ac:dyDescent="0.2">
      <c r="B100" s="2" t="s">
        <v>71</v>
      </c>
      <c r="C100" s="6">
        <v>44251.116666666669</v>
      </c>
      <c r="D100" s="7">
        <v>31.595329999999997</v>
      </c>
      <c r="E100" s="8">
        <v>309083400</v>
      </c>
      <c r="F100" s="8">
        <v>99171670</v>
      </c>
      <c r="G100" s="9">
        <v>0.32085730000000001</v>
      </c>
      <c r="H100" s="9">
        <v>3.9050000000000001E-3</v>
      </c>
      <c r="I100" s="7">
        <f t="shared" si="1"/>
        <v>-50.12947067894136</v>
      </c>
      <c r="J100" s="3">
        <v>-0.13131680092065659</v>
      </c>
      <c r="K100" s="3">
        <v>3.9050139999999997E-2</v>
      </c>
      <c r="L100" s="1">
        <v>3987</v>
      </c>
      <c r="M100" s="1">
        <v>-2858</v>
      </c>
      <c r="N100" s="1">
        <v>18</v>
      </c>
      <c r="O100" s="1">
        <v>-6</v>
      </c>
      <c r="P100" s="1">
        <v>-8</v>
      </c>
    </row>
    <row r="101" spans="2:16" x14ac:dyDescent="0.2">
      <c r="B101" s="2" t="s">
        <v>72</v>
      </c>
      <c r="C101" s="6">
        <v>44251.119444444441</v>
      </c>
      <c r="D101" s="7">
        <v>31.804130000000001</v>
      </c>
      <c r="E101" s="8">
        <v>304243500</v>
      </c>
      <c r="F101" s="8">
        <v>97615690</v>
      </c>
      <c r="G101" s="9">
        <v>0.32085130000000001</v>
      </c>
      <c r="H101" s="9">
        <v>3.6979579999999999E-3</v>
      </c>
      <c r="I101" s="7">
        <f t="shared" si="1"/>
        <v>-50.147233164556823</v>
      </c>
      <c r="J101" s="3">
        <v>-0.14907928653612026</v>
      </c>
      <c r="K101" s="3">
        <v>3.6979020000000001E-2</v>
      </c>
      <c r="L101" s="1">
        <v>3787</v>
      </c>
      <c r="M101" s="1">
        <v>-2858</v>
      </c>
      <c r="N101" s="1">
        <v>17</v>
      </c>
      <c r="O101" s="1">
        <v>-5</v>
      </c>
      <c r="P101" s="1">
        <v>-7</v>
      </c>
    </row>
    <row r="102" spans="2:16" x14ac:dyDescent="0.2">
      <c r="B102" s="2" t="s">
        <v>73</v>
      </c>
      <c r="C102" s="6">
        <v>44251.12222222222</v>
      </c>
      <c r="D102" s="7">
        <v>31.419079999999997</v>
      </c>
      <c r="E102" s="8">
        <v>308340600</v>
      </c>
      <c r="F102" s="8">
        <v>98943290</v>
      </c>
      <c r="G102" s="9">
        <v>0.32088949999999999</v>
      </c>
      <c r="H102" s="9">
        <v>3.5205319999999998E-3</v>
      </c>
      <c r="I102" s="7">
        <f t="shared" si="1"/>
        <v>-50.034145339470705</v>
      </c>
      <c r="J102" s="3">
        <v>-3.5991461450001566E-2</v>
      </c>
      <c r="K102" s="3">
        <v>3.5204939999999997E-2</v>
      </c>
      <c r="L102" s="1">
        <v>3387</v>
      </c>
      <c r="M102" s="1">
        <v>-2858</v>
      </c>
      <c r="N102" s="1">
        <v>13</v>
      </c>
      <c r="O102" s="1">
        <v>-2</v>
      </c>
      <c r="P102" s="1">
        <v>-4</v>
      </c>
    </row>
    <row r="103" spans="2:16" x14ac:dyDescent="0.2">
      <c r="B103" s="2" t="s">
        <v>74</v>
      </c>
      <c r="C103" s="6">
        <v>44251.125</v>
      </c>
      <c r="D103" s="7">
        <v>31.735520000000001</v>
      </c>
      <c r="E103" s="8">
        <v>308780700</v>
      </c>
      <c r="F103" s="8">
        <v>99080520</v>
      </c>
      <c r="G103" s="9">
        <v>0.32087660000000001</v>
      </c>
      <c r="H103" s="9">
        <v>3.2201999999999999E-3</v>
      </c>
      <c r="I103" s="7">
        <f t="shared" si="1"/>
        <v>-50.07233468354422</v>
      </c>
      <c r="J103" s="3">
        <v>-7.4180805523517052E-2</v>
      </c>
      <c r="K103" s="3">
        <v>3.2202760000000004E-2</v>
      </c>
      <c r="L103" s="1">
        <v>3587</v>
      </c>
      <c r="M103" s="1">
        <v>-3058</v>
      </c>
      <c r="N103" s="1">
        <v>11</v>
      </c>
      <c r="O103" s="1">
        <v>0</v>
      </c>
      <c r="P103" s="1">
        <v>-4</v>
      </c>
    </row>
    <row r="104" spans="2:16" x14ac:dyDescent="0.2">
      <c r="B104" s="2" t="s">
        <v>75</v>
      </c>
      <c r="C104" s="6">
        <v>44251.128472222219</v>
      </c>
      <c r="D104" s="7">
        <v>31.691240000000001</v>
      </c>
      <c r="E104" s="8">
        <v>308742200</v>
      </c>
      <c r="F104" s="8">
        <v>99071610</v>
      </c>
      <c r="G104" s="9">
        <v>0.32088509999999998</v>
      </c>
      <c r="H104" s="9">
        <v>3.2661280000000001E-3</v>
      </c>
      <c r="I104" s="7">
        <f t="shared" si="1"/>
        <v>-50.047171162255431</v>
      </c>
      <c r="J104" s="3">
        <v>-4.9017284234727981E-2</v>
      </c>
      <c r="K104" s="3">
        <v>3.266194E-2</v>
      </c>
      <c r="L104" s="1">
        <v>3787</v>
      </c>
      <c r="M104" s="1">
        <v>-3058</v>
      </c>
      <c r="N104" s="1">
        <v>12</v>
      </c>
      <c r="O104" s="1">
        <v>-1</v>
      </c>
      <c r="P104" s="1">
        <v>-7</v>
      </c>
    </row>
    <row r="105" spans="2:16" x14ac:dyDescent="0.2">
      <c r="B105" s="2" t="s">
        <v>76</v>
      </c>
      <c r="C105" s="6">
        <v>44251.131249999999</v>
      </c>
      <c r="D105" s="7">
        <v>31.694610000000001</v>
      </c>
      <c r="E105" s="8">
        <v>308145600</v>
      </c>
      <c r="F105" s="8">
        <v>98869070</v>
      </c>
      <c r="G105" s="9">
        <v>0.32085459999999999</v>
      </c>
      <c r="H105" s="9">
        <v>3.3627959999999999E-3</v>
      </c>
      <c r="I105" s="7">
        <f t="shared" si="1"/>
        <v>-50.137463797468421</v>
      </c>
      <c r="J105" s="3">
        <v>-0.13930991944771756</v>
      </c>
      <c r="K105" s="3">
        <v>3.3628019999999995E-2</v>
      </c>
      <c r="L105" s="1">
        <v>3987</v>
      </c>
      <c r="M105" s="1">
        <v>-3058</v>
      </c>
      <c r="N105" s="1">
        <v>16</v>
      </c>
      <c r="O105" s="1">
        <v>-3</v>
      </c>
      <c r="P105" s="1">
        <v>-7</v>
      </c>
    </row>
    <row r="106" spans="2:16" x14ac:dyDescent="0.2">
      <c r="B106" s="2" t="s">
        <v>77</v>
      </c>
      <c r="C106" s="6">
        <v>44251.134027777778</v>
      </c>
      <c r="D106" s="7">
        <v>31.767749999999996</v>
      </c>
      <c r="E106" s="8">
        <v>306684300</v>
      </c>
      <c r="F106" s="8">
        <v>98404080</v>
      </c>
      <c r="G106" s="9">
        <v>0.32086439999999999</v>
      </c>
      <c r="H106" s="9">
        <v>3.4110080000000001E-3</v>
      </c>
      <c r="I106" s="7">
        <f t="shared" si="1"/>
        <v>-50.108451737629458</v>
      </c>
      <c r="J106" s="3">
        <v>-0.11029785960875552</v>
      </c>
      <c r="K106" s="3">
        <v>3.4110180000000004E-2</v>
      </c>
      <c r="L106" s="1">
        <v>3987</v>
      </c>
      <c r="M106" s="1">
        <v>-3258</v>
      </c>
      <c r="N106" s="1">
        <v>13</v>
      </c>
      <c r="O106" s="1">
        <v>2</v>
      </c>
      <c r="P106" s="1">
        <v>-7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2021-06-17T14:55:10Z</dcterms:modified>
</cp:coreProperties>
</file>