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ession 1" sheetId="3" r:id="rId1"/>
    <sheet name="Session 2" sheetId="1" r:id="rId2"/>
  </sheets>
  <calcPr calcId="152511"/>
</workbook>
</file>

<file path=xl/calcChain.xml><?xml version="1.0" encoding="utf-8"?>
<calcChain xmlns="http://schemas.openxmlformats.org/spreadsheetml/2006/main">
  <c r="J38" i="1" l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28" i="1"/>
  <c r="J29" i="1"/>
  <c r="J30" i="1"/>
  <c r="J31" i="1"/>
  <c r="J32" i="1"/>
  <c r="J33" i="1"/>
  <c r="J34" i="1"/>
  <c r="J35" i="1"/>
  <c r="J36" i="1"/>
  <c r="J37" i="1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</calcChain>
</file>

<file path=xl/sharedStrings.xml><?xml version="1.0" encoding="utf-8"?>
<sst xmlns="http://schemas.openxmlformats.org/spreadsheetml/2006/main" count="212" uniqueCount="196">
  <si>
    <t>Analysis na.</t>
  </si>
  <si>
    <t>PI (nA)</t>
  </si>
  <si>
    <r>
      <rPr>
        <b/>
        <i/>
        <vertAlign val="superscript"/>
        <sz val="12"/>
        <color theme="1"/>
        <rFont val="Times New Roman"/>
        <family val="1"/>
      </rPr>
      <t>35</t>
    </r>
    <r>
      <rPr>
        <b/>
        <i/>
        <sz val="12"/>
        <color theme="1"/>
        <rFont val="Times New Roman"/>
        <family val="1"/>
      </rPr>
      <t>Cl</t>
    </r>
  </si>
  <si>
    <r>
      <rPr>
        <b/>
        <i/>
        <vertAlign val="superscript"/>
        <sz val="12"/>
        <color theme="1"/>
        <rFont val="Times New Roman"/>
        <family val="1"/>
      </rPr>
      <t>37</t>
    </r>
    <r>
      <rPr>
        <b/>
        <i/>
        <sz val="12"/>
        <color theme="1"/>
        <rFont val="Times New Roman"/>
        <family val="1"/>
      </rPr>
      <t>Cl</t>
    </r>
  </si>
  <si>
    <r>
      <rPr>
        <b/>
        <i/>
        <vertAlign val="superscript"/>
        <sz val="12"/>
        <color theme="1"/>
        <rFont val="Times New Roman"/>
        <family val="1"/>
      </rPr>
      <t>37</t>
    </r>
    <r>
      <rPr>
        <b/>
        <i/>
        <sz val="12"/>
        <color theme="1"/>
        <rFont val="Times New Roman"/>
        <family val="1"/>
      </rPr>
      <t>Cl/</t>
    </r>
    <r>
      <rPr>
        <b/>
        <i/>
        <vertAlign val="superscript"/>
        <sz val="12"/>
        <color theme="1"/>
        <rFont val="Times New Roman"/>
        <family val="1"/>
      </rPr>
      <t>35</t>
    </r>
    <r>
      <rPr>
        <b/>
        <i/>
        <sz val="12"/>
        <color theme="1"/>
        <rFont val="Times New Roman"/>
        <family val="1"/>
      </rPr>
      <t>Cl</t>
    </r>
  </si>
  <si>
    <r>
      <rPr>
        <b/>
        <i/>
        <sz val="12"/>
        <rFont val="Arial"/>
        <family val="2"/>
      </rPr>
      <t>δ</t>
    </r>
    <r>
      <rPr>
        <b/>
        <i/>
        <vertAlign val="superscript"/>
        <sz val="12"/>
        <rFont val="Times New Roman"/>
        <family val="1"/>
      </rPr>
      <t>37</t>
    </r>
    <r>
      <rPr>
        <b/>
        <i/>
        <sz val="12"/>
        <rFont val="Times New Roman"/>
        <family val="1"/>
      </rPr>
      <t xml:space="preserve">Cl </t>
    </r>
    <r>
      <rPr>
        <b/>
        <i/>
        <vertAlign val="subscript"/>
        <sz val="12"/>
        <rFont val="Times New Roman"/>
        <family val="1"/>
      </rPr>
      <t>raw</t>
    </r>
  </si>
  <si>
    <t>DTFA</t>
  </si>
  <si>
    <t>cps</t>
  </si>
  <si>
    <t>SE (‰)</t>
  </si>
  <si>
    <t xml:space="preserve"> cps</t>
  </si>
  <si>
    <t>ratio</t>
  </si>
  <si>
    <t>2SE (‰)</t>
  </si>
  <si>
    <t>X</t>
  </si>
  <si>
    <t>Y</t>
  </si>
  <si>
    <t>MGMH#128441A one  fragment@01</t>
    <phoneticPr fontId="2" type="noConversion"/>
  </si>
  <si>
    <t>MGMH#128441A one  fragment@02</t>
  </si>
  <si>
    <t>MGMH#128441A one  fragment@03</t>
  </si>
  <si>
    <t>MGMH#128441A one  fragment@04</t>
  </si>
  <si>
    <t>MGMH#128441A one  fragment@05</t>
  </si>
  <si>
    <t>MGMH#128441A one  fragment@06</t>
  </si>
  <si>
    <t>MGMH#128441A one  fragment@07</t>
  </si>
  <si>
    <t>MGMH#128441A one  fragment@08</t>
  </si>
  <si>
    <t>MGMH#128441A one  fragment@09</t>
  </si>
  <si>
    <t>MGMH#128441A one  fragment@10</t>
    <phoneticPr fontId="2" type="noConversion"/>
  </si>
  <si>
    <t>MGMH#128441A fragments@01</t>
    <phoneticPr fontId="2" type="noConversion"/>
  </si>
  <si>
    <t>MGMH#128441A fragments@02</t>
  </si>
  <si>
    <t>MGMH#128441A fragments@03</t>
  </si>
  <si>
    <t>MGMH#128441A fragments@04</t>
  </si>
  <si>
    <t>MGMH#128441A fragments@05</t>
  </si>
  <si>
    <t>MGMH#128441A fragments@06</t>
  </si>
  <si>
    <t>MGMH#128441A fragments@07</t>
  </si>
  <si>
    <t>MGMH#128441A fragments@08</t>
  </si>
  <si>
    <t>MGMH#128441A fragments@09</t>
  </si>
  <si>
    <t>MGMH#128441A fragments@10</t>
  </si>
  <si>
    <t>MGMH#128441A fragments@11</t>
  </si>
  <si>
    <t>MGMH#128441A fragments@12</t>
  </si>
  <si>
    <t>MGMH#128441A fragments@13</t>
  </si>
  <si>
    <t>MGMH#128441A fragments@14</t>
  </si>
  <si>
    <t>MGMH#128441A fragments@15</t>
  </si>
  <si>
    <t>TUBAF#37 one  fragment@01</t>
    <phoneticPr fontId="2" type="noConversion"/>
  </si>
  <si>
    <t>TUBAF#37 one  fragment@02</t>
  </si>
  <si>
    <t>TUBAF#37 one  fragment@03</t>
  </si>
  <si>
    <t>TUBAF#37 one  fragment@04</t>
  </si>
  <si>
    <t>TUBAF#37 one  fragment@05</t>
  </si>
  <si>
    <t>TUBAF#37 one  fragment@06</t>
  </si>
  <si>
    <t>TUBAF#37 one  fragment@07</t>
  </si>
  <si>
    <t>TUBAF#37 one  fragment@08</t>
  </si>
  <si>
    <t>TUBAF#37 one  fragment@09</t>
  </si>
  <si>
    <t>TUBAF#37 one  fragment@10</t>
    <phoneticPr fontId="2" type="noConversion"/>
  </si>
  <si>
    <t>TUBAF#37 fragments@01</t>
    <phoneticPr fontId="2" type="noConversion"/>
  </si>
  <si>
    <t>TUBAF#37 fragments@02</t>
  </si>
  <si>
    <t>TUBAF#37 fragments@03</t>
  </si>
  <si>
    <t>TUBAF#37 fragments@04</t>
  </si>
  <si>
    <t>TUBAF#37 fragments@05</t>
  </si>
  <si>
    <t>TUBAF#37 fragments@06</t>
  </si>
  <si>
    <t>TUBAF#37 fragments@07</t>
  </si>
  <si>
    <t>TUBAF#37 fragments@08</t>
  </si>
  <si>
    <t>TUBAF#37 fragments@09</t>
  </si>
  <si>
    <t>TUBAF#37 fragments@10</t>
  </si>
  <si>
    <t>TUBAF#37 fragments@11</t>
  </si>
  <si>
    <t>TUBAF#37 fragments@12</t>
  </si>
  <si>
    <t>TUBAF#37 fragments@13</t>
  </si>
  <si>
    <t>TUBAF#37 fragments@14</t>
  </si>
  <si>
    <t>TUBAF#37 fragments@15</t>
  </si>
  <si>
    <t>Eppawala-AP one  fragment@01</t>
    <phoneticPr fontId="2" type="noConversion"/>
  </si>
  <si>
    <t>Eppawala-AP one  fragment@02</t>
  </si>
  <si>
    <t>Eppawala-AP one  fragment@03</t>
  </si>
  <si>
    <t>Eppawala-AP one  fragment@04</t>
  </si>
  <si>
    <t>Eppawala-AP one  fragment@05</t>
  </si>
  <si>
    <t>Eppawala-AP one  fragment@06</t>
  </si>
  <si>
    <t>Eppawala-AP one  fragment@07</t>
  </si>
  <si>
    <t>Eppawala-AP one  fragment@08</t>
  </si>
  <si>
    <t>Eppawala-AP one  fragment@09</t>
  </si>
  <si>
    <t>Eppawala-AP one  fragment@10</t>
    <phoneticPr fontId="2" type="noConversion"/>
  </si>
  <si>
    <t>Eppawala-AP fragments@01</t>
    <phoneticPr fontId="2" type="noConversion"/>
  </si>
  <si>
    <t>Eppawala-AP fragments@02</t>
  </si>
  <si>
    <t>Eppawala-AP fragments@03</t>
  </si>
  <si>
    <t>Eppawala-AP fragments@04</t>
  </si>
  <si>
    <t>Eppawala-AP fragments@05</t>
  </si>
  <si>
    <t>Eppawala-AP fragments@06</t>
  </si>
  <si>
    <t>Eppawala-AP fragments@07</t>
  </si>
  <si>
    <t>Eppawala-AP fragments@08</t>
  </si>
  <si>
    <t>Eppawala-AP fragments@09</t>
  </si>
  <si>
    <t>Eppawala-AP fragments@10</t>
  </si>
  <si>
    <t>Eppawala-AP fragments@11</t>
  </si>
  <si>
    <t>Eppawala-AP fragments@12</t>
  </si>
  <si>
    <t>Eppawala-AP fragments@13</t>
  </si>
  <si>
    <t>Eppawala-AP fragments@14</t>
  </si>
  <si>
    <t>Eppawala-AP fragments@15</t>
  </si>
  <si>
    <t>Durango one fragment@01</t>
    <phoneticPr fontId="2" type="noConversion"/>
  </si>
  <si>
    <t>Durango one fragment@02</t>
  </si>
  <si>
    <t>Durango one fragment@03</t>
  </si>
  <si>
    <t>Durango one fragment@04</t>
  </si>
  <si>
    <t>Durango one fragment@05</t>
  </si>
  <si>
    <t>Durango one fragment@06</t>
  </si>
  <si>
    <t>Durango one fragment@07</t>
  </si>
  <si>
    <t>Durango one fragment@08</t>
  </si>
  <si>
    <t>Durango one fragment@09</t>
  </si>
  <si>
    <t>Durango one fragment@10</t>
  </si>
  <si>
    <t>Durango fragments@01</t>
    <phoneticPr fontId="2" type="noConversion"/>
  </si>
  <si>
    <t>Durango fragments@02</t>
  </si>
  <si>
    <t>Durango fragments@03</t>
  </si>
  <si>
    <t>Durango fragments@04</t>
  </si>
  <si>
    <t>Durango fragments@05</t>
  </si>
  <si>
    <t>Durango fragments@06</t>
  </si>
  <si>
    <t>Durango fragments@07</t>
  </si>
  <si>
    <t>Durango fragments@08</t>
  </si>
  <si>
    <t>Durango fragments@09</t>
  </si>
  <si>
    <t>Durango fragments@10</t>
  </si>
  <si>
    <t>Durango fragments@11</t>
  </si>
  <si>
    <t>Durango fragments@12</t>
  </si>
  <si>
    <t>Durango fragments@13</t>
  </si>
  <si>
    <t>Durango fragments@14</t>
  </si>
  <si>
    <t>Durango fragments@15</t>
  </si>
  <si>
    <t>TUBAF#37@02</t>
  </si>
  <si>
    <t>TUBAF#37@04</t>
  </si>
  <si>
    <t>TUBAF#37@06</t>
  </si>
  <si>
    <t>TUBAF#37@08</t>
  </si>
  <si>
    <t>TUBAF#37@10</t>
  </si>
  <si>
    <t>TUBAF#37@12</t>
  </si>
  <si>
    <t>TUBAF#37@14</t>
  </si>
  <si>
    <t>TUBAF#37@16</t>
  </si>
  <si>
    <t>MGMH#128441A@02</t>
  </si>
  <si>
    <t>MGMH#128441A@04</t>
  </si>
  <si>
    <t>MGMH#128441A@06</t>
  </si>
  <si>
    <t>MGMH#128441A@08</t>
  </si>
  <si>
    <t>MGMH#128441A@10</t>
  </si>
  <si>
    <t>Eppawala-AP@04</t>
  </si>
  <si>
    <t>Eppawala-AP@06</t>
  </si>
  <si>
    <t>Eppawala-AP@08</t>
  </si>
  <si>
    <t>Eppawala-AP@10</t>
  </si>
  <si>
    <t>Durango@01</t>
    <phoneticPr fontId="2" type="noConversion"/>
  </si>
  <si>
    <t>Durango@02</t>
    <phoneticPr fontId="2" type="noConversion"/>
  </si>
  <si>
    <t>Eppawala-AP@01</t>
    <phoneticPr fontId="2" type="noConversion"/>
  </si>
  <si>
    <t>TUBAF#37@01</t>
    <phoneticPr fontId="2" type="noConversion"/>
  </si>
  <si>
    <t>Durango@03</t>
    <phoneticPr fontId="2" type="noConversion"/>
  </si>
  <si>
    <t>Durango@04</t>
    <phoneticPr fontId="2" type="noConversion"/>
  </si>
  <si>
    <t>Eppawala-AP@03</t>
    <phoneticPr fontId="2" type="noConversion"/>
  </si>
  <si>
    <t>MGMH#128441A@03</t>
    <phoneticPr fontId="2" type="noConversion"/>
  </si>
  <si>
    <t>TUBAF#37@03</t>
    <phoneticPr fontId="2" type="noConversion"/>
  </si>
  <si>
    <t>Durango@05</t>
    <phoneticPr fontId="2" type="noConversion"/>
  </si>
  <si>
    <t>Durango@06</t>
    <phoneticPr fontId="2" type="noConversion"/>
  </si>
  <si>
    <t>Eppawala-AP@05</t>
    <phoneticPr fontId="2" type="noConversion"/>
  </si>
  <si>
    <t>MGMH#128441A@05</t>
    <phoneticPr fontId="2" type="noConversion"/>
  </si>
  <si>
    <t>TUBAF#37@05</t>
    <phoneticPr fontId="2" type="noConversion"/>
  </si>
  <si>
    <t>Durango@07</t>
    <phoneticPr fontId="2" type="noConversion"/>
  </si>
  <si>
    <t>Durango@08</t>
    <phoneticPr fontId="2" type="noConversion"/>
  </si>
  <si>
    <t>Eppawala-AP@07</t>
    <phoneticPr fontId="2" type="noConversion"/>
  </si>
  <si>
    <t>MGMH#128441A@07</t>
    <phoneticPr fontId="2" type="noConversion"/>
  </si>
  <si>
    <t>TUBAF#37@07</t>
    <phoneticPr fontId="2" type="noConversion"/>
  </si>
  <si>
    <t>Durango@9</t>
    <phoneticPr fontId="2" type="noConversion"/>
  </si>
  <si>
    <t>Durango@10</t>
    <phoneticPr fontId="2" type="noConversion"/>
  </si>
  <si>
    <t>Eppawala-AP@09</t>
    <phoneticPr fontId="2" type="noConversion"/>
  </si>
  <si>
    <t>MGMH#128441A@09</t>
    <phoneticPr fontId="2" type="noConversion"/>
  </si>
  <si>
    <t>TUBAF#37@09</t>
    <phoneticPr fontId="2" type="noConversion"/>
  </si>
  <si>
    <t>TUBAF#37@11</t>
    <phoneticPr fontId="2" type="noConversion"/>
  </si>
  <si>
    <t>TUBAF#37@13</t>
    <phoneticPr fontId="2" type="noConversion"/>
  </si>
  <si>
    <t>TUBAF#37@15</t>
    <phoneticPr fontId="2" type="noConversion"/>
  </si>
  <si>
    <t>TUBAF#37@17</t>
    <phoneticPr fontId="2" type="noConversion"/>
  </si>
  <si>
    <t>TUBAF#37@18</t>
  </si>
  <si>
    <t>TUBAF#37@19</t>
    <phoneticPr fontId="2" type="noConversion"/>
  </si>
  <si>
    <t>TUBAF#37@20</t>
  </si>
  <si>
    <t>TUBAF#37@21</t>
    <phoneticPr fontId="2" type="noConversion"/>
  </si>
  <si>
    <t>Durango@11</t>
    <phoneticPr fontId="2" type="noConversion"/>
  </si>
  <si>
    <t>Durango@12</t>
    <phoneticPr fontId="2" type="noConversion"/>
  </si>
  <si>
    <t>Durango@13</t>
    <phoneticPr fontId="2" type="noConversion"/>
  </si>
  <si>
    <t>Durango@14</t>
    <phoneticPr fontId="2" type="noConversion"/>
  </si>
  <si>
    <t>Durango@15</t>
    <phoneticPr fontId="2" type="noConversion"/>
  </si>
  <si>
    <t>Durango@16</t>
    <phoneticPr fontId="2" type="noConversion"/>
  </si>
  <si>
    <t>Durango@17</t>
    <phoneticPr fontId="2" type="noConversion"/>
  </si>
  <si>
    <t>Durango@18</t>
    <phoneticPr fontId="2" type="noConversion"/>
  </si>
  <si>
    <t>Durango@19</t>
    <phoneticPr fontId="2" type="noConversion"/>
  </si>
  <si>
    <t>Durango@20</t>
    <phoneticPr fontId="2" type="noConversion"/>
  </si>
  <si>
    <t>Durango@21</t>
    <phoneticPr fontId="2" type="noConversion"/>
  </si>
  <si>
    <t>MGMH#128441A@01</t>
    <phoneticPr fontId="2" type="noConversion"/>
  </si>
  <si>
    <t>MGMH#128441A@11</t>
    <phoneticPr fontId="2" type="noConversion"/>
  </si>
  <si>
    <t>MGMH#128441A@12</t>
    <phoneticPr fontId="2" type="noConversion"/>
  </si>
  <si>
    <t>MGMH#128441A@13</t>
    <phoneticPr fontId="2" type="noConversion"/>
  </si>
  <si>
    <t>MGMH#128441A@14</t>
    <phoneticPr fontId="2" type="noConversion"/>
  </si>
  <si>
    <t>MGMH#128441A@15</t>
    <phoneticPr fontId="2" type="noConversion"/>
  </si>
  <si>
    <t>MGMH#128441A@16</t>
    <phoneticPr fontId="2" type="noConversion"/>
  </si>
  <si>
    <t>MGMH#128441A@17</t>
    <phoneticPr fontId="2" type="noConversion"/>
  </si>
  <si>
    <t>MGMH#128441A@18</t>
    <phoneticPr fontId="2" type="noConversion"/>
  </si>
  <si>
    <t>MGMH#128441A@19</t>
    <phoneticPr fontId="2" type="noConversion"/>
  </si>
  <si>
    <t>MGMH#128441A@20</t>
    <phoneticPr fontId="2" type="noConversion"/>
  </si>
  <si>
    <t>Eppawala-AP@02</t>
    <phoneticPr fontId="2" type="noConversion"/>
  </si>
  <si>
    <t>Eppawala-AP@11</t>
    <phoneticPr fontId="2" type="noConversion"/>
  </si>
  <si>
    <t>Eppawala-AP@13</t>
    <phoneticPr fontId="2" type="noConversion"/>
  </si>
  <si>
    <t>Eppawala-AP@14</t>
    <phoneticPr fontId="2" type="noConversion"/>
  </si>
  <si>
    <t>Eppawala-AP@15</t>
    <phoneticPr fontId="2" type="noConversion"/>
  </si>
  <si>
    <t>Eppawala-AP@16</t>
    <phoneticPr fontId="2" type="noConversion"/>
  </si>
  <si>
    <t>Eppawala-AP@17</t>
    <phoneticPr fontId="2" type="noConversion"/>
  </si>
  <si>
    <t>Eppawala-AP@18</t>
    <phoneticPr fontId="2" type="noConversion"/>
  </si>
  <si>
    <t>Eppawala-AP@19</t>
    <phoneticPr fontId="2" type="noConversion"/>
  </si>
  <si>
    <t>Eppawala-AP@20</t>
    <phoneticPr fontId="2" type="noConversion"/>
  </si>
  <si>
    <t>Eppawala-AP@12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</si>
</sst>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00"/>
    <numFmt numFmtId="178" formatCode="0.00000_);[Red]\(0.00000\)"/>
    <numFmt numFmtId="179" formatCode="0.0000"/>
    <numFmt numFmtId="180" formatCode="0.00_);[Red]\(0.00\)"/>
    <numFmt numFmtId="181" formatCode="0.000000000000000_ "/>
    <numFmt numFmtId="182" formatCode="0.0000000000000000_ "/>
    <numFmt numFmtId="183" formatCode="0.0000000000000_ "/>
  </numFmts>
  <fonts count="13" x14ac:knownFonts="1">
    <font>
      <sz val="11"/>
      <color theme="1"/>
      <name val="宋体"/>
      <family val="2"/>
      <scheme val="minor"/>
    </font>
    <font>
      <b/>
      <i/>
      <sz val="12"/>
      <name val="Times New Roman"/>
      <family val="1"/>
    </font>
    <font>
      <sz val="9"/>
      <name val="宋体"/>
      <family val="3"/>
      <charset val="134"/>
      <scheme val="minor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b/>
      <i/>
      <sz val="12"/>
      <name val="Arial"/>
      <family val="2"/>
    </font>
    <font>
      <b/>
      <i/>
      <vertAlign val="superscript"/>
      <sz val="12"/>
      <name val="Times New Roman"/>
      <family val="1"/>
    </font>
    <font>
      <b/>
      <i/>
      <vertAlign val="subscript"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1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1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/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1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80" fontId="0" fillId="0" borderId="0" xfId="0" applyNumberFormat="1"/>
    <xf numFmtId="180" fontId="12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1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76" fontId="9" fillId="2" borderId="1" xfId="0" applyNumberFormat="1" applyFont="1" applyFill="1" applyBorder="1" applyAlignment="1">
      <alignment horizontal="center" vertical="center"/>
    </xf>
    <xf numFmtId="11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80" fontId="0" fillId="2" borderId="0" xfId="0" applyNumberFormat="1" applyFill="1"/>
    <xf numFmtId="0" fontId="9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1" fontId="8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180" fontId="0" fillId="3" borderId="0" xfId="0" applyNumberFormat="1" applyFill="1"/>
    <xf numFmtId="176" fontId="9" fillId="3" borderId="1" xfId="0" applyNumberFormat="1" applyFont="1" applyFill="1" applyBorder="1" applyAlignment="1">
      <alignment horizontal="center" vertical="center"/>
    </xf>
    <xf numFmtId="11" fontId="9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76" fontId="1" fillId="4" borderId="1" xfId="0" applyNumberFormat="1" applyFont="1" applyFill="1" applyBorder="1" applyAlignment="1" applyProtection="1">
      <alignment horizontal="center" vertical="center"/>
    </xf>
    <xf numFmtId="1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0" xfId="0" applyFill="1"/>
    <xf numFmtId="180" fontId="0" fillId="4" borderId="0" xfId="0" applyNumberFormat="1" applyFill="1"/>
    <xf numFmtId="11" fontId="1" fillId="4" borderId="1" xfId="0" applyNumberFormat="1" applyFont="1" applyFill="1" applyBorder="1" applyAlignment="1" applyProtection="1">
      <alignment horizontal="center" vertical="center"/>
    </xf>
    <xf numFmtId="177" fontId="1" fillId="4" borderId="1" xfId="0" applyNumberFormat="1" applyFont="1" applyFill="1" applyBorder="1" applyAlignment="1" applyProtection="1">
      <alignment horizontal="center" vertical="center" wrapText="1"/>
    </xf>
    <xf numFmtId="178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1" fontId="11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80" fontId="12" fillId="3" borderId="0" xfId="0" applyNumberFormat="1" applyFont="1" applyFill="1"/>
    <xf numFmtId="0" fontId="12" fillId="3" borderId="0" xfId="0" applyFont="1" applyFill="1"/>
    <xf numFmtId="181" fontId="12" fillId="3" borderId="0" xfId="0" applyNumberFormat="1" applyFont="1" applyFill="1"/>
    <xf numFmtId="183" fontId="12" fillId="3" borderId="0" xfId="0" applyNumberFormat="1" applyFont="1" applyFill="1"/>
    <xf numFmtId="182" fontId="12" fillId="3" borderId="0" xfId="0" applyNumberFormat="1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H15" sqref="H15"/>
    </sheetView>
  </sheetViews>
  <sheetFormatPr defaultRowHeight="15.75" x14ac:dyDescent="0.15"/>
  <cols>
    <col min="1" max="1" width="21.125" style="13" bestFit="1" customWidth="1"/>
    <col min="2" max="2" width="9" style="9" bestFit="1" customWidth="1"/>
    <col min="3" max="3" width="9.875" style="10" bestFit="1" customWidth="1"/>
    <col min="4" max="4" width="8.875" style="11" bestFit="1" customWidth="1"/>
    <col min="5" max="5" width="9.875" style="10" bestFit="1" customWidth="1"/>
    <col min="6" max="6" width="8.875" style="21" bestFit="1" customWidth="1"/>
    <col min="7" max="7" width="11.25" style="12" bestFit="1" customWidth="1"/>
    <col min="8" max="8" width="10" style="22" bestFit="1" customWidth="1"/>
    <col min="9" max="9" width="9.125" style="13"/>
    <col min="10" max="10" width="11.625" style="13" bestFit="1" customWidth="1"/>
    <col min="11" max="11" width="7.75" style="14" customWidth="1"/>
    <col min="12" max="12" width="9.125" style="13"/>
    <col min="14" max="14" width="9" style="30"/>
  </cols>
  <sheetData>
    <row r="1" spans="1:14" s="67" customFormat="1" ht="18.75" x14ac:dyDescent="0.15">
      <c r="A1" s="60" t="s">
        <v>0</v>
      </c>
      <c r="B1" s="61" t="s">
        <v>1</v>
      </c>
      <c r="C1" s="62" t="s">
        <v>2</v>
      </c>
      <c r="D1" s="62"/>
      <c r="E1" s="62" t="s">
        <v>3</v>
      </c>
      <c r="F1" s="62"/>
      <c r="G1" s="63" t="s">
        <v>4</v>
      </c>
      <c r="H1" s="63"/>
      <c r="I1" s="63"/>
      <c r="J1" s="64" t="s">
        <v>5</v>
      </c>
      <c r="K1" s="65" t="s">
        <v>6</v>
      </c>
      <c r="L1" s="66"/>
      <c r="N1" s="68"/>
    </row>
    <row r="2" spans="1:14" s="67" customFormat="1" x14ac:dyDescent="0.15">
      <c r="A2" s="60"/>
      <c r="B2" s="61"/>
      <c r="C2" s="69" t="s">
        <v>7</v>
      </c>
      <c r="D2" s="70" t="s">
        <v>8</v>
      </c>
      <c r="E2" s="69" t="s">
        <v>9</v>
      </c>
      <c r="F2" s="70" t="s">
        <v>8</v>
      </c>
      <c r="G2" s="71" t="s">
        <v>10</v>
      </c>
      <c r="H2" s="70" t="s">
        <v>11</v>
      </c>
      <c r="I2" s="63"/>
      <c r="J2" s="64"/>
      <c r="K2" s="72" t="s">
        <v>12</v>
      </c>
      <c r="L2" s="73" t="s">
        <v>13</v>
      </c>
      <c r="N2" s="68"/>
    </row>
    <row r="3" spans="1:14" x14ac:dyDescent="0.15">
      <c r="A3" s="23" t="s">
        <v>131</v>
      </c>
      <c r="B3" s="2">
        <v>2.0974790000000003</v>
      </c>
      <c r="C3" s="3">
        <v>23146060</v>
      </c>
      <c r="D3" s="4">
        <v>0.1495167</v>
      </c>
      <c r="E3" s="3">
        <v>7413411</v>
      </c>
      <c r="F3" s="4">
        <v>0.14011660000000001</v>
      </c>
      <c r="G3" s="7">
        <v>0.32025559999999997</v>
      </c>
      <c r="H3" s="4">
        <v>8.613912E-2</v>
      </c>
      <c r="I3" s="1"/>
      <c r="J3" s="4">
        <f t="shared" ref="J3:J66" si="0">(G3/0.324-1)*1000</f>
        <v>-11.556790123456896</v>
      </c>
      <c r="K3" s="8">
        <v>-29</v>
      </c>
      <c r="L3" s="1">
        <v>16</v>
      </c>
    </row>
    <row r="4" spans="1:14" x14ac:dyDescent="0.15">
      <c r="A4" s="23" t="s">
        <v>132</v>
      </c>
      <c r="B4" s="2">
        <v>2.1000610000000002</v>
      </c>
      <c r="C4" s="3">
        <v>23724290</v>
      </c>
      <c r="D4" s="4">
        <v>0.20875389999999999</v>
      </c>
      <c r="E4" s="3">
        <v>7597255</v>
      </c>
      <c r="F4" s="4">
        <v>0.21862809999999999</v>
      </c>
      <c r="G4" s="7">
        <v>0.32023109999999999</v>
      </c>
      <c r="H4" s="4">
        <v>9.2420880000000011E-2</v>
      </c>
      <c r="I4" s="1"/>
      <c r="J4" s="4">
        <f t="shared" si="0"/>
        <v>-11.632407407407452</v>
      </c>
      <c r="K4" s="8">
        <v>-23</v>
      </c>
      <c r="L4" s="1">
        <v>12</v>
      </c>
    </row>
    <row r="5" spans="1:14" s="39" customFormat="1" x14ac:dyDescent="0.15">
      <c r="A5" s="32" t="s">
        <v>133</v>
      </c>
      <c r="B5" s="33">
        <v>2.100921</v>
      </c>
      <c r="C5" s="34">
        <v>151068800</v>
      </c>
      <c r="D5" s="35">
        <v>0.2058594</v>
      </c>
      <c r="E5" s="34">
        <v>48374170</v>
      </c>
      <c r="F5" s="35">
        <v>0.20420350000000001</v>
      </c>
      <c r="G5" s="36">
        <v>0.3202101</v>
      </c>
      <c r="H5" s="35">
        <v>4.6875379999999994E-2</v>
      </c>
      <c r="I5" s="37"/>
      <c r="J5" s="35">
        <f t="shared" si="0"/>
        <v>-11.697222222222248</v>
      </c>
      <c r="K5" s="38">
        <v>-27</v>
      </c>
      <c r="L5" s="37">
        <v>13</v>
      </c>
      <c r="N5" s="45"/>
    </row>
    <row r="6" spans="1:14" s="39" customFormat="1" x14ac:dyDescent="0.15">
      <c r="A6" s="32" t="s">
        <v>185</v>
      </c>
      <c r="B6" s="33">
        <v>2.1230609999999999</v>
      </c>
      <c r="C6" s="34">
        <v>147835400</v>
      </c>
      <c r="D6" s="35">
        <v>0.141072</v>
      </c>
      <c r="E6" s="34">
        <v>47335300</v>
      </c>
      <c r="F6" s="35">
        <v>0.1320403</v>
      </c>
      <c r="G6" s="36">
        <v>0.32019170000000002</v>
      </c>
      <c r="H6" s="35">
        <v>8.8480660000000003E-2</v>
      </c>
      <c r="I6" s="37"/>
      <c r="J6" s="35">
        <f t="shared" si="0"/>
        <v>-11.754012345678966</v>
      </c>
      <c r="K6" s="38">
        <v>-27</v>
      </c>
      <c r="L6" s="37">
        <v>10</v>
      </c>
      <c r="N6" s="45"/>
    </row>
    <row r="7" spans="1:14" x14ac:dyDescent="0.15">
      <c r="A7" s="23" t="s">
        <v>174</v>
      </c>
      <c r="B7" s="2">
        <v>2.0825369999999999</v>
      </c>
      <c r="C7" s="3">
        <v>66586190</v>
      </c>
      <c r="D7" s="4">
        <v>0.2380475</v>
      </c>
      <c r="E7" s="3">
        <v>21330170</v>
      </c>
      <c r="F7" s="4">
        <v>0.2424393</v>
      </c>
      <c r="G7" s="7">
        <v>0.32034119999999999</v>
      </c>
      <c r="H7" s="4">
        <v>5.6012340000000001E-2</v>
      </c>
      <c r="I7" s="1"/>
      <c r="J7" s="4">
        <f t="shared" si="0"/>
        <v>-11.292592592592632</v>
      </c>
      <c r="K7" s="8">
        <v>24</v>
      </c>
      <c r="L7" s="1">
        <v>11</v>
      </c>
    </row>
    <row r="8" spans="1:14" x14ac:dyDescent="0.15">
      <c r="A8" s="23" t="s">
        <v>122</v>
      </c>
      <c r="B8" s="2">
        <v>2.10053</v>
      </c>
      <c r="C8" s="3">
        <v>67155850</v>
      </c>
      <c r="D8" s="4">
        <v>0.27598119999999998</v>
      </c>
      <c r="E8" s="3">
        <v>21511080</v>
      </c>
      <c r="F8" s="4">
        <v>0.27245169999999996</v>
      </c>
      <c r="G8" s="7">
        <v>0.320328</v>
      </c>
      <c r="H8" s="4">
        <v>7.4937660000000003E-2</v>
      </c>
      <c r="I8" s="1"/>
      <c r="J8" s="4">
        <f t="shared" si="0"/>
        <v>-11.333333333333307</v>
      </c>
      <c r="K8" s="8">
        <v>28</v>
      </c>
      <c r="L8" s="1">
        <v>8</v>
      </c>
    </row>
    <row r="9" spans="1:14" s="53" customFormat="1" x14ac:dyDescent="0.15">
      <c r="A9" s="46" t="s">
        <v>134</v>
      </c>
      <c r="B9" s="47">
        <v>2.1015470000000001</v>
      </c>
      <c r="C9" s="48">
        <v>15707580</v>
      </c>
      <c r="D9" s="49">
        <v>0.29728759999999999</v>
      </c>
      <c r="E9" s="48">
        <v>5029461</v>
      </c>
      <c r="F9" s="49">
        <v>0.31222660000000002</v>
      </c>
      <c r="G9" s="50">
        <v>0.32018069999999998</v>
      </c>
      <c r="H9" s="49">
        <v>0.10459075999999999</v>
      </c>
      <c r="I9" s="51"/>
      <c r="J9" s="49">
        <f t="shared" si="0"/>
        <v>-11.787962962963029</v>
      </c>
      <c r="K9" s="52">
        <v>-31</v>
      </c>
      <c r="L9" s="51">
        <v>9</v>
      </c>
      <c r="N9" s="54"/>
    </row>
    <row r="10" spans="1:14" s="53" customFormat="1" x14ac:dyDescent="0.15">
      <c r="A10" s="46" t="s">
        <v>114</v>
      </c>
      <c r="B10" s="47">
        <v>2.1484079999999999</v>
      </c>
      <c r="C10" s="48">
        <v>15790790</v>
      </c>
      <c r="D10" s="49">
        <v>0.3229322</v>
      </c>
      <c r="E10" s="48">
        <v>5055909</v>
      </c>
      <c r="F10" s="49">
        <v>0.3616587</v>
      </c>
      <c r="G10" s="50">
        <v>0.3202276</v>
      </c>
      <c r="H10" s="49">
        <v>0.14195536</v>
      </c>
      <c r="I10" s="51"/>
      <c r="J10" s="49">
        <f t="shared" si="0"/>
        <v>-11.643209876543214</v>
      </c>
      <c r="K10" s="52">
        <v>-33</v>
      </c>
      <c r="L10" s="51">
        <v>12</v>
      </c>
      <c r="N10" s="54"/>
    </row>
    <row r="11" spans="1:14" x14ac:dyDescent="0.15">
      <c r="A11" s="23" t="s">
        <v>135</v>
      </c>
      <c r="B11" s="2">
        <v>2.0921590000000001</v>
      </c>
      <c r="C11" s="3">
        <v>23445450</v>
      </c>
      <c r="D11" s="4">
        <v>0.50887649999999995</v>
      </c>
      <c r="E11" s="3">
        <v>7507857</v>
      </c>
      <c r="F11" s="4">
        <v>0.53477569999999996</v>
      </c>
      <c r="G11" s="7">
        <v>0.32029160000000001</v>
      </c>
      <c r="H11" s="4">
        <v>8.560638000000001E-2</v>
      </c>
      <c r="I11" s="1"/>
      <c r="J11" s="4">
        <f t="shared" si="0"/>
        <v>-11.445679012345721</v>
      </c>
      <c r="K11" s="8">
        <v>-20</v>
      </c>
      <c r="L11" s="1">
        <v>8</v>
      </c>
    </row>
    <row r="12" spans="1:14" x14ac:dyDescent="0.15">
      <c r="A12" s="23" t="s">
        <v>136</v>
      </c>
      <c r="B12" s="9">
        <v>2.105693</v>
      </c>
      <c r="C12" s="10">
        <v>22772890</v>
      </c>
      <c r="D12" s="11">
        <v>0.48913890000000004</v>
      </c>
      <c r="E12" s="10">
        <v>7292637</v>
      </c>
      <c r="F12" s="11">
        <v>0.44574769999999997</v>
      </c>
      <c r="G12" s="12">
        <v>0.32025439999999999</v>
      </c>
      <c r="H12" s="11">
        <v>0.12282167999999999</v>
      </c>
      <c r="J12" s="4">
        <f t="shared" si="0"/>
        <v>-11.560493827160512</v>
      </c>
      <c r="K12" s="14">
        <v>-19</v>
      </c>
      <c r="L12" s="13">
        <v>6</v>
      </c>
    </row>
    <row r="13" spans="1:14" s="39" customFormat="1" x14ac:dyDescent="0.15">
      <c r="A13" s="32" t="s">
        <v>137</v>
      </c>
      <c r="B13" s="33">
        <v>2.1019380000000001</v>
      </c>
      <c r="C13" s="34">
        <v>152831400</v>
      </c>
      <c r="D13" s="35">
        <v>0.25646789999999997</v>
      </c>
      <c r="E13" s="34">
        <v>48934890</v>
      </c>
      <c r="F13" s="35">
        <v>0.2521988</v>
      </c>
      <c r="G13" s="36">
        <v>0.3201851</v>
      </c>
      <c r="H13" s="35">
        <v>4.9703619999999997E-2</v>
      </c>
      <c r="I13" s="37"/>
      <c r="J13" s="35">
        <f t="shared" si="0"/>
        <v>-11.774382716049359</v>
      </c>
      <c r="K13" s="38">
        <v>-20</v>
      </c>
      <c r="L13" s="37">
        <v>8</v>
      </c>
      <c r="N13" s="45"/>
    </row>
    <row r="14" spans="1:14" s="39" customFormat="1" x14ac:dyDescent="0.15">
      <c r="A14" s="32" t="s">
        <v>127</v>
      </c>
      <c r="B14" s="33">
        <v>2.1122649999999998</v>
      </c>
      <c r="C14" s="34">
        <v>150034100</v>
      </c>
      <c r="D14" s="35">
        <v>0.2977321</v>
      </c>
      <c r="E14" s="34">
        <v>48040660</v>
      </c>
      <c r="F14" s="35">
        <v>0.29008699999999998</v>
      </c>
      <c r="G14" s="36">
        <v>0.32020399999999999</v>
      </c>
      <c r="H14" s="35">
        <v>4.7595600000000002E-2</v>
      </c>
      <c r="I14" s="37"/>
      <c r="J14" s="35">
        <f t="shared" si="0"/>
        <v>-11.716049382716086</v>
      </c>
      <c r="K14" s="38">
        <v>-27</v>
      </c>
      <c r="L14" s="37">
        <v>6</v>
      </c>
      <c r="N14" s="45"/>
    </row>
    <row r="15" spans="1:14" x14ac:dyDescent="0.15">
      <c r="A15" s="23" t="s">
        <v>138</v>
      </c>
      <c r="B15" s="9">
        <v>2.0972440000000003</v>
      </c>
      <c r="C15" s="10">
        <v>68758560</v>
      </c>
      <c r="D15" s="11">
        <v>0.27961039999999998</v>
      </c>
      <c r="E15" s="10">
        <v>22025520</v>
      </c>
      <c r="F15" s="11">
        <v>0.27365149999999999</v>
      </c>
      <c r="G15" s="12">
        <v>0.32033499999999998</v>
      </c>
      <c r="H15" s="11">
        <v>4.9946379999999999E-2</v>
      </c>
      <c r="J15" s="4">
        <f t="shared" si="0"/>
        <v>-11.311728395061781</v>
      </c>
      <c r="K15" s="14">
        <v>-24</v>
      </c>
      <c r="L15" s="13">
        <v>9</v>
      </c>
    </row>
    <row r="16" spans="1:14" x14ac:dyDescent="0.15">
      <c r="A16" s="23" t="s">
        <v>123</v>
      </c>
      <c r="B16" s="9">
        <v>2.1263460000000003</v>
      </c>
      <c r="C16" s="10">
        <v>68496820</v>
      </c>
      <c r="D16" s="11">
        <v>0.4260236</v>
      </c>
      <c r="E16" s="10">
        <v>21942270</v>
      </c>
      <c r="F16" s="11">
        <v>0.42772619999999995</v>
      </c>
      <c r="G16" s="12">
        <v>0.32033590000000001</v>
      </c>
      <c r="H16" s="11">
        <v>5.2553799999999998E-2</v>
      </c>
      <c r="J16" s="4">
        <f t="shared" si="0"/>
        <v>-11.308950617283987</v>
      </c>
      <c r="K16" s="14">
        <v>-23</v>
      </c>
      <c r="L16" s="13">
        <v>9</v>
      </c>
    </row>
    <row r="17" spans="1:14" s="53" customFormat="1" x14ac:dyDescent="0.15">
      <c r="A17" s="46" t="s">
        <v>139</v>
      </c>
      <c r="B17" s="55">
        <v>2.1145329999999998</v>
      </c>
      <c r="C17" s="56">
        <v>17092450</v>
      </c>
      <c r="D17" s="57">
        <v>0.29753459999999998</v>
      </c>
      <c r="E17" s="56">
        <v>5474007</v>
      </c>
      <c r="F17" s="57">
        <v>0.33021620000000002</v>
      </c>
      <c r="G17" s="58">
        <v>0.32026850000000001</v>
      </c>
      <c r="H17" s="57">
        <v>0.10026142</v>
      </c>
      <c r="I17" s="46"/>
      <c r="J17" s="49">
        <f t="shared" si="0"/>
        <v>-11.51697530864193</v>
      </c>
      <c r="K17" s="59">
        <v>-29</v>
      </c>
      <c r="L17" s="46">
        <v>8</v>
      </c>
      <c r="N17" s="54"/>
    </row>
    <row r="18" spans="1:14" s="53" customFormat="1" x14ac:dyDescent="0.15">
      <c r="A18" s="46" t="s">
        <v>115</v>
      </c>
      <c r="B18" s="55">
        <v>2.1211829999999998</v>
      </c>
      <c r="C18" s="56">
        <v>17051510</v>
      </c>
      <c r="D18" s="57">
        <v>0.35818879999999997</v>
      </c>
      <c r="E18" s="56">
        <v>5460333</v>
      </c>
      <c r="F18" s="57">
        <v>0.3247295</v>
      </c>
      <c r="G18" s="58">
        <v>0.32025599999999999</v>
      </c>
      <c r="H18" s="57">
        <v>0.17166692</v>
      </c>
      <c r="I18" s="46"/>
      <c r="J18" s="49">
        <f t="shared" si="0"/>
        <v>-11.555555555555653</v>
      </c>
      <c r="K18" s="59">
        <v>-29</v>
      </c>
      <c r="L18" s="46">
        <v>8</v>
      </c>
      <c r="N18" s="54"/>
    </row>
    <row r="19" spans="1:14" x14ac:dyDescent="0.15">
      <c r="A19" s="23" t="s">
        <v>140</v>
      </c>
      <c r="B19" s="9">
        <v>2.1260330000000001</v>
      </c>
      <c r="C19" s="10">
        <v>23412090</v>
      </c>
      <c r="D19" s="11">
        <v>0.41986899999999999</v>
      </c>
      <c r="E19" s="10">
        <v>7498640</v>
      </c>
      <c r="F19" s="11">
        <v>0.42023289999999996</v>
      </c>
      <c r="G19" s="12">
        <v>0.3202893</v>
      </c>
      <c r="H19" s="11">
        <v>0.10010104</v>
      </c>
      <c r="J19" s="4">
        <f t="shared" si="0"/>
        <v>-11.452777777777868</v>
      </c>
      <c r="K19" s="14">
        <v>-20</v>
      </c>
      <c r="L19" s="13">
        <v>7</v>
      </c>
    </row>
    <row r="20" spans="1:14" x14ac:dyDescent="0.15">
      <c r="A20" s="23" t="s">
        <v>141</v>
      </c>
      <c r="B20" s="9">
        <v>2.1308059999999998</v>
      </c>
      <c r="C20" s="10">
        <v>24990020</v>
      </c>
      <c r="D20" s="11">
        <v>0.35406849999999995</v>
      </c>
      <c r="E20" s="10">
        <v>8004038</v>
      </c>
      <c r="F20" s="11">
        <v>0.34075069999999996</v>
      </c>
      <c r="G20" s="12">
        <v>0.32029550000000001</v>
      </c>
      <c r="H20" s="11">
        <v>8.2881159999999995E-2</v>
      </c>
      <c r="J20" s="4">
        <f t="shared" si="0"/>
        <v>-11.433641975308607</v>
      </c>
      <c r="K20" s="14">
        <v>-18</v>
      </c>
      <c r="L20" s="13">
        <v>6</v>
      </c>
    </row>
    <row r="21" spans="1:14" s="39" customFormat="1" x14ac:dyDescent="0.15">
      <c r="A21" s="32" t="s">
        <v>142</v>
      </c>
      <c r="B21" s="40">
        <v>2.134795</v>
      </c>
      <c r="C21" s="41">
        <v>148981800</v>
      </c>
      <c r="D21" s="42">
        <v>0.51775820000000006</v>
      </c>
      <c r="E21" s="41">
        <v>47705100</v>
      </c>
      <c r="F21" s="42">
        <v>0.50872490000000004</v>
      </c>
      <c r="G21" s="43">
        <v>0.32020680000000001</v>
      </c>
      <c r="H21" s="42">
        <v>3.8677120000000002E-2</v>
      </c>
      <c r="I21" s="32"/>
      <c r="J21" s="35">
        <f t="shared" si="0"/>
        <v>-11.707407407407388</v>
      </c>
      <c r="K21" s="44">
        <v>-19</v>
      </c>
      <c r="L21" s="32">
        <v>6</v>
      </c>
      <c r="N21" s="45"/>
    </row>
    <row r="22" spans="1:14" s="39" customFormat="1" x14ac:dyDescent="0.15">
      <c r="A22" s="32" t="s">
        <v>128</v>
      </c>
      <c r="B22" s="40">
        <v>2.1130470000000003</v>
      </c>
      <c r="C22" s="41">
        <v>150822100</v>
      </c>
      <c r="D22" s="42">
        <v>0.3103648</v>
      </c>
      <c r="E22" s="41">
        <v>48290500</v>
      </c>
      <c r="F22" s="42">
        <v>0.28985360000000004</v>
      </c>
      <c r="G22" s="43">
        <v>0.32020769999999998</v>
      </c>
      <c r="H22" s="42">
        <v>6.0191380000000003E-2</v>
      </c>
      <c r="I22" s="32"/>
      <c r="J22" s="35">
        <f t="shared" si="0"/>
        <v>-11.704629629629704</v>
      </c>
      <c r="K22" s="44">
        <v>-14</v>
      </c>
      <c r="L22" s="32">
        <v>7</v>
      </c>
      <c r="N22" s="45"/>
    </row>
    <row r="23" spans="1:14" x14ac:dyDescent="0.15">
      <c r="A23" s="23" t="s">
        <v>143</v>
      </c>
      <c r="B23" s="9">
        <v>2.1342479999999999</v>
      </c>
      <c r="C23" s="10">
        <v>67713370</v>
      </c>
      <c r="D23" s="11">
        <v>0.29043560000000002</v>
      </c>
      <c r="E23" s="10">
        <v>21685350</v>
      </c>
      <c r="F23" s="11">
        <v>0.22794999999999999</v>
      </c>
      <c r="G23" s="12">
        <v>0.3203339</v>
      </c>
      <c r="H23" s="11">
        <v>9.9147780000000005E-2</v>
      </c>
      <c r="J23" s="4">
        <f t="shared" si="0"/>
        <v>-11.315123456790088</v>
      </c>
      <c r="K23" s="14">
        <v>-20</v>
      </c>
      <c r="L23" s="13">
        <v>7</v>
      </c>
    </row>
    <row r="24" spans="1:14" x14ac:dyDescent="0.15">
      <c r="A24" s="23" t="s">
        <v>124</v>
      </c>
      <c r="B24" s="9">
        <v>2.1129690000000001</v>
      </c>
      <c r="C24" s="10">
        <v>69051860</v>
      </c>
      <c r="D24" s="11">
        <v>0.41937629999999998</v>
      </c>
      <c r="E24" s="10">
        <v>22115600</v>
      </c>
      <c r="F24" s="11">
        <v>0.45302420000000004</v>
      </c>
      <c r="G24" s="12">
        <v>0.32036009999999998</v>
      </c>
      <c r="H24" s="11">
        <v>9.0331639999999991E-2</v>
      </c>
      <c r="J24" s="4">
        <f t="shared" si="0"/>
        <v>-11.23425925925936</v>
      </c>
      <c r="K24" s="14">
        <v>-17</v>
      </c>
      <c r="L24" s="13">
        <v>5</v>
      </c>
    </row>
    <row r="25" spans="1:14" s="53" customFormat="1" x14ac:dyDescent="0.15">
      <c r="A25" s="46" t="s">
        <v>144</v>
      </c>
      <c r="B25" s="55">
        <v>2.100765</v>
      </c>
      <c r="C25" s="56">
        <v>18136250</v>
      </c>
      <c r="D25" s="57">
        <v>0.57148180000000004</v>
      </c>
      <c r="E25" s="56">
        <v>5807264</v>
      </c>
      <c r="F25" s="57">
        <v>0.6405265</v>
      </c>
      <c r="G25" s="58">
        <v>0.32020789999999999</v>
      </c>
      <c r="H25" s="57">
        <v>0.14370060000000001</v>
      </c>
      <c r="I25" s="46"/>
      <c r="J25" s="49">
        <f t="shared" si="0"/>
        <v>-11.704012345679082</v>
      </c>
      <c r="K25" s="59">
        <v>-22</v>
      </c>
      <c r="L25" s="46">
        <v>8</v>
      </c>
      <c r="N25" s="54"/>
    </row>
    <row r="26" spans="1:14" s="53" customFormat="1" x14ac:dyDescent="0.15">
      <c r="A26" s="46" t="s">
        <v>116</v>
      </c>
      <c r="B26" s="55">
        <v>2.0918459999999999</v>
      </c>
      <c r="C26" s="56">
        <v>16663090</v>
      </c>
      <c r="D26" s="57">
        <v>0.87698419999999999</v>
      </c>
      <c r="E26" s="56">
        <v>5335679</v>
      </c>
      <c r="F26" s="57">
        <v>0.89189089999999993</v>
      </c>
      <c r="G26" s="58">
        <v>0.32020939999999998</v>
      </c>
      <c r="H26" s="57">
        <v>0.12473522000000001</v>
      </c>
      <c r="I26" s="46"/>
      <c r="J26" s="49">
        <f t="shared" si="0"/>
        <v>-11.699382716049534</v>
      </c>
      <c r="K26" s="59">
        <v>-22</v>
      </c>
      <c r="L26" s="46">
        <v>8</v>
      </c>
      <c r="N26" s="54"/>
    </row>
    <row r="27" spans="1:14" x14ac:dyDescent="0.15">
      <c r="A27" s="23" t="s">
        <v>145</v>
      </c>
      <c r="B27" s="9">
        <v>2.1387849999999999</v>
      </c>
      <c r="C27" s="10">
        <v>23432910</v>
      </c>
      <c r="D27" s="11">
        <v>0.2493988</v>
      </c>
      <c r="E27" s="10">
        <v>7504915</v>
      </c>
      <c r="F27" s="11">
        <v>0.24485799999999999</v>
      </c>
      <c r="G27" s="12">
        <v>0.32028810000000002</v>
      </c>
      <c r="H27" s="11">
        <v>0.11668302</v>
      </c>
      <c r="J27" s="4">
        <f t="shared" si="0"/>
        <v>-11.456481481481484</v>
      </c>
      <c r="K27" s="14">
        <v>-14</v>
      </c>
      <c r="L27" s="13">
        <v>4</v>
      </c>
    </row>
    <row r="28" spans="1:14" x14ac:dyDescent="0.15">
      <c r="A28" s="23" t="s">
        <v>146</v>
      </c>
      <c r="B28" s="9">
        <v>2.1266590000000001</v>
      </c>
      <c r="C28" s="10">
        <v>23399770</v>
      </c>
      <c r="D28" s="11">
        <v>0.14543510000000001</v>
      </c>
      <c r="E28" s="10">
        <v>7494729</v>
      </c>
      <c r="F28" s="11">
        <v>0.16563259999999999</v>
      </c>
      <c r="G28" s="12">
        <v>0.32028289999999998</v>
      </c>
      <c r="H28" s="11">
        <v>8.5667300000000002E-2</v>
      </c>
      <c r="J28" s="4">
        <f t="shared" si="0"/>
        <v>-11.472530864197639</v>
      </c>
      <c r="K28" s="14">
        <v>-12</v>
      </c>
      <c r="L28" s="13">
        <v>7</v>
      </c>
    </row>
    <row r="29" spans="1:14" s="39" customFormat="1" x14ac:dyDescent="0.15">
      <c r="A29" s="32" t="s">
        <v>147</v>
      </c>
      <c r="B29" s="40">
        <v>2.1058500000000002</v>
      </c>
      <c r="C29" s="41">
        <v>150438800</v>
      </c>
      <c r="D29" s="42">
        <v>0.32023589999999996</v>
      </c>
      <c r="E29" s="41">
        <v>48170090</v>
      </c>
      <c r="F29" s="42">
        <v>0.31484879999999998</v>
      </c>
      <c r="G29" s="43">
        <v>0.32019760000000003</v>
      </c>
      <c r="H29" s="42">
        <v>3.5290880000000004E-2</v>
      </c>
      <c r="I29" s="32"/>
      <c r="J29" s="35">
        <f t="shared" si="0"/>
        <v>-11.735802469135749</v>
      </c>
      <c r="K29" s="44">
        <v>-19</v>
      </c>
      <c r="L29" s="32">
        <v>6</v>
      </c>
      <c r="N29" s="45"/>
    </row>
    <row r="30" spans="1:14" s="39" customFormat="1" x14ac:dyDescent="0.15">
      <c r="A30" s="32" t="s">
        <v>129</v>
      </c>
      <c r="B30" s="40">
        <v>2.1030329999999999</v>
      </c>
      <c r="C30" s="41">
        <v>148721800</v>
      </c>
      <c r="D30" s="42">
        <v>0.17621419999999999</v>
      </c>
      <c r="E30" s="41">
        <v>47623720</v>
      </c>
      <c r="F30" s="42">
        <v>0.21024989999999999</v>
      </c>
      <c r="G30" s="43">
        <v>0.3201908</v>
      </c>
      <c r="H30" s="42">
        <v>3.6498000000000003E-2</v>
      </c>
      <c r="I30" s="32"/>
      <c r="J30" s="35">
        <f t="shared" si="0"/>
        <v>-11.756790123456874</v>
      </c>
      <c r="K30" s="44">
        <v>-14</v>
      </c>
      <c r="L30" s="32">
        <v>7</v>
      </c>
      <c r="N30" s="45"/>
    </row>
    <row r="31" spans="1:14" x14ac:dyDescent="0.15">
      <c r="A31" s="23" t="s">
        <v>148</v>
      </c>
      <c r="B31" s="9">
        <v>2.1128119999999999</v>
      </c>
      <c r="C31" s="10">
        <v>66756840</v>
      </c>
      <c r="D31" s="11">
        <v>0.38870090000000002</v>
      </c>
      <c r="E31" s="10">
        <v>21383530</v>
      </c>
      <c r="F31" s="11">
        <v>0.38530950000000003</v>
      </c>
      <c r="G31" s="12">
        <v>0.32032090000000002</v>
      </c>
      <c r="H31" s="11">
        <v>5.0690780000000005E-2</v>
      </c>
      <c r="J31" s="4">
        <f t="shared" si="0"/>
        <v>-11.355246913580253</v>
      </c>
      <c r="K31" s="14">
        <v>-16</v>
      </c>
      <c r="L31" s="13">
        <v>6</v>
      </c>
    </row>
    <row r="32" spans="1:14" x14ac:dyDescent="0.15">
      <c r="A32" s="23" t="s">
        <v>125</v>
      </c>
      <c r="B32" s="9">
        <v>2.1171150000000001</v>
      </c>
      <c r="C32" s="10">
        <v>68706070</v>
      </c>
      <c r="D32" s="11">
        <v>0.24646069999999998</v>
      </c>
      <c r="E32" s="10">
        <v>22008980</v>
      </c>
      <c r="F32" s="11">
        <v>0.24084709999999998</v>
      </c>
      <c r="G32" s="12">
        <v>0.32033060000000002</v>
      </c>
      <c r="H32" s="11">
        <v>5.1358840000000003E-2</v>
      </c>
      <c r="J32" s="4">
        <f t="shared" si="0"/>
        <v>-11.32530864197523</v>
      </c>
      <c r="K32" s="14">
        <v>-15</v>
      </c>
      <c r="L32" s="13">
        <v>8</v>
      </c>
    </row>
    <row r="33" spans="1:14" s="53" customFormat="1" x14ac:dyDescent="0.15">
      <c r="A33" s="46" t="s">
        <v>149</v>
      </c>
      <c r="B33" s="55">
        <v>2.135265</v>
      </c>
      <c r="C33" s="56">
        <v>15603600</v>
      </c>
      <c r="D33" s="57">
        <v>0.17544520000000002</v>
      </c>
      <c r="E33" s="56">
        <v>4996766</v>
      </c>
      <c r="F33" s="57">
        <v>0.17798220000000001</v>
      </c>
      <c r="G33" s="58">
        <v>0.3202334</v>
      </c>
      <c r="H33" s="57">
        <v>0.10495478000000001</v>
      </c>
      <c r="I33" s="46"/>
      <c r="J33" s="49">
        <f t="shared" si="0"/>
        <v>-11.625308641975307</v>
      </c>
      <c r="K33" s="59">
        <v>-17</v>
      </c>
      <c r="L33" s="46">
        <v>8</v>
      </c>
      <c r="N33" s="54"/>
    </row>
    <row r="34" spans="1:14" s="53" customFormat="1" x14ac:dyDescent="0.15">
      <c r="A34" s="46" t="s">
        <v>117</v>
      </c>
      <c r="B34" s="55">
        <v>2.1211829999999998</v>
      </c>
      <c r="C34" s="56">
        <v>16501330</v>
      </c>
      <c r="D34" s="57">
        <v>0.28429660000000001</v>
      </c>
      <c r="E34" s="56">
        <v>5284112</v>
      </c>
      <c r="F34" s="57">
        <v>0.32219339999999996</v>
      </c>
      <c r="G34" s="58">
        <v>0.3201832</v>
      </c>
      <c r="H34" s="57">
        <v>0.14729128</v>
      </c>
      <c r="I34" s="46"/>
      <c r="J34" s="49">
        <f t="shared" si="0"/>
        <v>-11.78024691358026</v>
      </c>
      <c r="K34" s="59">
        <v>-12</v>
      </c>
      <c r="L34" s="46">
        <v>5</v>
      </c>
      <c r="N34" s="54"/>
    </row>
    <row r="35" spans="1:14" x14ac:dyDescent="0.15">
      <c r="A35" s="23" t="s">
        <v>150</v>
      </c>
      <c r="B35" s="9">
        <v>2.1168020000000003</v>
      </c>
      <c r="C35" s="10">
        <v>23957300</v>
      </c>
      <c r="D35" s="11">
        <v>0.29101880000000002</v>
      </c>
      <c r="E35" s="10">
        <v>7672772</v>
      </c>
      <c r="F35" s="11">
        <v>0.29725069999999998</v>
      </c>
      <c r="G35" s="12">
        <v>0.32026860000000001</v>
      </c>
      <c r="H35" s="11">
        <v>0.10384826</v>
      </c>
      <c r="J35" s="4">
        <f t="shared" si="0"/>
        <v>-11.51666666666662</v>
      </c>
      <c r="K35" s="14">
        <v>-6</v>
      </c>
      <c r="L35" s="13">
        <v>7</v>
      </c>
    </row>
    <row r="36" spans="1:14" x14ac:dyDescent="0.15">
      <c r="A36" s="23" t="s">
        <v>151</v>
      </c>
      <c r="B36" s="9">
        <v>2.135265</v>
      </c>
      <c r="C36" s="10">
        <v>23921700</v>
      </c>
      <c r="D36" s="11">
        <v>0.1886689</v>
      </c>
      <c r="E36" s="10">
        <v>7660933</v>
      </c>
      <c r="F36" s="11">
        <v>0.19531809999999999</v>
      </c>
      <c r="G36" s="12">
        <v>0.32024019999999997</v>
      </c>
      <c r="H36" s="11">
        <v>9.7994100000000001E-2</v>
      </c>
      <c r="J36" s="4">
        <f t="shared" si="0"/>
        <v>-11.604320987654404</v>
      </c>
      <c r="K36" s="14">
        <v>4</v>
      </c>
      <c r="L36" s="13">
        <v>5</v>
      </c>
    </row>
    <row r="37" spans="1:14" s="39" customFormat="1" x14ac:dyDescent="0.15">
      <c r="A37" s="32" t="s">
        <v>152</v>
      </c>
      <c r="B37" s="40">
        <v>2.1218089999999998</v>
      </c>
      <c r="C37" s="41">
        <v>151759600</v>
      </c>
      <c r="D37" s="42">
        <v>0.37863750000000002</v>
      </c>
      <c r="E37" s="41">
        <v>48594780</v>
      </c>
      <c r="F37" s="42">
        <v>0.39747060000000001</v>
      </c>
      <c r="G37" s="43">
        <v>0.32021230000000001</v>
      </c>
      <c r="H37" s="42">
        <v>6.6595479999999999E-2</v>
      </c>
      <c r="I37" s="32"/>
      <c r="J37" s="35">
        <f t="shared" si="0"/>
        <v>-11.690432098765413</v>
      </c>
      <c r="K37" s="44">
        <v>-15</v>
      </c>
      <c r="L37" s="32">
        <v>9</v>
      </c>
      <c r="N37" s="45"/>
    </row>
    <row r="38" spans="1:14" s="39" customFormat="1" x14ac:dyDescent="0.15">
      <c r="A38" s="32" t="s">
        <v>130</v>
      </c>
      <c r="B38" s="40">
        <v>2.1303359999999998</v>
      </c>
      <c r="C38" s="41">
        <v>150904900</v>
      </c>
      <c r="D38" s="42">
        <v>0.28186900000000004</v>
      </c>
      <c r="E38" s="41">
        <v>48321050</v>
      </c>
      <c r="F38" s="42">
        <v>0.28304499999999999</v>
      </c>
      <c r="G38" s="43">
        <v>0.32020860000000001</v>
      </c>
      <c r="H38" s="42">
        <v>7.1205640000000001E-2</v>
      </c>
      <c r="I38" s="32"/>
      <c r="J38" s="35">
        <f t="shared" si="0"/>
        <v>-11.701851851851908</v>
      </c>
      <c r="K38" s="44">
        <v>-18</v>
      </c>
      <c r="L38" s="32">
        <v>5</v>
      </c>
      <c r="N38" s="45"/>
    </row>
    <row r="39" spans="1:14" x14ac:dyDescent="0.15">
      <c r="A39" s="23" t="s">
        <v>153</v>
      </c>
      <c r="B39" s="9">
        <v>2.1015470000000001</v>
      </c>
      <c r="C39" s="10">
        <v>67925920</v>
      </c>
      <c r="D39" s="11">
        <v>0.35422189999999998</v>
      </c>
      <c r="E39" s="10">
        <v>21756790</v>
      </c>
      <c r="F39" s="11">
        <v>0.3384431</v>
      </c>
      <c r="G39" s="12">
        <v>0.32030950000000002</v>
      </c>
      <c r="H39" s="11">
        <v>7.5876540000000006E-2</v>
      </c>
      <c r="J39" s="4">
        <f t="shared" si="0"/>
        <v>-11.390432098765334</v>
      </c>
      <c r="K39" s="14">
        <v>-9</v>
      </c>
      <c r="L39" s="13">
        <v>8</v>
      </c>
    </row>
    <row r="40" spans="1:14" x14ac:dyDescent="0.15">
      <c r="A40" s="23" t="s">
        <v>126</v>
      </c>
      <c r="B40" s="9">
        <v>2.1270500000000001</v>
      </c>
      <c r="C40" s="10">
        <v>69187770</v>
      </c>
      <c r="D40" s="11">
        <v>0.43023919999999999</v>
      </c>
      <c r="E40" s="10">
        <v>22163010</v>
      </c>
      <c r="F40" s="11">
        <v>0.41849919999999996</v>
      </c>
      <c r="G40" s="12">
        <v>0.32033030000000001</v>
      </c>
      <c r="H40" s="11">
        <v>5.7152219999999997E-2</v>
      </c>
      <c r="J40" s="4">
        <f t="shared" si="0"/>
        <v>-11.326234567901272</v>
      </c>
      <c r="K40" s="14">
        <v>-10</v>
      </c>
      <c r="L40" s="13">
        <v>8</v>
      </c>
    </row>
    <row r="41" spans="1:14" s="53" customFormat="1" x14ac:dyDescent="0.15">
      <c r="A41" s="46" t="s">
        <v>154</v>
      </c>
      <c r="B41" s="55">
        <v>2.1284589999999999</v>
      </c>
      <c r="C41" s="56">
        <v>15642200</v>
      </c>
      <c r="D41" s="57">
        <v>0.27597450000000001</v>
      </c>
      <c r="E41" s="56">
        <v>5009312</v>
      </c>
      <c r="F41" s="57">
        <v>0.26624399999999998</v>
      </c>
      <c r="G41" s="58">
        <v>0.3202469</v>
      </c>
      <c r="H41" s="57">
        <v>0.10481096000000001</v>
      </c>
      <c r="I41" s="46"/>
      <c r="J41" s="49">
        <f t="shared" si="0"/>
        <v>-11.583641975308701</v>
      </c>
      <c r="K41" s="59">
        <v>-23</v>
      </c>
      <c r="L41" s="46">
        <v>9</v>
      </c>
      <c r="N41" s="54"/>
    </row>
    <row r="42" spans="1:14" s="53" customFormat="1" x14ac:dyDescent="0.15">
      <c r="A42" s="46" t="s">
        <v>118</v>
      </c>
      <c r="B42" s="55">
        <v>2.1282239999999999</v>
      </c>
      <c r="C42" s="56">
        <v>18631720</v>
      </c>
      <c r="D42" s="57">
        <v>0.1875965</v>
      </c>
      <c r="E42" s="56">
        <v>5965989</v>
      </c>
      <c r="F42" s="57">
        <v>0.20426320000000001</v>
      </c>
      <c r="G42" s="58">
        <v>0.3201986</v>
      </c>
      <c r="H42" s="57">
        <v>0.14171194000000001</v>
      </c>
      <c r="I42" s="46"/>
      <c r="J42" s="49">
        <f t="shared" si="0"/>
        <v>-11.732716049382752</v>
      </c>
      <c r="K42" s="59">
        <v>-14</v>
      </c>
      <c r="L42" s="46">
        <v>5</v>
      </c>
      <c r="N42" s="54"/>
    </row>
    <row r="43" spans="1:14" x14ac:dyDescent="0.15">
      <c r="A43" s="23" t="s">
        <v>163</v>
      </c>
      <c r="B43" s="9">
        <v>2.121731</v>
      </c>
      <c r="C43" s="10">
        <v>23845870</v>
      </c>
      <c r="D43" s="11">
        <v>0.25790810000000003</v>
      </c>
      <c r="E43" s="10">
        <v>7637922</v>
      </c>
      <c r="F43" s="11">
        <v>0.21265800000000001</v>
      </c>
      <c r="G43" s="12">
        <v>0.32026450000000001</v>
      </c>
      <c r="H43" s="11">
        <v>0.11618914</v>
      </c>
      <c r="J43" s="4">
        <f t="shared" si="0"/>
        <v>-11.529320987654357</v>
      </c>
      <c r="K43" s="14">
        <v>7</v>
      </c>
      <c r="L43" s="13">
        <v>5</v>
      </c>
    </row>
    <row r="44" spans="1:14" x14ac:dyDescent="0.15">
      <c r="A44" s="23" t="s">
        <v>164</v>
      </c>
      <c r="B44" s="9">
        <v>2.099669</v>
      </c>
      <c r="C44" s="10">
        <v>24174280</v>
      </c>
      <c r="D44" s="11">
        <v>0.27825529999999998</v>
      </c>
      <c r="E44" s="10">
        <v>7742536</v>
      </c>
      <c r="F44" s="11">
        <v>0.27650180000000002</v>
      </c>
      <c r="G44" s="12">
        <v>0.32027689999999998</v>
      </c>
      <c r="H44" s="11">
        <v>9.3638959999999993E-2</v>
      </c>
      <c r="J44" s="4">
        <f t="shared" si="0"/>
        <v>-11.491049382716167</v>
      </c>
      <c r="K44" s="14">
        <v>10</v>
      </c>
      <c r="L44" s="13">
        <v>8</v>
      </c>
    </row>
    <row r="45" spans="1:14" s="39" customFormat="1" x14ac:dyDescent="0.15">
      <c r="A45" s="32" t="s">
        <v>186</v>
      </c>
      <c r="B45" s="40">
        <v>2.0945840000000002</v>
      </c>
      <c r="C45" s="41">
        <v>155936500</v>
      </c>
      <c r="D45" s="42">
        <v>8.4281419999999996E-2</v>
      </c>
      <c r="E45" s="41">
        <v>49930850</v>
      </c>
      <c r="F45" s="42">
        <v>8.3068980000000001E-2</v>
      </c>
      <c r="G45" s="43">
        <v>0.32019310000000001</v>
      </c>
      <c r="H45" s="42">
        <v>4.3256740000000002E-2</v>
      </c>
      <c r="I45" s="32"/>
      <c r="J45" s="35">
        <f t="shared" si="0"/>
        <v>-11.749691358024727</v>
      </c>
      <c r="K45" s="44">
        <v>-11</v>
      </c>
      <c r="L45" s="32">
        <v>7</v>
      </c>
      <c r="N45" s="45"/>
    </row>
    <row r="46" spans="1:14" s="39" customFormat="1" x14ac:dyDescent="0.15">
      <c r="A46" s="32" t="s">
        <v>195</v>
      </c>
      <c r="B46" s="40">
        <v>2.0915329999999996</v>
      </c>
      <c r="C46" s="41">
        <v>150391800</v>
      </c>
      <c r="D46" s="42">
        <v>0.1561429</v>
      </c>
      <c r="E46" s="41">
        <v>48162600</v>
      </c>
      <c r="F46" s="42">
        <v>0.14903049999999998</v>
      </c>
      <c r="G46" s="43">
        <v>0.3201869</v>
      </c>
      <c r="H46" s="42">
        <v>4.6202279999999998E-2</v>
      </c>
      <c r="I46" s="32"/>
      <c r="J46" s="35">
        <f t="shared" si="0"/>
        <v>-11.768827160493878</v>
      </c>
      <c r="K46" s="44">
        <v>2</v>
      </c>
      <c r="L46" s="32">
        <v>6</v>
      </c>
      <c r="N46" s="45"/>
    </row>
    <row r="47" spans="1:14" x14ac:dyDescent="0.15">
      <c r="A47" s="23" t="s">
        <v>175</v>
      </c>
      <c r="B47" s="9">
        <v>2.0974790000000003</v>
      </c>
      <c r="C47" s="10">
        <v>66692010</v>
      </c>
      <c r="D47" s="11">
        <v>0.4441677</v>
      </c>
      <c r="E47" s="10">
        <v>21367850</v>
      </c>
      <c r="F47" s="11">
        <v>0.47347489999999998</v>
      </c>
      <c r="G47" s="12">
        <v>0.32032519999999998</v>
      </c>
      <c r="H47" s="11">
        <v>0.11525452</v>
      </c>
      <c r="J47" s="4">
        <f t="shared" si="0"/>
        <v>-11.341975308642116</v>
      </c>
      <c r="K47" s="14">
        <v>-10</v>
      </c>
      <c r="L47" s="13">
        <v>8</v>
      </c>
    </row>
    <row r="48" spans="1:14" x14ac:dyDescent="0.15">
      <c r="A48" s="23" t="s">
        <v>176</v>
      </c>
      <c r="B48" s="9">
        <v>2.0864480000000003</v>
      </c>
      <c r="C48" s="10">
        <v>66700050</v>
      </c>
      <c r="D48" s="11">
        <v>0.35816590000000004</v>
      </c>
      <c r="E48" s="10">
        <v>21364550</v>
      </c>
      <c r="F48" s="11">
        <v>0.3507323</v>
      </c>
      <c r="G48" s="12">
        <v>0.32031179999999998</v>
      </c>
      <c r="H48" s="11">
        <v>5.0713080000000001E-2</v>
      </c>
      <c r="J48" s="4">
        <f t="shared" si="0"/>
        <v>-11.383333333333411</v>
      </c>
      <c r="K48" s="14">
        <v>-6</v>
      </c>
      <c r="L48" s="13">
        <v>9</v>
      </c>
    </row>
    <row r="49" spans="1:14" s="53" customFormat="1" x14ac:dyDescent="0.15">
      <c r="A49" s="46" t="s">
        <v>155</v>
      </c>
      <c r="B49" s="55">
        <v>2.1189930000000001</v>
      </c>
      <c r="C49" s="56">
        <v>18775770</v>
      </c>
      <c r="D49" s="57">
        <v>0.27037670000000003</v>
      </c>
      <c r="E49" s="56">
        <v>6011949</v>
      </c>
      <c r="F49" s="57">
        <v>0.2493088</v>
      </c>
      <c r="G49" s="58">
        <v>0.3202373</v>
      </c>
      <c r="H49" s="57">
        <v>0.10699613999999999</v>
      </c>
      <c r="I49" s="46"/>
      <c r="J49" s="49">
        <f t="shared" si="0"/>
        <v>-11.613271604938301</v>
      </c>
      <c r="K49" s="59">
        <v>-16</v>
      </c>
      <c r="L49" s="46">
        <v>7</v>
      </c>
      <c r="N49" s="54"/>
    </row>
    <row r="50" spans="1:14" s="53" customFormat="1" x14ac:dyDescent="0.15">
      <c r="A50" s="46" t="s">
        <v>119</v>
      </c>
      <c r="B50" s="55">
        <v>2.126112</v>
      </c>
      <c r="C50" s="56">
        <v>17014640</v>
      </c>
      <c r="D50" s="57">
        <v>0.45262230000000003</v>
      </c>
      <c r="E50" s="56">
        <v>5448212</v>
      </c>
      <c r="F50" s="57">
        <v>0.48979450000000002</v>
      </c>
      <c r="G50" s="58">
        <v>0.32021539999999998</v>
      </c>
      <c r="H50" s="57">
        <v>0.13867578</v>
      </c>
      <c r="I50" s="46"/>
      <c r="J50" s="49">
        <f t="shared" si="0"/>
        <v>-11.680864197530894</v>
      </c>
      <c r="K50" s="59">
        <v>-9</v>
      </c>
      <c r="L50" s="46">
        <v>7</v>
      </c>
      <c r="N50" s="54"/>
    </row>
    <row r="51" spans="1:14" x14ac:dyDescent="0.15">
      <c r="A51" s="23" t="s">
        <v>165</v>
      </c>
      <c r="B51" s="9">
        <v>2.0900470000000002</v>
      </c>
      <c r="C51" s="10">
        <v>23848760</v>
      </c>
      <c r="D51" s="11">
        <v>0.38933810000000002</v>
      </c>
      <c r="E51" s="10">
        <v>7638685</v>
      </c>
      <c r="F51" s="11">
        <v>0.36153240000000003</v>
      </c>
      <c r="G51" s="12">
        <v>0.32024659999999999</v>
      </c>
      <c r="H51" s="11">
        <v>0.11274872</v>
      </c>
      <c r="J51" s="4">
        <f t="shared" si="0"/>
        <v>-11.584567901234632</v>
      </c>
      <c r="K51" s="14">
        <v>10</v>
      </c>
      <c r="L51" s="13">
        <v>6</v>
      </c>
    </row>
    <row r="52" spans="1:14" x14ac:dyDescent="0.15">
      <c r="A52" s="23" t="s">
        <v>166</v>
      </c>
      <c r="B52" s="9">
        <v>2.0940369999999997</v>
      </c>
      <c r="C52" s="10">
        <v>23365290</v>
      </c>
      <c r="D52" s="11">
        <v>0.50761880000000004</v>
      </c>
      <c r="E52" s="10">
        <v>7483780</v>
      </c>
      <c r="F52" s="11">
        <v>0.50567329999999999</v>
      </c>
      <c r="G52" s="12">
        <v>0.32029479999999999</v>
      </c>
      <c r="H52" s="11">
        <v>8.5726180000000013E-2</v>
      </c>
      <c r="J52" s="4">
        <f t="shared" si="0"/>
        <v>-11.435802469135892</v>
      </c>
      <c r="K52" s="14">
        <v>13</v>
      </c>
      <c r="L52" s="13">
        <v>6</v>
      </c>
    </row>
    <row r="53" spans="1:14" s="39" customFormat="1" x14ac:dyDescent="0.15">
      <c r="A53" s="32" t="s">
        <v>187</v>
      </c>
      <c r="B53" s="40">
        <v>2.1093700000000002</v>
      </c>
      <c r="C53" s="41">
        <v>153181100</v>
      </c>
      <c r="D53" s="42">
        <v>0.2031879</v>
      </c>
      <c r="E53" s="41">
        <v>49048410</v>
      </c>
      <c r="F53" s="42">
        <v>0.19640359999999998</v>
      </c>
      <c r="G53" s="43">
        <v>0.32020320000000002</v>
      </c>
      <c r="H53" s="42">
        <v>5.0321360000000002E-2</v>
      </c>
      <c r="I53" s="32"/>
      <c r="J53" s="35">
        <f t="shared" si="0"/>
        <v>-11.718518518518461</v>
      </c>
      <c r="K53" s="44">
        <v>1</v>
      </c>
      <c r="L53" s="32">
        <v>8</v>
      </c>
      <c r="N53" s="45"/>
    </row>
    <row r="54" spans="1:14" s="39" customFormat="1" x14ac:dyDescent="0.15">
      <c r="A54" s="32" t="s">
        <v>188</v>
      </c>
      <c r="B54" s="40">
        <v>2.0647000000000002</v>
      </c>
      <c r="C54" s="41">
        <v>150628400</v>
      </c>
      <c r="D54" s="42">
        <v>0.35580729999999999</v>
      </c>
      <c r="E54" s="41">
        <v>48228690</v>
      </c>
      <c r="F54" s="42">
        <v>0.35250549999999997</v>
      </c>
      <c r="G54" s="43">
        <v>0.32018679999999999</v>
      </c>
      <c r="H54" s="42">
        <v>4.9236920000000003E-2</v>
      </c>
      <c r="I54" s="32"/>
      <c r="J54" s="35">
        <f t="shared" si="0"/>
        <v>-11.769135802469188</v>
      </c>
      <c r="K54" s="44">
        <v>10</v>
      </c>
      <c r="L54" s="32">
        <v>3</v>
      </c>
      <c r="N54" s="45"/>
    </row>
    <row r="55" spans="1:14" x14ac:dyDescent="0.15">
      <c r="A55" s="23" t="s">
        <v>177</v>
      </c>
      <c r="B55" s="9">
        <v>2.1101519999999998</v>
      </c>
      <c r="C55" s="10">
        <v>67362020</v>
      </c>
      <c r="D55" s="11">
        <v>0.32657700000000001</v>
      </c>
      <c r="E55" s="10">
        <v>21577000</v>
      </c>
      <c r="F55" s="11">
        <v>0.32269409999999998</v>
      </c>
      <c r="G55" s="12">
        <v>0.32031870000000001</v>
      </c>
      <c r="H55" s="11">
        <v>6.7310640000000005E-2</v>
      </c>
      <c r="J55" s="4">
        <f t="shared" si="0"/>
        <v>-11.362037037037087</v>
      </c>
      <c r="K55" s="14">
        <v>-6</v>
      </c>
      <c r="L55" s="13">
        <v>7</v>
      </c>
    </row>
    <row r="56" spans="1:14" x14ac:dyDescent="0.15">
      <c r="A56" s="23" t="s">
        <v>178</v>
      </c>
      <c r="B56" s="9">
        <v>2.0805030000000002</v>
      </c>
      <c r="C56" s="10">
        <v>65563160</v>
      </c>
      <c r="D56" s="11">
        <v>0.3120288</v>
      </c>
      <c r="E56" s="10">
        <v>21000950</v>
      </c>
      <c r="F56" s="11">
        <v>0.30294280000000001</v>
      </c>
      <c r="G56" s="12">
        <v>0.32031959999999998</v>
      </c>
      <c r="H56" s="11">
        <v>5.942356E-2</v>
      </c>
      <c r="J56" s="4">
        <f t="shared" si="0"/>
        <v>-11.359259259259291</v>
      </c>
      <c r="K56" s="14">
        <v>0</v>
      </c>
      <c r="L56" s="13">
        <v>6</v>
      </c>
    </row>
    <row r="57" spans="1:14" s="53" customFormat="1" x14ac:dyDescent="0.15">
      <c r="A57" s="46" t="s">
        <v>156</v>
      </c>
      <c r="B57" s="55">
        <v>2.0776859999999999</v>
      </c>
      <c r="C57" s="56">
        <v>15626620</v>
      </c>
      <c r="D57" s="57">
        <v>0.85039829999999994</v>
      </c>
      <c r="E57" s="56">
        <v>5003770</v>
      </c>
      <c r="F57" s="57">
        <v>0.86562650000000008</v>
      </c>
      <c r="G57" s="58">
        <v>0.3201985</v>
      </c>
      <c r="H57" s="57">
        <v>0.11583476000000001</v>
      </c>
      <c r="I57" s="46"/>
      <c r="J57" s="49">
        <f t="shared" si="0"/>
        <v>-11.733024691358063</v>
      </c>
      <c r="K57" s="59">
        <v>-9</v>
      </c>
      <c r="L57" s="46">
        <v>6</v>
      </c>
      <c r="N57" s="54"/>
    </row>
    <row r="58" spans="1:14" s="53" customFormat="1" x14ac:dyDescent="0.15">
      <c r="A58" s="46" t="s">
        <v>120</v>
      </c>
      <c r="B58" s="55">
        <v>2.0827710000000002</v>
      </c>
      <c r="C58" s="56">
        <v>16769270</v>
      </c>
      <c r="D58" s="57">
        <v>0.22893659999999999</v>
      </c>
      <c r="E58" s="56">
        <v>5370543</v>
      </c>
      <c r="F58" s="57">
        <v>0.2465157</v>
      </c>
      <c r="G58" s="58">
        <v>0.32023509999999999</v>
      </c>
      <c r="H58" s="57">
        <v>0.10487386</v>
      </c>
      <c r="I58" s="46"/>
      <c r="J58" s="49">
        <f t="shared" si="0"/>
        <v>-11.620061728395136</v>
      </c>
      <c r="K58" s="59">
        <v>-8</v>
      </c>
      <c r="L58" s="46">
        <v>2</v>
      </c>
      <c r="N58" s="54"/>
    </row>
    <row r="59" spans="1:14" x14ac:dyDescent="0.15">
      <c r="A59" s="23" t="s">
        <v>167</v>
      </c>
      <c r="B59" s="9">
        <v>2.0752610000000002</v>
      </c>
      <c r="C59" s="10">
        <v>22664070</v>
      </c>
      <c r="D59" s="11">
        <v>0.1809945</v>
      </c>
      <c r="E59" s="10">
        <v>7259408</v>
      </c>
      <c r="F59" s="11">
        <v>0.1909727</v>
      </c>
      <c r="G59" s="12">
        <v>0.32029920000000001</v>
      </c>
      <c r="H59" s="11">
        <v>8.7027460000000001E-2</v>
      </c>
      <c r="J59" s="4">
        <f t="shared" si="0"/>
        <v>-11.422222222222222</v>
      </c>
      <c r="K59" s="14">
        <v>12</v>
      </c>
      <c r="L59" s="13">
        <v>7</v>
      </c>
    </row>
    <row r="60" spans="1:14" x14ac:dyDescent="0.15">
      <c r="A60" s="23" t="s">
        <v>168</v>
      </c>
      <c r="B60" s="9">
        <v>2.0908289999999998</v>
      </c>
      <c r="C60" s="10">
        <v>22927100</v>
      </c>
      <c r="D60" s="11">
        <v>0.4124352</v>
      </c>
      <c r="E60" s="10">
        <v>7343725</v>
      </c>
      <c r="F60" s="11">
        <v>0.36408759999999996</v>
      </c>
      <c r="G60" s="12">
        <v>0.32026500000000002</v>
      </c>
      <c r="H60" s="11">
        <v>0.11397334000000001</v>
      </c>
      <c r="J60" s="4">
        <f t="shared" si="0"/>
        <v>-11.527777777777693</v>
      </c>
      <c r="K60" s="14">
        <v>9</v>
      </c>
      <c r="L60" s="13">
        <v>5</v>
      </c>
    </row>
    <row r="61" spans="1:14" s="39" customFormat="1" x14ac:dyDescent="0.15">
      <c r="A61" s="32" t="s">
        <v>189</v>
      </c>
      <c r="B61" s="40">
        <v>2.0830839999999999</v>
      </c>
      <c r="C61" s="41">
        <v>148887700</v>
      </c>
      <c r="D61" s="42">
        <v>0.5211363</v>
      </c>
      <c r="E61" s="41">
        <v>47672210</v>
      </c>
      <c r="F61" s="42">
        <v>0.51566990000000001</v>
      </c>
      <c r="G61" s="43">
        <v>0.3201966</v>
      </c>
      <c r="H61" s="42">
        <v>5.5819399999999998E-2</v>
      </c>
      <c r="I61" s="32"/>
      <c r="J61" s="35">
        <f t="shared" si="0"/>
        <v>-11.738888888888965</v>
      </c>
      <c r="K61" s="44">
        <v>9</v>
      </c>
      <c r="L61" s="32">
        <v>5</v>
      </c>
      <c r="N61" s="45"/>
    </row>
    <row r="62" spans="1:14" s="39" customFormat="1" x14ac:dyDescent="0.15">
      <c r="A62" s="32" t="s">
        <v>190</v>
      </c>
      <c r="B62" s="40">
        <v>2.080425</v>
      </c>
      <c r="C62" s="41">
        <v>152238400</v>
      </c>
      <c r="D62" s="42">
        <v>0.30386039999999997</v>
      </c>
      <c r="E62" s="41">
        <v>48743610</v>
      </c>
      <c r="F62" s="42">
        <v>0.30358360000000001</v>
      </c>
      <c r="G62" s="43">
        <v>0.32018659999999999</v>
      </c>
      <c r="H62" s="42">
        <v>4.4144820000000001E-2</v>
      </c>
      <c r="I62" s="32"/>
      <c r="J62" s="35">
        <f t="shared" si="0"/>
        <v>-11.76975308641981</v>
      </c>
      <c r="K62" s="44">
        <v>13</v>
      </c>
      <c r="L62" s="32">
        <v>4</v>
      </c>
      <c r="N62" s="45"/>
    </row>
    <row r="63" spans="1:14" x14ac:dyDescent="0.15">
      <c r="A63" s="23" t="s">
        <v>179</v>
      </c>
      <c r="B63" s="9">
        <v>2.1116390000000003</v>
      </c>
      <c r="C63" s="10">
        <v>67932990</v>
      </c>
      <c r="D63" s="11">
        <v>0.56390530000000005</v>
      </c>
      <c r="E63" s="10">
        <v>21761980</v>
      </c>
      <c r="F63" s="11">
        <v>0.55106840000000001</v>
      </c>
      <c r="G63" s="12">
        <v>0.32034489999999999</v>
      </c>
      <c r="H63" s="11">
        <v>5.7713360000000005E-2</v>
      </c>
      <c r="J63" s="4">
        <f t="shared" si="0"/>
        <v>-11.281172839506247</v>
      </c>
      <c r="K63" s="14">
        <v>-3</v>
      </c>
      <c r="L63" s="13">
        <v>7</v>
      </c>
    </row>
    <row r="64" spans="1:14" x14ac:dyDescent="0.15">
      <c r="A64" s="23" t="s">
        <v>180</v>
      </c>
      <c r="B64" s="9">
        <v>2.0792510000000002</v>
      </c>
      <c r="C64" s="10">
        <v>68090560</v>
      </c>
      <c r="D64" s="11">
        <v>0.34785650000000001</v>
      </c>
      <c r="E64" s="10">
        <v>21810440</v>
      </c>
      <c r="F64" s="11">
        <v>0.35382219999999998</v>
      </c>
      <c r="G64" s="12">
        <v>0.32031510000000002</v>
      </c>
      <c r="H64" s="11">
        <v>5.8106640000000001E-2</v>
      </c>
      <c r="J64" s="4">
        <f t="shared" si="0"/>
        <v>-11.373148148148161</v>
      </c>
      <c r="K64" s="14">
        <v>-2</v>
      </c>
      <c r="L64" s="13">
        <v>5</v>
      </c>
    </row>
    <row r="65" spans="1:14" s="53" customFormat="1" x14ac:dyDescent="0.15">
      <c r="A65" s="46" t="s">
        <v>157</v>
      </c>
      <c r="B65" s="55">
        <v>2.0884819999999999</v>
      </c>
      <c r="C65" s="56">
        <v>17199790</v>
      </c>
      <c r="D65" s="57">
        <v>0.37133609999999995</v>
      </c>
      <c r="E65" s="56">
        <v>5507648</v>
      </c>
      <c r="F65" s="57">
        <v>0.3796197</v>
      </c>
      <c r="G65" s="58">
        <v>0.320216</v>
      </c>
      <c r="H65" s="57">
        <v>0.11966254000000001</v>
      </c>
      <c r="I65" s="46"/>
      <c r="J65" s="49">
        <f t="shared" si="0"/>
        <v>-11.67901234567903</v>
      </c>
      <c r="K65" s="59">
        <v>-9</v>
      </c>
      <c r="L65" s="46">
        <v>8</v>
      </c>
      <c r="N65" s="54"/>
    </row>
    <row r="66" spans="1:14" s="53" customFormat="1" x14ac:dyDescent="0.15">
      <c r="A66" s="46" t="s">
        <v>121</v>
      </c>
      <c r="B66" s="55">
        <v>2.1085100000000003</v>
      </c>
      <c r="C66" s="56">
        <v>16534970</v>
      </c>
      <c r="D66" s="57">
        <v>0.42799189999999998</v>
      </c>
      <c r="E66" s="56">
        <v>5297595</v>
      </c>
      <c r="F66" s="57">
        <v>0.36968129999999999</v>
      </c>
      <c r="G66" s="58">
        <v>0.32027080000000002</v>
      </c>
      <c r="H66" s="57">
        <v>0.12723519999999999</v>
      </c>
      <c r="I66" s="46"/>
      <c r="J66" s="49">
        <f t="shared" si="0"/>
        <v>-11.509876543209785</v>
      </c>
      <c r="K66" s="59">
        <v>-9</v>
      </c>
      <c r="L66" s="46">
        <v>8</v>
      </c>
      <c r="N66" s="54"/>
    </row>
    <row r="67" spans="1:14" x14ac:dyDescent="0.15">
      <c r="A67" s="23" t="s">
        <v>169</v>
      </c>
      <c r="B67" s="9">
        <v>2.0665779999999998</v>
      </c>
      <c r="C67" s="10">
        <v>23646020</v>
      </c>
      <c r="D67" s="11">
        <v>0.49899399999999994</v>
      </c>
      <c r="E67" s="10">
        <v>7573727</v>
      </c>
      <c r="F67" s="11">
        <v>0.50618839999999998</v>
      </c>
      <c r="G67" s="12">
        <v>0.32030809999999998</v>
      </c>
      <c r="H67" s="11">
        <v>8.5182800000000003E-2</v>
      </c>
      <c r="J67" s="4">
        <f t="shared" ref="J67:J82" si="1">(G67/0.324-1)*1000</f>
        <v>-11.394753086419795</v>
      </c>
      <c r="K67" s="14">
        <v>12</v>
      </c>
      <c r="L67" s="13">
        <v>7</v>
      </c>
    </row>
    <row r="68" spans="1:14" x14ac:dyDescent="0.15">
      <c r="A68" s="23" t="s">
        <v>170</v>
      </c>
      <c r="B68" s="9">
        <v>2.0934110000000001</v>
      </c>
      <c r="C68" s="10">
        <v>24336980</v>
      </c>
      <c r="D68" s="11">
        <v>0.26383719999999999</v>
      </c>
      <c r="E68" s="10">
        <v>7795397</v>
      </c>
      <c r="F68" s="11">
        <v>0.28408139999999998</v>
      </c>
      <c r="G68" s="12">
        <v>0.3202622</v>
      </c>
      <c r="H68" s="11">
        <v>0.10518481999999998</v>
      </c>
      <c r="J68" s="4">
        <f t="shared" si="1"/>
        <v>-11.536419753086502</v>
      </c>
      <c r="K68" s="14">
        <v>6</v>
      </c>
      <c r="L68" s="13">
        <v>5</v>
      </c>
    </row>
    <row r="69" spans="1:14" s="39" customFormat="1" x14ac:dyDescent="0.15">
      <c r="A69" s="32" t="s">
        <v>191</v>
      </c>
      <c r="B69" s="40">
        <v>2.0869179999999998</v>
      </c>
      <c r="C69" s="41">
        <v>151782100</v>
      </c>
      <c r="D69" s="42">
        <v>0.24940180000000001</v>
      </c>
      <c r="E69" s="41">
        <v>48597960</v>
      </c>
      <c r="F69" s="42">
        <v>0.24349719999999997</v>
      </c>
      <c r="G69" s="43">
        <v>0.32018010000000002</v>
      </c>
      <c r="H69" s="42">
        <v>5.9541940000000002E-2</v>
      </c>
      <c r="I69" s="32"/>
      <c r="J69" s="35">
        <f t="shared" si="1"/>
        <v>-11.789814814814781</v>
      </c>
      <c r="K69" s="44">
        <v>13</v>
      </c>
      <c r="L69" s="32">
        <v>5</v>
      </c>
      <c r="N69" s="45"/>
    </row>
    <row r="70" spans="1:14" s="39" customFormat="1" x14ac:dyDescent="0.15">
      <c r="A70" s="32" t="s">
        <v>192</v>
      </c>
      <c r="B70" s="40">
        <v>2.0708800000000003</v>
      </c>
      <c r="C70" s="41">
        <v>148985500</v>
      </c>
      <c r="D70" s="42">
        <v>0.34512470000000006</v>
      </c>
      <c r="E70" s="41">
        <v>47702550</v>
      </c>
      <c r="F70" s="42">
        <v>0.34050130000000001</v>
      </c>
      <c r="G70" s="43">
        <v>0.32018020000000003</v>
      </c>
      <c r="H70" s="42">
        <v>3.3932299999999999E-2</v>
      </c>
      <c r="I70" s="32"/>
      <c r="J70" s="35">
        <f t="shared" si="1"/>
        <v>-11.78950617283947</v>
      </c>
      <c r="K70" s="44">
        <v>16</v>
      </c>
      <c r="L70" s="32">
        <v>3</v>
      </c>
      <c r="N70" s="45"/>
    </row>
    <row r="71" spans="1:14" x14ac:dyDescent="0.15">
      <c r="A71" s="23" t="s">
        <v>181</v>
      </c>
      <c r="B71" s="9">
        <v>2.091377</v>
      </c>
      <c r="C71" s="10">
        <v>69082610</v>
      </c>
      <c r="D71" s="11">
        <v>0.4678715</v>
      </c>
      <c r="E71" s="10">
        <v>22129390</v>
      </c>
      <c r="F71" s="11">
        <v>0.47325109999999998</v>
      </c>
      <c r="G71" s="12">
        <v>0.32034210000000002</v>
      </c>
      <c r="H71" s="11">
        <v>8.5914299999999999E-2</v>
      </c>
      <c r="J71" s="4">
        <f t="shared" si="1"/>
        <v>-11.289814814814836</v>
      </c>
      <c r="K71" s="14">
        <v>-1</v>
      </c>
      <c r="L71" s="13">
        <v>8</v>
      </c>
    </row>
    <row r="72" spans="1:14" x14ac:dyDescent="0.15">
      <c r="A72" s="23" t="s">
        <v>182</v>
      </c>
      <c r="B72" s="9">
        <v>2.0423260000000001</v>
      </c>
      <c r="C72" s="10">
        <v>67512350</v>
      </c>
      <c r="D72" s="11">
        <v>0.4252708</v>
      </c>
      <c r="E72" s="10">
        <v>21626140</v>
      </c>
      <c r="F72" s="11">
        <v>0.40896370000000004</v>
      </c>
      <c r="G72" s="12">
        <v>0.32034449999999998</v>
      </c>
      <c r="H72" s="11">
        <v>7.7668199999999993E-2</v>
      </c>
      <c r="J72" s="4">
        <f t="shared" si="1"/>
        <v>-11.28240740740749</v>
      </c>
      <c r="K72" s="14">
        <v>-2</v>
      </c>
      <c r="L72" s="13">
        <v>5</v>
      </c>
    </row>
    <row r="73" spans="1:14" s="53" customFormat="1" x14ac:dyDescent="0.15">
      <c r="A73" s="46" t="s">
        <v>158</v>
      </c>
      <c r="B73" s="55">
        <v>2.054999</v>
      </c>
      <c r="C73" s="56">
        <v>16495820</v>
      </c>
      <c r="D73" s="57">
        <v>0.54877700000000007</v>
      </c>
      <c r="E73" s="56">
        <v>5281594</v>
      </c>
      <c r="F73" s="57">
        <v>0.53682490000000005</v>
      </c>
      <c r="G73" s="58">
        <v>0.32017859999999998</v>
      </c>
      <c r="H73" s="57">
        <v>0.11838098</v>
      </c>
      <c r="I73" s="46"/>
      <c r="J73" s="49">
        <f t="shared" si="1"/>
        <v>-11.794444444444551</v>
      </c>
      <c r="K73" s="59">
        <v>1</v>
      </c>
      <c r="L73" s="46">
        <v>8</v>
      </c>
      <c r="N73" s="54"/>
    </row>
    <row r="74" spans="1:14" s="53" customFormat="1" x14ac:dyDescent="0.15">
      <c r="A74" s="46" t="s">
        <v>159</v>
      </c>
      <c r="B74" s="55">
        <v>2.080816</v>
      </c>
      <c r="C74" s="56">
        <v>17067160</v>
      </c>
      <c r="D74" s="57">
        <v>0.57732669999999997</v>
      </c>
      <c r="E74" s="56">
        <v>5465925</v>
      </c>
      <c r="F74" s="57">
        <v>0.57506029999999997</v>
      </c>
      <c r="G74" s="58">
        <v>0.32025979999999998</v>
      </c>
      <c r="H74" s="57">
        <v>0.11407446</v>
      </c>
      <c r="I74" s="46"/>
      <c r="J74" s="49">
        <f t="shared" si="1"/>
        <v>-11.543827160493958</v>
      </c>
      <c r="K74" s="59">
        <v>0</v>
      </c>
      <c r="L74" s="46">
        <v>5</v>
      </c>
      <c r="N74" s="54"/>
    </row>
    <row r="75" spans="1:14" x14ac:dyDescent="0.15">
      <c r="A75" s="23" t="s">
        <v>171</v>
      </c>
      <c r="B75" s="16">
        <v>2.1343260000000002</v>
      </c>
      <c r="C75" s="17">
        <v>24086920</v>
      </c>
      <c r="D75" s="18">
        <v>0.40368670000000001</v>
      </c>
      <c r="E75" s="17">
        <v>7715320</v>
      </c>
      <c r="F75" s="18">
        <v>0.40300879999999994</v>
      </c>
      <c r="G75" s="19">
        <v>0.32031159999999997</v>
      </c>
      <c r="H75" s="18">
        <v>9.5611020000000005E-2</v>
      </c>
      <c r="I75" s="15"/>
      <c r="J75" s="18">
        <f t="shared" si="1"/>
        <v>-11.383950617284032</v>
      </c>
      <c r="K75" s="20">
        <v>-2</v>
      </c>
      <c r="L75" s="15">
        <v>8</v>
      </c>
    </row>
    <row r="76" spans="1:14" x14ac:dyDescent="0.15">
      <c r="A76" s="23" t="s">
        <v>172</v>
      </c>
      <c r="B76" s="9">
        <v>2.1029550000000001</v>
      </c>
      <c r="C76" s="10">
        <v>24190670</v>
      </c>
      <c r="D76" s="11">
        <v>0.41587869999999999</v>
      </c>
      <c r="E76" s="10">
        <v>7747215</v>
      </c>
      <c r="F76" s="11">
        <v>0.41340370000000004</v>
      </c>
      <c r="G76" s="12">
        <v>0.32026680000000002</v>
      </c>
      <c r="H76" s="11">
        <v>9.692038E-2</v>
      </c>
      <c r="J76" s="4">
        <f t="shared" si="1"/>
        <v>-11.522222222222211</v>
      </c>
      <c r="K76" s="14">
        <v>-4</v>
      </c>
      <c r="L76" s="13">
        <v>7</v>
      </c>
    </row>
    <row r="77" spans="1:14" s="39" customFormat="1" x14ac:dyDescent="0.15">
      <c r="A77" s="32" t="s">
        <v>193</v>
      </c>
      <c r="B77" s="40">
        <v>2.0873870000000001</v>
      </c>
      <c r="C77" s="41">
        <v>147790100</v>
      </c>
      <c r="D77" s="42">
        <v>0.59574559999999999</v>
      </c>
      <c r="E77" s="41">
        <v>47320820</v>
      </c>
      <c r="F77" s="42">
        <v>0.58830720000000003</v>
      </c>
      <c r="G77" s="43">
        <v>0.32019340000000002</v>
      </c>
      <c r="H77" s="42">
        <v>4.1667220000000005E-2</v>
      </c>
      <c r="I77" s="32"/>
      <c r="J77" s="35">
        <f t="shared" si="1"/>
        <v>-11.748765432098796</v>
      </c>
      <c r="K77" s="44">
        <v>12</v>
      </c>
      <c r="L77" s="32">
        <v>7</v>
      </c>
      <c r="N77" s="45"/>
    </row>
    <row r="78" spans="1:14" s="39" customFormat="1" x14ac:dyDescent="0.15">
      <c r="A78" s="32" t="s">
        <v>194</v>
      </c>
      <c r="B78" s="40">
        <v>2.0994350000000002</v>
      </c>
      <c r="C78" s="41">
        <v>152869800</v>
      </c>
      <c r="D78" s="42">
        <v>0.15686450000000002</v>
      </c>
      <c r="E78" s="41">
        <v>48948960</v>
      </c>
      <c r="F78" s="42">
        <v>0.1515638</v>
      </c>
      <c r="G78" s="43">
        <v>0.3201946</v>
      </c>
      <c r="H78" s="42">
        <v>4.7444979999999998E-2</v>
      </c>
      <c r="I78" s="32"/>
      <c r="J78" s="35">
        <f t="shared" si="1"/>
        <v>-11.745061728395068</v>
      </c>
      <c r="K78" s="44">
        <v>16</v>
      </c>
      <c r="L78" s="32">
        <v>6</v>
      </c>
      <c r="N78" s="45"/>
    </row>
    <row r="79" spans="1:14" x14ac:dyDescent="0.15">
      <c r="A79" s="23" t="s">
        <v>183</v>
      </c>
      <c r="B79" s="9">
        <v>2.081833</v>
      </c>
      <c r="C79" s="10">
        <v>68178280</v>
      </c>
      <c r="D79" s="11">
        <v>0.25654480000000002</v>
      </c>
      <c r="E79" s="10">
        <v>21837280</v>
      </c>
      <c r="F79" s="11">
        <v>0.2351174</v>
      </c>
      <c r="G79" s="12">
        <v>0.32034220000000002</v>
      </c>
      <c r="H79" s="11">
        <v>7.0328680000000005E-2</v>
      </c>
      <c r="J79" s="4">
        <f t="shared" si="1"/>
        <v>-11.289506172839525</v>
      </c>
      <c r="K79" s="14">
        <v>2</v>
      </c>
      <c r="L79" s="13">
        <v>7</v>
      </c>
    </row>
    <row r="80" spans="1:14" x14ac:dyDescent="0.15">
      <c r="A80" s="23" t="s">
        <v>184</v>
      </c>
      <c r="B80" s="9">
        <v>2.0781560000000003</v>
      </c>
      <c r="C80" s="10">
        <v>67257390</v>
      </c>
      <c r="D80" s="11">
        <v>9.955137E-2</v>
      </c>
      <c r="E80" s="10">
        <v>21546330</v>
      </c>
      <c r="F80" s="11">
        <v>0.109796</v>
      </c>
      <c r="G80" s="12">
        <v>0.32035390000000002</v>
      </c>
      <c r="H80" s="11">
        <v>5.1539599999999998E-2</v>
      </c>
      <c r="J80" s="4">
        <f t="shared" si="1"/>
        <v>-11.2533950617284</v>
      </c>
      <c r="K80" s="14">
        <v>6</v>
      </c>
      <c r="L80" s="13">
        <v>7</v>
      </c>
    </row>
    <row r="81" spans="1:14" s="53" customFormat="1" x14ac:dyDescent="0.15">
      <c r="A81" s="46" t="s">
        <v>160</v>
      </c>
      <c r="B81" s="55">
        <v>2.0796419999999998</v>
      </c>
      <c r="C81" s="56">
        <v>16933000</v>
      </c>
      <c r="D81" s="57">
        <v>0.400362</v>
      </c>
      <c r="E81" s="56">
        <v>5421802</v>
      </c>
      <c r="F81" s="57">
        <v>0.41624689999999998</v>
      </c>
      <c r="G81" s="58">
        <v>0.32019140000000001</v>
      </c>
      <c r="H81" s="57">
        <v>0.1592054</v>
      </c>
      <c r="I81" s="46"/>
      <c r="J81" s="49">
        <f t="shared" si="1"/>
        <v>-11.754938271604898</v>
      </c>
      <c r="K81" s="59">
        <v>2</v>
      </c>
      <c r="L81" s="46">
        <v>6</v>
      </c>
      <c r="N81" s="54"/>
    </row>
    <row r="82" spans="1:14" s="53" customFormat="1" x14ac:dyDescent="0.15">
      <c r="A82" s="46" t="s">
        <v>161</v>
      </c>
      <c r="B82" s="55">
        <v>2.041544</v>
      </c>
      <c r="C82" s="56">
        <v>16425130</v>
      </c>
      <c r="D82" s="57">
        <v>0.3539099</v>
      </c>
      <c r="E82" s="56">
        <v>5259611</v>
      </c>
      <c r="F82" s="57">
        <v>0.33695019999999998</v>
      </c>
      <c r="G82" s="58">
        <v>0.3202275</v>
      </c>
      <c r="H82" s="57">
        <v>0.13409892000000001</v>
      </c>
      <c r="I82" s="46"/>
      <c r="J82" s="49">
        <f t="shared" si="1"/>
        <v>-11.643518518518526</v>
      </c>
      <c r="K82" s="59">
        <v>4</v>
      </c>
      <c r="L82" s="46">
        <v>5</v>
      </c>
      <c r="N82" s="54"/>
    </row>
    <row r="83" spans="1:14" x14ac:dyDescent="0.15">
      <c r="A83" s="23" t="s">
        <v>173</v>
      </c>
      <c r="B83" s="9">
        <v>2.0699419999999997</v>
      </c>
      <c r="C83" s="10">
        <v>23132730</v>
      </c>
      <c r="D83" s="11">
        <v>0.3443504</v>
      </c>
      <c r="E83" s="10">
        <v>7409181</v>
      </c>
      <c r="F83" s="11">
        <v>0.33185760000000003</v>
      </c>
      <c r="G83" s="12">
        <v>0.32029429999999998</v>
      </c>
      <c r="H83" s="11">
        <v>8.6305240000000005E-2</v>
      </c>
      <c r="J83" s="4">
        <f>(G83/0.324-1)*1000</f>
        <v>-11.437345679012445</v>
      </c>
      <c r="K83" s="14">
        <v>-12</v>
      </c>
      <c r="L83" s="13">
        <v>5</v>
      </c>
    </row>
    <row r="84" spans="1:14" s="53" customFormat="1" x14ac:dyDescent="0.15">
      <c r="A84" s="46" t="s">
        <v>162</v>
      </c>
      <c r="B84" s="55">
        <v>2.1035810000000001</v>
      </c>
      <c r="C84" s="56">
        <v>16612400</v>
      </c>
      <c r="D84" s="57">
        <v>0.65720490000000009</v>
      </c>
      <c r="E84" s="56">
        <v>5319192</v>
      </c>
      <c r="F84" s="57">
        <v>0.6619834</v>
      </c>
      <c r="G84" s="58">
        <v>0.32018669999999999</v>
      </c>
      <c r="H84" s="57">
        <v>0.1230267</v>
      </c>
      <c r="I84" s="46"/>
      <c r="J84" s="49">
        <f>(G84/0.324-1)*1000</f>
        <v>-11.769444444444499</v>
      </c>
      <c r="K84" s="59">
        <v>4</v>
      </c>
      <c r="L84" s="46">
        <v>4</v>
      </c>
      <c r="N84" s="54"/>
    </row>
  </sheetData>
  <mergeCells count="8">
    <mergeCell ref="J1:J2"/>
    <mergeCell ref="K1:L1"/>
    <mergeCell ref="A1:A2"/>
    <mergeCell ref="B1:B2"/>
    <mergeCell ref="C1:D1"/>
    <mergeCell ref="E1:F1"/>
    <mergeCell ref="G1:H1"/>
    <mergeCell ref="I1:I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abSelected="1" zoomScale="115" zoomScaleNormal="115" workbookViewId="0">
      <selection activeCell="I67" sqref="I67"/>
    </sheetView>
  </sheetViews>
  <sheetFormatPr defaultRowHeight="13.5" x14ac:dyDescent="0.15"/>
  <cols>
    <col min="1" max="1" width="33" bestFit="1" customWidth="1"/>
    <col min="2" max="2" width="9" bestFit="1" customWidth="1"/>
    <col min="3" max="3" width="9.875" bestFit="1" customWidth="1"/>
    <col min="4" max="4" width="8.875" bestFit="1" customWidth="1"/>
    <col min="5" max="5" width="9.875" bestFit="1" customWidth="1"/>
    <col min="6" max="6" width="8.875" bestFit="1" customWidth="1"/>
    <col min="7" max="7" width="11.25" bestFit="1" customWidth="1"/>
    <col min="8" max="8" width="10" bestFit="1" customWidth="1"/>
    <col min="10" max="10" width="11.625" bestFit="1" customWidth="1"/>
    <col min="11" max="11" width="7.75" style="6" customWidth="1"/>
    <col min="12" max="12" width="7.75" customWidth="1"/>
    <col min="13" max="13" width="9" style="30"/>
    <col min="15" max="16" width="22.75" bestFit="1" customWidth="1"/>
    <col min="19" max="19" width="20.5" bestFit="1" customWidth="1"/>
  </cols>
  <sheetData>
    <row r="1" spans="1:19" s="67" customFormat="1" ht="18.75" x14ac:dyDescent="0.15">
      <c r="A1" s="60" t="s">
        <v>0</v>
      </c>
      <c r="B1" s="61" t="s">
        <v>1</v>
      </c>
      <c r="C1" s="62" t="s">
        <v>2</v>
      </c>
      <c r="D1" s="62"/>
      <c r="E1" s="62" t="s">
        <v>3</v>
      </c>
      <c r="F1" s="62"/>
      <c r="G1" s="63" t="s">
        <v>4</v>
      </c>
      <c r="H1" s="63"/>
      <c r="I1" s="63"/>
      <c r="J1" s="64" t="s">
        <v>5</v>
      </c>
      <c r="K1" s="65" t="s">
        <v>6</v>
      </c>
      <c r="L1" s="66"/>
      <c r="M1" s="68"/>
    </row>
    <row r="2" spans="1:19" s="67" customFormat="1" ht="15.75" x14ac:dyDescent="0.15">
      <c r="A2" s="60"/>
      <c r="B2" s="61"/>
      <c r="C2" s="69" t="s">
        <v>7</v>
      </c>
      <c r="D2" s="70" t="s">
        <v>8</v>
      </c>
      <c r="E2" s="69" t="s">
        <v>9</v>
      </c>
      <c r="F2" s="70" t="s">
        <v>8</v>
      </c>
      <c r="G2" s="73" t="s">
        <v>10</v>
      </c>
      <c r="H2" s="70" t="s">
        <v>11</v>
      </c>
      <c r="I2" s="63"/>
      <c r="J2" s="64"/>
      <c r="K2" s="74" t="s">
        <v>12</v>
      </c>
      <c r="L2" s="73" t="s">
        <v>13</v>
      </c>
      <c r="M2" s="68"/>
    </row>
    <row r="3" spans="1:19" s="81" customFormat="1" ht="15.75" x14ac:dyDescent="0.15">
      <c r="A3" s="75" t="s">
        <v>14</v>
      </c>
      <c r="B3" s="76">
        <v>2.0332509999999999</v>
      </c>
      <c r="C3" s="77">
        <v>65064390</v>
      </c>
      <c r="D3" s="78">
        <v>0.16259980000000002</v>
      </c>
      <c r="E3" s="77">
        <v>20853310</v>
      </c>
      <c r="F3" s="78">
        <v>0.15583230000000001</v>
      </c>
      <c r="G3" s="75">
        <v>0.32049820000000001</v>
      </c>
      <c r="H3" s="78">
        <v>5.5571040000000002E-2</v>
      </c>
      <c r="I3" s="75"/>
      <c r="J3" s="78">
        <v>-10.808024691357998</v>
      </c>
      <c r="K3" s="79">
        <v>36</v>
      </c>
      <c r="L3" s="75">
        <v>-58</v>
      </c>
      <c r="M3" s="80"/>
      <c r="O3" s="82"/>
      <c r="P3" s="82"/>
      <c r="S3" s="83"/>
    </row>
    <row r="4" spans="1:19" s="24" customFormat="1" ht="15.75" x14ac:dyDescent="0.15">
      <c r="A4" s="25" t="s">
        <v>15</v>
      </c>
      <c r="B4" s="26">
        <v>2.0336419999999999</v>
      </c>
      <c r="C4" s="27">
        <v>64983380</v>
      </c>
      <c r="D4" s="28">
        <v>0.11845069999999999</v>
      </c>
      <c r="E4" s="27">
        <v>20824960</v>
      </c>
      <c r="F4" s="28">
        <v>0.12854789999999999</v>
      </c>
      <c r="G4" s="25">
        <v>0.32048310000000002</v>
      </c>
      <c r="H4" s="28">
        <v>5.8832700000000002E-2</v>
      </c>
      <c r="I4" s="25"/>
      <c r="J4" s="28">
        <v>-10.854629629629574</v>
      </c>
      <c r="K4" s="29">
        <v>36</v>
      </c>
      <c r="L4" s="25">
        <v>-57</v>
      </c>
      <c r="M4" s="31"/>
    </row>
    <row r="5" spans="1:19" s="24" customFormat="1" ht="15.75" x14ac:dyDescent="0.15">
      <c r="A5" s="25" t="s">
        <v>16</v>
      </c>
      <c r="B5" s="26">
        <v>2.0279310000000002</v>
      </c>
      <c r="C5" s="27">
        <v>64953540</v>
      </c>
      <c r="D5" s="28">
        <v>0.24642830000000002</v>
      </c>
      <c r="E5" s="27">
        <v>20818620</v>
      </c>
      <c r="F5" s="28">
        <v>0.25637169999999998</v>
      </c>
      <c r="G5" s="25">
        <v>0.3205112</v>
      </c>
      <c r="H5" s="28">
        <v>5.6859699999999999E-2</v>
      </c>
      <c r="I5" s="25"/>
      <c r="J5" s="28">
        <v>-10.767901234567944</v>
      </c>
      <c r="K5" s="29">
        <v>35</v>
      </c>
      <c r="L5" s="25">
        <v>-58</v>
      </c>
      <c r="M5" s="31"/>
    </row>
    <row r="6" spans="1:19" s="24" customFormat="1" ht="15.75" x14ac:dyDescent="0.15">
      <c r="A6" s="25" t="s">
        <v>17</v>
      </c>
      <c r="B6" s="26">
        <v>2.035911</v>
      </c>
      <c r="C6" s="27">
        <v>65670310</v>
      </c>
      <c r="D6" s="28">
        <v>0.18480099999999999</v>
      </c>
      <c r="E6" s="27">
        <v>21049520</v>
      </c>
      <c r="F6" s="28">
        <v>0.1919708</v>
      </c>
      <c r="G6" s="25">
        <v>0.32050309999999999</v>
      </c>
      <c r="H6" s="28">
        <v>5.1441819999999999E-2</v>
      </c>
      <c r="I6" s="25"/>
      <c r="J6" s="28">
        <v>-10.792901234567998</v>
      </c>
      <c r="K6" s="29">
        <v>34</v>
      </c>
      <c r="L6" s="25">
        <v>-58</v>
      </c>
      <c r="M6" s="31"/>
    </row>
    <row r="7" spans="1:19" s="24" customFormat="1" ht="15.75" x14ac:dyDescent="0.15">
      <c r="A7" s="25" t="s">
        <v>18</v>
      </c>
      <c r="B7" s="26">
        <v>2.040527</v>
      </c>
      <c r="C7" s="27">
        <v>65414370</v>
      </c>
      <c r="D7" s="28">
        <v>0.21990719999999997</v>
      </c>
      <c r="E7" s="27">
        <v>20965920</v>
      </c>
      <c r="F7" s="28">
        <v>0.22130360000000002</v>
      </c>
      <c r="G7" s="25">
        <v>0.3205036</v>
      </c>
      <c r="H7" s="28">
        <v>6.3393640000000001E-2</v>
      </c>
      <c r="I7" s="25"/>
      <c r="J7" s="28">
        <v>-10.791358024691444</v>
      </c>
      <c r="K7" s="29">
        <v>34</v>
      </c>
      <c r="L7" s="25">
        <v>-58</v>
      </c>
      <c r="M7" s="31"/>
    </row>
    <row r="8" spans="1:19" s="24" customFormat="1" ht="15.75" x14ac:dyDescent="0.15">
      <c r="A8" s="25" t="s">
        <v>19</v>
      </c>
      <c r="B8" s="26">
        <v>2.034659</v>
      </c>
      <c r="C8" s="27">
        <v>65400110</v>
      </c>
      <c r="D8" s="28">
        <v>0.16735699999999998</v>
      </c>
      <c r="E8" s="27">
        <v>20963490</v>
      </c>
      <c r="F8" s="28">
        <v>0.1566755</v>
      </c>
      <c r="G8" s="25">
        <v>0.3205172</v>
      </c>
      <c r="H8" s="28">
        <v>6.4350759999999993E-2</v>
      </c>
      <c r="I8" s="25"/>
      <c r="J8" s="28">
        <v>-10.749382716049416</v>
      </c>
      <c r="K8" s="29">
        <v>35</v>
      </c>
      <c r="L8" s="25">
        <v>-58</v>
      </c>
      <c r="M8" s="31"/>
    </row>
    <row r="9" spans="1:19" s="24" customFormat="1" ht="15.75" x14ac:dyDescent="0.15">
      <c r="A9" s="25" t="s">
        <v>20</v>
      </c>
      <c r="B9" s="26">
        <v>2.0291049999999999</v>
      </c>
      <c r="C9" s="27">
        <v>65330120</v>
      </c>
      <c r="D9" s="28">
        <v>0.15607070000000001</v>
      </c>
      <c r="E9" s="27">
        <v>20938360</v>
      </c>
      <c r="F9" s="28">
        <v>0.1543059</v>
      </c>
      <c r="G9" s="25">
        <v>0.32050630000000002</v>
      </c>
      <c r="H9" s="28">
        <v>5.1578279999999997E-2</v>
      </c>
      <c r="I9" s="25"/>
      <c r="J9" s="28">
        <v>-10.783024691357944</v>
      </c>
      <c r="K9" s="29">
        <v>37</v>
      </c>
      <c r="L9" s="25">
        <v>-59</v>
      </c>
      <c r="M9" s="31"/>
    </row>
    <row r="10" spans="1:19" s="24" customFormat="1" ht="15.75" x14ac:dyDescent="0.15">
      <c r="A10" s="25" t="s">
        <v>21</v>
      </c>
      <c r="B10" s="26">
        <v>2.01518</v>
      </c>
      <c r="C10" s="27">
        <v>65089070</v>
      </c>
      <c r="D10" s="28">
        <v>0.39161090000000004</v>
      </c>
      <c r="E10" s="27">
        <v>20862450</v>
      </c>
      <c r="F10" s="28">
        <v>0.39259549999999999</v>
      </c>
      <c r="G10" s="25">
        <v>0.32052160000000002</v>
      </c>
      <c r="H10" s="28">
        <v>5.1672539999999996E-2</v>
      </c>
      <c r="I10" s="25"/>
      <c r="J10" s="28">
        <v>-10.735802469135747</v>
      </c>
      <c r="K10" s="29">
        <v>37</v>
      </c>
      <c r="L10" s="25">
        <v>-57</v>
      </c>
      <c r="M10" s="31"/>
    </row>
    <row r="11" spans="1:19" s="24" customFormat="1" ht="15.75" x14ac:dyDescent="0.15">
      <c r="A11" s="25" t="s">
        <v>22</v>
      </c>
      <c r="B11" s="26">
        <v>2.0237069999999999</v>
      </c>
      <c r="C11" s="27">
        <v>64918930</v>
      </c>
      <c r="D11" s="28">
        <v>0.10712960000000001</v>
      </c>
      <c r="E11" s="27">
        <v>20807530</v>
      </c>
      <c r="F11" s="28">
        <v>0.11110719999999999</v>
      </c>
      <c r="G11" s="25">
        <v>0.32052580000000003</v>
      </c>
      <c r="H11" s="28">
        <v>5.174202E-2</v>
      </c>
      <c r="I11" s="25"/>
      <c r="J11" s="28">
        <v>-10.722839506172811</v>
      </c>
      <c r="K11" s="29">
        <v>35</v>
      </c>
      <c r="L11" s="25">
        <v>-57</v>
      </c>
      <c r="M11" s="31"/>
    </row>
    <row r="12" spans="1:19" s="24" customFormat="1" ht="15.75" x14ac:dyDescent="0.15">
      <c r="A12" s="25" t="s">
        <v>23</v>
      </c>
      <c r="B12" s="26">
        <v>2.040918</v>
      </c>
      <c r="C12" s="27">
        <v>65798540</v>
      </c>
      <c r="D12" s="28">
        <v>0.14983550000000001</v>
      </c>
      <c r="E12" s="27">
        <v>21089550</v>
      </c>
      <c r="F12" s="28">
        <v>0.15679100000000001</v>
      </c>
      <c r="G12" s="25">
        <v>0.32051350000000001</v>
      </c>
      <c r="H12" s="28">
        <v>5.139312E-2</v>
      </c>
      <c r="I12" s="25"/>
      <c r="J12" s="28">
        <v>-10.7608024691358</v>
      </c>
      <c r="K12" s="29">
        <v>34</v>
      </c>
      <c r="L12" s="25">
        <v>-58</v>
      </c>
      <c r="M12" s="31"/>
    </row>
    <row r="13" spans="1:19" ht="15.75" x14ac:dyDescent="0.15">
      <c r="A13" s="1" t="s">
        <v>24</v>
      </c>
      <c r="B13" s="2">
        <v>2.006418</v>
      </c>
      <c r="C13" s="3">
        <v>64912750</v>
      </c>
      <c r="D13" s="4">
        <v>0.23359290000000002</v>
      </c>
      <c r="E13" s="3">
        <v>20804520</v>
      </c>
      <c r="F13" s="4">
        <v>0.2347881</v>
      </c>
      <c r="G13" s="1">
        <v>0.3205036</v>
      </c>
      <c r="H13" s="4">
        <v>5.1744119999999998E-2</v>
      </c>
      <c r="I13" s="1"/>
      <c r="J13" s="4">
        <v>-10.791358024691444</v>
      </c>
      <c r="K13" s="5">
        <v>45</v>
      </c>
      <c r="L13" s="1">
        <v>-58</v>
      </c>
    </row>
    <row r="14" spans="1:19" ht="15.75" x14ac:dyDescent="0.15">
      <c r="A14" s="1" t="s">
        <v>25</v>
      </c>
      <c r="B14" s="2">
        <v>2.0133019999999999</v>
      </c>
      <c r="C14" s="3">
        <v>64607380</v>
      </c>
      <c r="D14" s="4">
        <v>0.19869319999999999</v>
      </c>
      <c r="E14" s="3">
        <v>20706370</v>
      </c>
      <c r="F14" s="4">
        <v>0.2009195</v>
      </c>
      <c r="G14" s="1">
        <v>0.32049549999999999</v>
      </c>
      <c r="H14" s="4">
        <v>5.1866679999999998E-2</v>
      </c>
      <c r="I14" s="1"/>
      <c r="J14" s="4">
        <v>-10.816358024691386</v>
      </c>
      <c r="K14" s="5">
        <v>43</v>
      </c>
      <c r="L14" s="1">
        <v>-58</v>
      </c>
    </row>
    <row r="15" spans="1:19" ht="15.75" x14ac:dyDescent="0.15">
      <c r="A15" s="1" t="s">
        <v>26</v>
      </c>
      <c r="B15" s="2">
        <v>2.0158049999999998</v>
      </c>
      <c r="C15" s="3">
        <v>64665760</v>
      </c>
      <c r="D15" s="4">
        <v>0.2631732</v>
      </c>
      <c r="E15" s="3">
        <v>20725780</v>
      </c>
      <c r="F15" s="4">
        <v>0.25949300000000003</v>
      </c>
      <c r="G15" s="1">
        <v>0.32051049999999998</v>
      </c>
      <c r="H15" s="4">
        <v>5.1846299999999998E-2</v>
      </c>
      <c r="I15" s="1"/>
      <c r="J15" s="4">
        <v>-10.77006172839512</v>
      </c>
      <c r="K15" s="5">
        <v>42</v>
      </c>
      <c r="L15" s="1">
        <v>-58</v>
      </c>
    </row>
    <row r="16" spans="1:19" ht="15.75" x14ac:dyDescent="0.15">
      <c r="A16" s="1" t="s">
        <v>27</v>
      </c>
      <c r="B16" s="2">
        <v>2.0050089999999998</v>
      </c>
      <c r="C16" s="3">
        <v>64246930</v>
      </c>
      <c r="D16" s="4">
        <v>0.1869557</v>
      </c>
      <c r="E16" s="3">
        <v>20590350</v>
      </c>
      <c r="F16" s="4">
        <v>0.1875705</v>
      </c>
      <c r="G16" s="1">
        <v>0.32049299999999997</v>
      </c>
      <c r="H16" s="4">
        <v>5.2016019999999996E-2</v>
      </c>
      <c r="I16" s="1"/>
      <c r="J16" s="4">
        <v>-10.824074074074153</v>
      </c>
      <c r="K16" s="5">
        <v>42</v>
      </c>
      <c r="L16" s="1">
        <v>-58</v>
      </c>
    </row>
    <row r="17" spans="1:19" ht="15.75" x14ac:dyDescent="0.15">
      <c r="A17" s="1" t="s">
        <v>28</v>
      </c>
      <c r="B17" s="2">
        <v>1.9935090000000002</v>
      </c>
      <c r="C17" s="3">
        <v>64195980</v>
      </c>
      <c r="D17" s="4">
        <v>0.33981440000000002</v>
      </c>
      <c r="E17" s="3">
        <v>20574240</v>
      </c>
      <c r="F17" s="4">
        <v>0.34198680000000004</v>
      </c>
      <c r="G17" s="1">
        <v>0.32049699999999998</v>
      </c>
      <c r="H17" s="4">
        <v>6.3152959999999994E-2</v>
      </c>
      <c r="I17" s="1"/>
      <c r="J17" s="4">
        <v>-10.811728395061838</v>
      </c>
      <c r="K17" s="5">
        <v>42</v>
      </c>
      <c r="L17" s="1">
        <v>-58</v>
      </c>
    </row>
    <row r="18" spans="1:19" ht="15.75" x14ac:dyDescent="0.15">
      <c r="A18" s="1" t="s">
        <v>29</v>
      </c>
      <c r="B18" s="2">
        <v>2.0069649999999997</v>
      </c>
      <c r="C18" s="3">
        <v>65672340</v>
      </c>
      <c r="D18" s="4">
        <v>0.23334060000000001</v>
      </c>
      <c r="E18" s="3">
        <v>21047890</v>
      </c>
      <c r="F18" s="4">
        <v>0.22441630000000001</v>
      </c>
      <c r="G18" s="1">
        <v>0.32050329999999999</v>
      </c>
      <c r="H18" s="4">
        <v>5.6637720000000003E-2</v>
      </c>
      <c r="I18" s="1"/>
      <c r="J18" s="4">
        <v>-10.792283950617376</v>
      </c>
      <c r="K18" s="5">
        <v>39</v>
      </c>
      <c r="L18" s="1">
        <v>-58</v>
      </c>
    </row>
    <row r="19" spans="1:19" ht="15.75" x14ac:dyDescent="0.15">
      <c r="A19" s="1" t="s">
        <v>30</v>
      </c>
      <c r="B19" s="2">
        <v>1.9961689999999999</v>
      </c>
      <c r="C19" s="3">
        <v>64342980</v>
      </c>
      <c r="D19" s="4">
        <v>0.29068340000000004</v>
      </c>
      <c r="E19" s="3">
        <v>20618810</v>
      </c>
      <c r="F19" s="4">
        <v>0.2739048</v>
      </c>
      <c r="G19" s="1">
        <v>0.32049139999999998</v>
      </c>
      <c r="H19" s="4">
        <v>6.9208140000000001E-2</v>
      </c>
      <c r="I19" s="1"/>
      <c r="J19" s="4">
        <v>-10.829012345679123</v>
      </c>
      <c r="K19" s="5">
        <v>40</v>
      </c>
      <c r="L19" s="1">
        <v>-58</v>
      </c>
    </row>
    <row r="20" spans="1:19" ht="15.75" x14ac:dyDescent="0.15">
      <c r="A20" s="1" t="s">
        <v>31</v>
      </c>
      <c r="B20" s="2">
        <v>2.0026630000000001</v>
      </c>
      <c r="C20" s="3">
        <v>64701650</v>
      </c>
      <c r="D20" s="4">
        <v>0.27966000000000002</v>
      </c>
      <c r="E20" s="3">
        <v>20736260</v>
      </c>
      <c r="F20" s="4">
        <v>0.27511839999999999</v>
      </c>
      <c r="G20" s="1">
        <v>0.32049519999999998</v>
      </c>
      <c r="H20" s="4">
        <v>5.1829140000000003E-2</v>
      </c>
      <c r="I20" s="1"/>
      <c r="J20" s="4">
        <v>-10.81728395061743</v>
      </c>
      <c r="K20" s="5">
        <v>36</v>
      </c>
      <c r="L20" s="1">
        <v>-57</v>
      </c>
    </row>
    <row r="21" spans="1:19" ht="15.75" x14ac:dyDescent="0.15">
      <c r="A21" s="1" t="s">
        <v>32</v>
      </c>
      <c r="B21" s="2">
        <v>2.0179959999999997</v>
      </c>
      <c r="C21" s="3">
        <v>65424800</v>
      </c>
      <c r="D21" s="4">
        <v>0.23115259999999999</v>
      </c>
      <c r="E21" s="3">
        <v>20969710</v>
      </c>
      <c r="F21" s="4">
        <v>0.22611119999999998</v>
      </c>
      <c r="G21" s="1">
        <v>0.32051629999999998</v>
      </c>
      <c r="H21" s="4">
        <v>5.6599919999999998E-2</v>
      </c>
      <c r="I21" s="1"/>
      <c r="J21" s="4">
        <v>-10.752160493827212</v>
      </c>
      <c r="K21" s="5">
        <v>33</v>
      </c>
      <c r="L21" s="1">
        <v>-58</v>
      </c>
    </row>
    <row r="22" spans="1:19" ht="15.75" x14ac:dyDescent="0.15">
      <c r="A22" s="1" t="s">
        <v>33</v>
      </c>
      <c r="B22" s="2">
        <v>2.014945</v>
      </c>
      <c r="C22" s="3">
        <v>64731230</v>
      </c>
      <c r="D22" s="4">
        <v>0.1742495</v>
      </c>
      <c r="E22" s="3">
        <v>20745400</v>
      </c>
      <c r="F22" s="4">
        <v>0.17600000000000002</v>
      </c>
      <c r="G22" s="1">
        <v>0.32050970000000001</v>
      </c>
      <c r="H22" s="4">
        <v>6.1438720000000002E-2</v>
      </c>
      <c r="I22" s="1"/>
      <c r="J22" s="4">
        <v>-10.772530864197494</v>
      </c>
      <c r="K22" s="5">
        <v>30</v>
      </c>
      <c r="L22" s="1">
        <v>-58</v>
      </c>
    </row>
    <row r="23" spans="1:19" ht="15.75" x14ac:dyDescent="0.15">
      <c r="A23" s="1" t="s">
        <v>34</v>
      </c>
      <c r="B23" s="2">
        <v>2.0303559999999998</v>
      </c>
      <c r="C23" s="3">
        <v>64244390</v>
      </c>
      <c r="D23" s="4">
        <v>0.1719087</v>
      </c>
      <c r="E23" s="3">
        <v>20590630</v>
      </c>
      <c r="F23" s="4">
        <v>0.16693920000000001</v>
      </c>
      <c r="G23" s="1">
        <v>0.3204999</v>
      </c>
      <c r="H23" s="4">
        <v>5.2014879999999999E-2</v>
      </c>
      <c r="I23" s="1"/>
      <c r="J23" s="4">
        <v>-10.802777777777827</v>
      </c>
      <c r="K23" s="5">
        <v>27</v>
      </c>
      <c r="L23" s="1">
        <v>-57</v>
      </c>
    </row>
    <row r="24" spans="1:19" ht="15.75" x14ac:dyDescent="0.15">
      <c r="A24" s="1" t="s">
        <v>35</v>
      </c>
      <c r="B24" s="2">
        <v>2.0161180000000001</v>
      </c>
      <c r="C24" s="3">
        <v>65475420</v>
      </c>
      <c r="D24" s="4">
        <v>0.25999990000000001</v>
      </c>
      <c r="E24" s="3">
        <v>20984420</v>
      </c>
      <c r="F24" s="4">
        <v>0.27209690000000003</v>
      </c>
      <c r="G24" s="1">
        <v>0.32050000000000001</v>
      </c>
      <c r="H24" s="4">
        <v>7.0449639999999994E-2</v>
      </c>
      <c r="I24" s="1"/>
      <c r="J24" s="4">
        <v>-10.802469135802518</v>
      </c>
      <c r="K24" s="5">
        <v>30</v>
      </c>
      <c r="L24" s="1">
        <v>-57</v>
      </c>
    </row>
    <row r="25" spans="1:19" ht="15.75" x14ac:dyDescent="0.15">
      <c r="A25" s="1" t="s">
        <v>36</v>
      </c>
      <c r="B25" s="2">
        <v>2.0245670000000002</v>
      </c>
      <c r="C25" s="3">
        <v>66106340</v>
      </c>
      <c r="D25" s="4">
        <v>0.37897220000000004</v>
      </c>
      <c r="E25" s="3">
        <v>21187150</v>
      </c>
      <c r="F25" s="4">
        <v>0.36677880000000002</v>
      </c>
      <c r="G25" s="1">
        <v>0.32050109999999998</v>
      </c>
      <c r="H25" s="4">
        <v>6.6753560000000003E-2</v>
      </c>
      <c r="I25" s="1"/>
      <c r="J25" s="4">
        <v>-10.799074074074211</v>
      </c>
      <c r="K25" s="5">
        <v>26</v>
      </c>
      <c r="L25" s="1">
        <v>-57</v>
      </c>
    </row>
    <row r="26" spans="1:19" ht="15.75" x14ac:dyDescent="0.15">
      <c r="A26" s="1" t="s">
        <v>37</v>
      </c>
      <c r="B26" s="2">
        <v>2.020499</v>
      </c>
      <c r="C26" s="3">
        <v>65598110</v>
      </c>
      <c r="D26" s="4">
        <v>0.25365160000000003</v>
      </c>
      <c r="E26" s="3">
        <v>21023380</v>
      </c>
      <c r="F26" s="4">
        <v>0.2958189</v>
      </c>
      <c r="G26" s="1">
        <v>0.32049080000000002</v>
      </c>
      <c r="H26" s="4">
        <v>7.315692E-2</v>
      </c>
      <c r="I26" s="1"/>
      <c r="J26" s="4">
        <v>-10.830864197530875</v>
      </c>
      <c r="K26" s="5">
        <v>26</v>
      </c>
      <c r="L26" s="1">
        <v>-57</v>
      </c>
    </row>
    <row r="27" spans="1:19" ht="15.75" x14ac:dyDescent="0.15">
      <c r="A27" s="1" t="s">
        <v>38</v>
      </c>
      <c r="B27" s="2">
        <v>2.0249580000000003</v>
      </c>
      <c r="C27" s="3">
        <v>63996360</v>
      </c>
      <c r="D27" s="4">
        <v>0.34553599999999995</v>
      </c>
      <c r="E27" s="3">
        <v>20512590</v>
      </c>
      <c r="F27" s="4">
        <v>0.34155749999999996</v>
      </c>
      <c r="G27" s="1">
        <v>0.32053290000000001</v>
      </c>
      <c r="H27" s="4">
        <v>5.3688100000000002E-2</v>
      </c>
      <c r="I27" s="1"/>
      <c r="J27" s="4">
        <v>-10.700925925925976</v>
      </c>
      <c r="K27" s="5">
        <v>25</v>
      </c>
      <c r="L27" s="1">
        <v>-56</v>
      </c>
    </row>
    <row r="28" spans="1:19" s="81" customFormat="1" ht="15.75" x14ac:dyDescent="0.15">
      <c r="A28" s="75" t="s">
        <v>39</v>
      </c>
      <c r="B28" s="76">
        <v>2.036146</v>
      </c>
      <c r="C28" s="77">
        <v>16286950</v>
      </c>
      <c r="D28" s="78">
        <v>0.39119039999999999</v>
      </c>
      <c r="E28" s="77">
        <v>5217332</v>
      </c>
      <c r="F28" s="78">
        <v>0.38651980000000002</v>
      </c>
      <c r="G28" s="75">
        <v>0.32033820000000002</v>
      </c>
      <c r="H28" s="78">
        <v>0.13306200000000001</v>
      </c>
      <c r="I28" s="75"/>
      <c r="J28" s="78">
        <f>(G28/0.324-1)*1000</f>
        <v>-11.30185185185184</v>
      </c>
      <c r="K28" s="79">
        <v>31</v>
      </c>
      <c r="L28" s="75">
        <v>-58</v>
      </c>
      <c r="M28" s="80"/>
      <c r="S28" s="83"/>
    </row>
    <row r="29" spans="1:19" s="24" customFormat="1" ht="15.75" x14ac:dyDescent="0.15">
      <c r="A29" s="25" t="s">
        <v>40</v>
      </c>
      <c r="B29" s="26">
        <v>2.0478800000000001</v>
      </c>
      <c r="C29" s="27">
        <v>15907820</v>
      </c>
      <c r="D29" s="28">
        <v>0.19973760000000002</v>
      </c>
      <c r="E29" s="27">
        <v>5096848</v>
      </c>
      <c r="F29" s="28">
        <v>0.20014770000000001</v>
      </c>
      <c r="G29" s="25">
        <v>0.32041160000000002</v>
      </c>
      <c r="H29" s="28">
        <v>0.10724784</v>
      </c>
      <c r="I29" s="25"/>
      <c r="J29" s="28">
        <f t="shared" ref="J29:J52" si="0">(G29/0.324-1)*1000</f>
        <v>-11.075308641975257</v>
      </c>
      <c r="K29" s="29">
        <v>31</v>
      </c>
      <c r="L29" s="25">
        <v>-58</v>
      </c>
      <c r="M29" s="31"/>
    </row>
    <row r="30" spans="1:19" s="24" customFormat="1" ht="15.75" x14ac:dyDescent="0.15">
      <c r="A30" s="25" t="s">
        <v>41</v>
      </c>
      <c r="B30" s="26">
        <v>2.0407609999999998</v>
      </c>
      <c r="C30" s="27">
        <v>16067910</v>
      </c>
      <c r="D30" s="28">
        <v>9.932661000000001E-2</v>
      </c>
      <c r="E30" s="27">
        <v>5147656</v>
      </c>
      <c r="F30" s="28">
        <v>0.1018647</v>
      </c>
      <c r="G30" s="25">
        <v>0.32036769999999998</v>
      </c>
      <c r="H30" s="28">
        <v>0.139539</v>
      </c>
      <c r="I30" s="25"/>
      <c r="J30" s="28">
        <f t="shared" si="0"/>
        <v>-11.21080246913586</v>
      </c>
      <c r="K30" s="29">
        <v>30</v>
      </c>
      <c r="L30" s="25">
        <v>-58</v>
      </c>
      <c r="M30" s="31"/>
    </row>
    <row r="31" spans="1:19" s="24" customFormat="1" ht="15.75" x14ac:dyDescent="0.15">
      <c r="A31" s="25" t="s">
        <v>42</v>
      </c>
      <c r="B31" s="26">
        <v>2.0057140000000002</v>
      </c>
      <c r="C31" s="27">
        <v>16385040</v>
      </c>
      <c r="D31" s="28">
        <v>5.3080599999999999E-2</v>
      </c>
      <c r="E31" s="27">
        <v>5249427</v>
      </c>
      <c r="F31" s="28">
        <v>5.5197980000000001E-2</v>
      </c>
      <c r="G31" s="25">
        <v>0.32037470000000001</v>
      </c>
      <c r="H31" s="28">
        <v>0.14689966000000002</v>
      </c>
      <c r="I31" s="25"/>
      <c r="J31" s="28">
        <f t="shared" si="0"/>
        <v>-11.189197530864226</v>
      </c>
      <c r="K31" s="29">
        <v>32</v>
      </c>
      <c r="L31" s="25">
        <v>-58</v>
      </c>
      <c r="M31" s="31"/>
    </row>
    <row r="32" spans="1:19" s="24" customFormat="1" ht="15.75" x14ac:dyDescent="0.15">
      <c r="A32" s="25" t="s">
        <v>43</v>
      </c>
      <c r="B32" s="26">
        <v>2.0244109999999997</v>
      </c>
      <c r="C32" s="27">
        <v>16264640</v>
      </c>
      <c r="D32" s="28">
        <v>0.1673229</v>
      </c>
      <c r="E32" s="27">
        <v>5211057</v>
      </c>
      <c r="F32" s="28">
        <v>0.17041379999999998</v>
      </c>
      <c r="G32" s="25">
        <v>0.3203918</v>
      </c>
      <c r="H32" s="28">
        <v>0.16117300000000001</v>
      </c>
      <c r="I32" s="25"/>
      <c r="J32" s="28">
        <f t="shared" si="0"/>
        <v>-11.136419753086436</v>
      </c>
      <c r="K32" s="29">
        <v>31</v>
      </c>
      <c r="L32" s="25">
        <v>-58</v>
      </c>
      <c r="M32" s="31"/>
    </row>
    <row r="33" spans="1:13" s="24" customFormat="1" ht="15.75" x14ac:dyDescent="0.15">
      <c r="A33" s="25" t="s">
        <v>44</v>
      </c>
      <c r="B33" s="26">
        <v>2.0178389999999999</v>
      </c>
      <c r="C33" s="27">
        <v>16289870</v>
      </c>
      <c r="D33" s="28">
        <v>0.11531359999999999</v>
      </c>
      <c r="E33" s="27">
        <v>5219476</v>
      </c>
      <c r="F33" s="28">
        <v>0.11750339999999999</v>
      </c>
      <c r="G33" s="25">
        <v>0.3203935</v>
      </c>
      <c r="H33" s="28">
        <v>0.12709826000000002</v>
      </c>
      <c r="I33" s="25"/>
      <c r="J33" s="28">
        <f t="shared" si="0"/>
        <v>-11.131172839506265</v>
      </c>
      <c r="K33" s="29">
        <v>32</v>
      </c>
      <c r="L33" s="25">
        <v>-57</v>
      </c>
      <c r="M33" s="31"/>
    </row>
    <row r="34" spans="1:13" s="24" customFormat="1" ht="15.75" x14ac:dyDescent="0.15">
      <c r="A34" s="25" t="s">
        <v>45</v>
      </c>
      <c r="B34" s="26">
        <v>1.9806799999999998</v>
      </c>
      <c r="C34" s="27">
        <v>15825870</v>
      </c>
      <c r="D34" s="28">
        <v>6.1626050000000002E-2</v>
      </c>
      <c r="E34" s="27">
        <v>5070411</v>
      </c>
      <c r="F34" s="28">
        <v>9.6871540000000006E-2</v>
      </c>
      <c r="G34" s="25">
        <v>0.32041310000000001</v>
      </c>
      <c r="H34" s="28">
        <v>0.14984658000000001</v>
      </c>
      <c r="I34" s="25"/>
      <c r="J34" s="28">
        <f t="shared" si="0"/>
        <v>-11.070679012345707</v>
      </c>
      <c r="K34" s="29">
        <v>35</v>
      </c>
      <c r="L34" s="25">
        <v>-57</v>
      </c>
      <c r="M34" s="31"/>
    </row>
    <row r="35" spans="1:13" s="24" customFormat="1" ht="15.75" x14ac:dyDescent="0.15">
      <c r="A35" s="25" t="s">
        <v>46</v>
      </c>
      <c r="B35" s="26">
        <v>1.980132</v>
      </c>
      <c r="C35" s="27">
        <v>15382320</v>
      </c>
      <c r="D35" s="28">
        <v>0.1455371</v>
      </c>
      <c r="E35" s="27">
        <v>4927470</v>
      </c>
      <c r="F35" s="28">
        <v>0.12604280000000001</v>
      </c>
      <c r="G35" s="25">
        <v>0.32032280000000002</v>
      </c>
      <c r="H35" s="28">
        <v>0.12680533999999999</v>
      </c>
      <c r="I35" s="25"/>
      <c r="J35" s="28">
        <f t="shared" si="0"/>
        <v>-11.34938271604935</v>
      </c>
      <c r="K35" s="29">
        <v>34</v>
      </c>
      <c r="L35" s="25">
        <v>-58</v>
      </c>
      <c r="M35" s="31"/>
    </row>
    <row r="36" spans="1:13" s="24" customFormat="1" ht="15.75" x14ac:dyDescent="0.15">
      <c r="A36" s="25" t="s">
        <v>47</v>
      </c>
      <c r="B36" s="26">
        <v>1.983339</v>
      </c>
      <c r="C36" s="27">
        <v>16070260</v>
      </c>
      <c r="D36" s="28">
        <v>0.20921680000000001</v>
      </c>
      <c r="E36" s="27">
        <v>5148450</v>
      </c>
      <c r="F36" s="28">
        <v>0.2162946</v>
      </c>
      <c r="G36" s="25">
        <v>0.32033129999999999</v>
      </c>
      <c r="H36" s="28">
        <v>0.10894516</v>
      </c>
      <c r="I36" s="25"/>
      <c r="J36" s="28">
        <f t="shared" si="0"/>
        <v>-11.323148148148277</v>
      </c>
      <c r="K36" s="29">
        <v>35</v>
      </c>
      <c r="L36" s="25">
        <v>-58</v>
      </c>
      <c r="M36" s="31"/>
    </row>
    <row r="37" spans="1:13" s="24" customFormat="1" ht="15.75" x14ac:dyDescent="0.15">
      <c r="A37" s="25" t="s">
        <v>48</v>
      </c>
      <c r="B37" s="26">
        <v>1.9871730000000001</v>
      </c>
      <c r="C37" s="27">
        <v>16615090</v>
      </c>
      <c r="D37" s="28">
        <v>0.16231490000000001</v>
      </c>
      <c r="E37" s="27">
        <v>5323051</v>
      </c>
      <c r="F37" s="28">
        <v>0.17271499999999998</v>
      </c>
      <c r="G37" s="25">
        <v>0.32034859999999998</v>
      </c>
      <c r="H37" s="28">
        <v>0.15584234</v>
      </c>
      <c r="I37" s="25"/>
      <c r="J37" s="28">
        <f t="shared" si="0"/>
        <v>-11.269753086419865</v>
      </c>
      <c r="K37" s="29">
        <v>32</v>
      </c>
      <c r="L37" s="25">
        <v>-57</v>
      </c>
      <c r="M37" s="31"/>
    </row>
    <row r="38" spans="1:13" ht="15.75" x14ac:dyDescent="0.15">
      <c r="A38" s="1" t="s">
        <v>49</v>
      </c>
      <c r="B38" s="2">
        <v>1.9874860000000001</v>
      </c>
      <c r="C38" s="3">
        <v>16556150</v>
      </c>
      <c r="D38" s="4">
        <v>0.13324559999999999</v>
      </c>
      <c r="E38" s="3">
        <v>5304046</v>
      </c>
      <c r="F38" s="4">
        <v>0.13755409999999998</v>
      </c>
      <c r="G38" s="1">
        <v>0.32033149999999999</v>
      </c>
      <c r="H38" s="4">
        <v>0.12239318</v>
      </c>
      <c r="I38" s="1"/>
      <c r="J38" s="4">
        <f t="shared" si="0"/>
        <v>-11.322530864197544</v>
      </c>
      <c r="K38" s="5">
        <v>41</v>
      </c>
      <c r="L38" s="1">
        <v>-58</v>
      </c>
    </row>
    <row r="39" spans="1:13" ht="15.75" x14ac:dyDescent="0.15">
      <c r="A39" s="1" t="s">
        <v>50</v>
      </c>
      <c r="B39" s="2">
        <v>1.9792709999999998</v>
      </c>
      <c r="C39" s="3">
        <v>17925210</v>
      </c>
      <c r="D39" s="4">
        <v>0.1354234</v>
      </c>
      <c r="E39" s="3">
        <v>5741272</v>
      </c>
      <c r="F39" s="4">
        <v>0.13688549999999999</v>
      </c>
      <c r="G39" s="1">
        <v>0.32034990000000002</v>
      </c>
      <c r="H39" s="4">
        <v>0.15452340000000001</v>
      </c>
      <c r="I39" s="1"/>
      <c r="J39" s="4">
        <f t="shared" si="0"/>
        <v>-11.265740740740714</v>
      </c>
      <c r="K39" s="5">
        <v>39</v>
      </c>
      <c r="L39" s="1">
        <v>-57</v>
      </c>
    </row>
    <row r="40" spans="1:13" ht="15.75" x14ac:dyDescent="0.15">
      <c r="A40" s="1" t="s">
        <v>51</v>
      </c>
      <c r="B40" s="2">
        <v>1.9925710000000001</v>
      </c>
      <c r="C40" s="3">
        <v>15141120</v>
      </c>
      <c r="D40" s="4">
        <v>0.16710079999999999</v>
      </c>
      <c r="E40" s="3">
        <v>4851366</v>
      </c>
      <c r="F40" s="4">
        <v>0.16596630000000001</v>
      </c>
      <c r="G40" s="1">
        <v>0.32042890000000002</v>
      </c>
      <c r="H40" s="4">
        <v>0.15136297999999998</v>
      </c>
      <c r="I40" s="1"/>
      <c r="J40" s="4">
        <f t="shared" si="0"/>
        <v>-11.021913580246846</v>
      </c>
      <c r="K40" s="5">
        <v>37</v>
      </c>
      <c r="L40" s="1">
        <v>-58</v>
      </c>
    </row>
    <row r="41" spans="1:13" ht="15.75" x14ac:dyDescent="0.15">
      <c r="A41" s="1" t="s">
        <v>52</v>
      </c>
      <c r="B41" s="2">
        <v>1.9925710000000001</v>
      </c>
      <c r="C41" s="3">
        <v>15821880</v>
      </c>
      <c r="D41" s="4">
        <v>0.1578176</v>
      </c>
      <c r="E41" s="3">
        <v>5068226</v>
      </c>
      <c r="F41" s="4">
        <v>0.16078880000000001</v>
      </c>
      <c r="G41" s="1">
        <v>0.3203317</v>
      </c>
      <c r="H41" s="4">
        <v>0.13638993999999999</v>
      </c>
      <c r="I41" s="1"/>
      <c r="J41" s="4">
        <f t="shared" si="0"/>
        <v>-11.321913580246923</v>
      </c>
      <c r="K41" s="5">
        <v>36</v>
      </c>
      <c r="L41" s="1">
        <v>-58</v>
      </c>
    </row>
    <row r="42" spans="1:13" ht="15.75" x14ac:dyDescent="0.15">
      <c r="A42" s="1" t="s">
        <v>53</v>
      </c>
      <c r="B42" s="2">
        <v>1.9917879999999999</v>
      </c>
      <c r="C42" s="3">
        <v>16204900</v>
      </c>
      <c r="D42" s="4">
        <v>0.22141369999999999</v>
      </c>
      <c r="E42" s="3">
        <v>5191242</v>
      </c>
      <c r="F42" s="4">
        <v>0.22838529999999999</v>
      </c>
      <c r="G42" s="1">
        <v>0.32035010000000003</v>
      </c>
      <c r="H42" s="4">
        <v>0.14669089999999999</v>
      </c>
      <c r="I42" s="1"/>
      <c r="J42" s="4">
        <f t="shared" si="0"/>
        <v>-11.265123456790093</v>
      </c>
      <c r="K42" s="5">
        <v>38</v>
      </c>
      <c r="L42" s="1">
        <v>-58</v>
      </c>
    </row>
    <row r="43" spans="1:13" ht="15.75" x14ac:dyDescent="0.15">
      <c r="A43" s="1" t="s">
        <v>54</v>
      </c>
      <c r="B43" s="2">
        <v>1.9780200000000001</v>
      </c>
      <c r="C43" s="3">
        <v>16458220</v>
      </c>
      <c r="D43" s="4">
        <v>0.1528253</v>
      </c>
      <c r="E43" s="3">
        <v>5271693</v>
      </c>
      <c r="F43" s="4">
        <v>0.17971129999999999</v>
      </c>
      <c r="G43" s="1">
        <v>0.32033</v>
      </c>
      <c r="H43" s="4">
        <v>0.12339086</v>
      </c>
      <c r="I43" s="1"/>
      <c r="J43" s="4">
        <f t="shared" si="0"/>
        <v>-11.327160493827204</v>
      </c>
      <c r="K43" s="5">
        <v>35</v>
      </c>
      <c r="L43" s="1">
        <v>-58</v>
      </c>
    </row>
    <row r="44" spans="1:13" ht="15.75" x14ac:dyDescent="0.15">
      <c r="A44" s="1" t="s">
        <v>55</v>
      </c>
      <c r="B44" s="2">
        <v>1.9919450000000001</v>
      </c>
      <c r="C44" s="3">
        <v>15972980</v>
      </c>
      <c r="D44" s="4">
        <v>0.20251450000000001</v>
      </c>
      <c r="E44" s="3">
        <v>5116946</v>
      </c>
      <c r="F44" s="4">
        <v>0.2004544</v>
      </c>
      <c r="G44" s="1">
        <v>0.32036629999999999</v>
      </c>
      <c r="H44" s="4">
        <v>0.10454145999999999</v>
      </c>
      <c r="I44" s="1"/>
      <c r="J44" s="4">
        <f t="shared" si="0"/>
        <v>-11.215123456790209</v>
      </c>
      <c r="K44" s="5">
        <v>34</v>
      </c>
      <c r="L44" s="1">
        <v>-58</v>
      </c>
    </row>
    <row r="45" spans="1:13" ht="15.75" x14ac:dyDescent="0.15">
      <c r="A45" s="1" t="s">
        <v>56</v>
      </c>
      <c r="B45" s="2">
        <v>1.9489180000000002</v>
      </c>
      <c r="C45" s="3">
        <v>15903240</v>
      </c>
      <c r="D45" s="4">
        <v>0.171019</v>
      </c>
      <c r="E45" s="3">
        <v>5094686</v>
      </c>
      <c r="F45" s="4">
        <v>0.17877660000000001</v>
      </c>
      <c r="G45" s="1">
        <v>0.32034570000000001</v>
      </c>
      <c r="H45" s="4">
        <v>0.10477632000000001</v>
      </c>
      <c r="I45" s="1"/>
      <c r="J45" s="4">
        <f t="shared" si="0"/>
        <v>-11.278703703703652</v>
      </c>
      <c r="K45" s="5">
        <v>36</v>
      </c>
      <c r="L45" s="1">
        <v>-58</v>
      </c>
    </row>
    <row r="46" spans="1:13" ht="15.75" x14ac:dyDescent="0.15">
      <c r="A46" s="1" t="s">
        <v>57</v>
      </c>
      <c r="B46" s="2">
        <v>1.974734</v>
      </c>
      <c r="C46" s="3">
        <v>16375720</v>
      </c>
      <c r="D46" s="4">
        <v>0.1346542</v>
      </c>
      <c r="E46" s="3">
        <v>5246083</v>
      </c>
      <c r="F46" s="4">
        <v>0.13268369999999999</v>
      </c>
      <c r="G46" s="1">
        <v>0.32034249999999997</v>
      </c>
      <c r="H46" s="4">
        <v>0.10324516</v>
      </c>
      <c r="I46" s="1"/>
      <c r="J46" s="4">
        <f t="shared" si="0"/>
        <v>-11.288580246913703</v>
      </c>
      <c r="K46" s="5">
        <v>29</v>
      </c>
      <c r="L46" s="1">
        <v>-57</v>
      </c>
    </row>
    <row r="47" spans="1:13" ht="15.75" x14ac:dyDescent="0.15">
      <c r="A47" s="1" t="s">
        <v>58</v>
      </c>
      <c r="B47" s="2">
        <v>2.0000809999999998</v>
      </c>
      <c r="C47" s="3">
        <v>16668630</v>
      </c>
      <c r="D47" s="4">
        <v>0.22795599999999999</v>
      </c>
      <c r="E47" s="3">
        <v>5339881</v>
      </c>
      <c r="F47" s="4">
        <v>0.23994729999999997</v>
      </c>
      <c r="G47" s="1">
        <v>0.32036429999999999</v>
      </c>
      <c r="H47" s="4">
        <v>0.12358272000000001</v>
      </c>
      <c r="I47" s="1"/>
      <c r="J47" s="4">
        <f t="shared" si="0"/>
        <v>-11.221296296296313</v>
      </c>
      <c r="K47" s="5">
        <v>28</v>
      </c>
      <c r="L47" s="1">
        <v>-57</v>
      </c>
    </row>
    <row r="48" spans="1:13" ht="15.75" x14ac:dyDescent="0.15">
      <c r="A48" s="1" t="s">
        <v>59</v>
      </c>
      <c r="B48" s="2">
        <v>1.9985950000000001</v>
      </c>
      <c r="C48" s="3">
        <v>16334670</v>
      </c>
      <c r="D48" s="4">
        <v>0.111483</v>
      </c>
      <c r="E48" s="3">
        <v>5232439</v>
      </c>
      <c r="F48" s="4">
        <v>0.13921220000000001</v>
      </c>
      <c r="G48" s="1">
        <v>0.32028689999999999</v>
      </c>
      <c r="H48" s="4">
        <v>0.12054778000000001</v>
      </c>
      <c r="I48" s="1"/>
      <c r="J48" s="4">
        <f t="shared" si="0"/>
        <v>-11.460185185185212</v>
      </c>
      <c r="K48" s="5">
        <v>29</v>
      </c>
      <c r="L48" s="1">
        <v>-57</v>
      </c>
    </row>
    <row r="49" spans="1:19" ht="15.75" x14ac:dyDescent="0.15">
      <c r="A49" s="1" t="s">
        <v>60</v>
      </c>
      <c r="B49" s="2">
        <v>2.0139279999999999</v>
      </c>
      <c r="C49" s="3">
        <v>16347150</v>
      </c>
      <c r="D49" s="4">
        <v>0.13470110000000002</v>
      </c>
      <c r="E49" s="3">
        <v>5236845</v>
      </c>
      <c r="F49" s="4">
        <v>0.14990100000000001</v>
      </c>
      <c r="G49" s="1">
        <v>0.32035209999999997</v>
      </c>
      <c r="H49" s="4">
        <v>0.10333646</v>
      </c>
      <c r="I49" s="1"/>
      <c r="J49" s="4">
        <f t="shared" si="0"/>
        <v>-11.258950617284103</v>
      </c>
      <c r="K49" s="5">
        <v>26</v>
      </c>
      <c r="L49" s="1">
        <v>-57</v>
      </c>
    </row>
    <row r="50" spans="1:19" ht="15.75" x14ac:dyDescent="0.15">
      <c r="A50" s="1" t="s">
        <v>61</v>
      </c>
      <c r="B50" s="2">
        <v>1.9881119999999999</v>
      </c>
      <c r="C50" s="3">
        <v>16566120</v>
      </c>
      <c r="D50" s="4">
        <v>0.20027829999999999</v>
      </c>
      <c r="E50" s="3">
        <v>5306782</v>
      </c>
      <c r="F50" s="4">
        <v>0.1831808</v>
      </c>
      <c r="G50" s="1">
        <v>0.32033889999999998</v>
      </c>
      <c r="H50" s="4">
        <v>0.10264910000000001</v>
      </c>
      <c r="I50" s="1"/>
      <c r="J50" s="4">
        <f t="shared" si="0"/>
        <v>-11.299691358024777</v>
      </c>
      <c r="K50" s="5">
        <v>28</v>
      </c>
      <c r="L50" s="1">
        <v>-57</v>
      </c>
    </row>
    <row r="51" spans="1:19" ht="15.75" x14ac:dyDescent="0.15">
      <c r="A51" s="1" t="s">
        <v>62</v>
      </c>
      <c r="B51" s="2">
        <v>1.994135</v>
      </c>
      <c r="C51" s="3">
        <v>17278630</v>
      </c>
      <c r="D51" s="4">
        <v>0.1871254</v>
      </c>
      <c r="E51" s="3">
        <v>5534786</v>
      </c>
      <c r="F51" s="4">
        <v>0.16957839999999999</v>
      </c>
      <c r="G51" s="1">
        <v>0.32030979999999998</v>
      </c>
      <c r="H51" s="4">
        <v>0.14858283999999999</v>
      </c>
      <c r="I51" s="1"/>
      <c r="J51" s="4">
        <f t="shared" si="0"/>
        <v>-11.389506172839624</v>
      </c>
      <c r="K51" s="5">
        <v>25</v>
      </c>
      <c r="L51" s="1">
        <v>-57</v>
      </c>
    </row>
    <row r="52" spans="1:19" ht="15.75" x14ac:dyDescent="0.15">
      <c r="A52" s="1" t="s">
        <v>63</v>
      </c>
      <c r="B52" s="2">
        <v>2.010564</v>
      </c>
      <c r="C52" s="3">
        <v>16717400</v>
      </c>
      <c r="D52" s="4">
        <v>7.3768550000000002E-2</v>
      </c>
      <c r="E52" s="3">
        <v>5355103</v>
      </c>
      <c r="F52" s="4">
        <v>9.2349349999999997E-2</v>
      </c>
      <c r="G52" s="1">
        <v>0.32030999999999998</v>
      </c>
      <c r="H52" s="4">
        <v>0.10218446</v>
      </c>
      <c r="I52" s="1"/>
      <c r="J52" s="4">
        <f t="shared" si="0"/>
        <v>-11.388888888889003</v>
      </c>
      <c r="K52" s="5">
        <v>22</v>
      </c>
      <c r="L52" s="1">
        <v>-56</v>
      </c>
    </row>
    <row r="53" spans="1:19" s="81" customFormat="1" ht="15.75" x14ac:dyDescent="0.15">
      <c r="A53" s="75" t="s">
        <v>64</v>
      </c>
      <c r="B53" s="76">
        <v>2.004149</v>
      </c>
      <c r="C53" s="77">
        <v>144074300</v>
      </c>
      <c r="D53" s="78">
        <v>0.30462719999999999</v>
      </c>
      <c r="E53" s="77">
        <v>46162360</v>
      </c>
      <c r="F53" s="78">
        <v>0.3039983</v>
      </c>
      <c r="G53" s="75">
        <v>0.3204072</v>
      </c>
      <c r="H53" s="78">
        <v>3.4723339999999998E-2</v>
      </c>
      <c r="I53" s="75"/>
      <c r="J53" s="78">
        <v>-11.088888888888926</v>
      </c>
      <c r="K53" s="79">
        <v>30</v>
      </c>
      <c r="L53" s="75">
        <v>-57</v>
      </c>
      <c r="M53" s="80"/>
      <c r="O53" s="84"/>
      <c r="P53" s="84"/>
      <c r="S53" s="83"/>
    </row>
    <row r="54" spans="1:19" s="24" customFormat="1" ht="15.75" x14ac:dyDescent="0.15">
      <c r="A54" s="25" t="s">
        <v>65</v>
      </c>
      <c r="B54" s="26">
        <v>2.0123630000000001</v>
      </c>
      <c r="C54" s="27">
        <v>144492200</v>
      </c>
      <c r="D54" s="28">
        <v>0.2481053</v>
      </c>
      <c r="E54" s="27">
        <v>46296600</v>
      </c>
      <c r="F54" s="28">
        <v>0.24940039999999999</v>
      </c>
      <c r="G54" s="25">
        <v>0.32041150000000002</v>
      </c>
      <c r="H54" s="28">
        <v>3.4672960000000003E-2</v>
      </c>
      <c r="I54" s="25"/>
      <c r="J54" s="28">
        <v>-11.075617283950567</v>
      </c>
      <c r="K54" s="29">
        <v>30</v>
      </c>
      <c r="L54" s="25">
        <v>-57</v>
      </c>
      <c r="M54" s="31"/>
    </row>
    <row r="55" spans="1:19" s="24" customFormat="1" ht="15.75" x14ac:dyDescent="0.15">
      <c r="A55" s="25" t="s">
        <v>66</v>
      </c>
      <c r="B55" s="26">
        <v>2.0143969999999998</v>
      </c>
      <c r="C55" s="27">
        <v>144930200</v>
      </c>
      <c r="D55" s="28">
        <v>0.15263779999999999</v>
      </c>
      <c r="E55" s="27">
        <v>46434020</v>
      </c>
      <c r="F55" s="28">
        <v>0.15151909999999999</v>
      </c>
      <c r="G55" s="25">
        <v>0.3203858</v>
      </c>
      <c r="H55" s="28">
        <v>3.4621320000000004E-2</v>
      </c>
      <c r="I55" s="25"/>
      <c r="J55" s="28">
        <v>-11.154938271604964</v>
      </c>
      <c r="K55" s="29">
        <v>29</v>
      </c>
      <c r="L55" s="25">
        <v>-57</v>
      </c>
      <c r="M55" s="31"/>
    </row>
    <row r="56" spans="1:19" s="24" customFormat="1" ht="15.75" x14ac:dyDescent="0.15">
      <c r="A56" s="25" t="s">
        <v>67</v>
      </c>
      <c r="B56" s="26">
        <v>2.0131460000000003</v>
      </c>
      <c r="C56" s="27">
        <v>144373300</v>
      </c>
      <c r="D56" s="28">
        <v>0.1612518</v>
      </c>
      <c r="E56" s="27">
        <v>46257400</v>
      </c>
      <c r="F56" s="28">
        <v>0.15949000000000002</v>
      </c>
      <c r="G56" s="25">
        <v>0.3204014</v>
      </c>
      <c r="H56" s="28">
        <v>3.9559259999999999E-2</v>
      </c>
      <c r="I56" s="25"/>
      <c r="J56" s="28">
        <v>-11.106790123456832</v>
      </c>
      <c r="K56" s="29">
        <v>28</v>
      </c>
      <c r="L56" s="25">
        <v>-57</v>
      </c>
      <c r="M56" s="31"/>
    </row>
    <row r="57" spans="1:19" s="24" customFormat="1" ht="15.75" x14ac:dyDescent="0.15">
      <c r="A57" s="25" t="s">
        <v>68</v>
      </c>
      <c r="B57" s="26">
        <v>2.024254</v>
      </c>
      <c r="C57" s="27">
        <v>144872700</v>
      </c>
      <c r="D57" s="28">
        <v>0.31687519999999997</v>
      </c>
      <c r="E57" s="27">
        <v>46417140</v>
      </c>
      <c r="F57" s="28">
        <v>0.31537839999999995</v>
      </c>
      <c r="G57" s="25">
        <v>0.32039659999999998</v>
      </c>
      <c r="H57" s="28">
        <v>3.7814559999999997E-2</v>
      </c>
      <c r="I57" s="25"/>
      <c r="J57" s="28">
        <v>-11.121604938271744</v>
      </c>
      <c r="K57" s="29">
        <v>27</v>
      </c>
      <c r="L57" s="25">
        <v>-57</v>
      </c>
      <c r="M57" s="31"/>
    </row>
    <row r="58" spans="1:19" s="24" customFormat="1" ht="15.75" x14ac:dyDescent="0.15">
      <c r="A58" s="25" t="s">
        <v>69</v>
      </c>
      <c r="B58" s="26">
        <v>2.0366930000000001</v>
      </c>
      <c r="C58" s="27">
        <v>145009800</v>
      </c>
      <c r="D58" s="28">
        <v>0.2405043</v>
      </c>
      <c r="E58" s="27">
        <v>46466780</v>
      </c>
      <c r="F58" s="28">
        <v>0.25549460000000002</v>
      </c>
      <c r="G58" s="25">
        <v>0.32040669999999999</v>
      </c>
      <c r="H58" s="28">
        <v>3.6982920000000002E-2</v>
      </c>
      <c r="I58" s="25"/>
      <c r="J58" s="28">
        <v>-11.090432098765479</v>
      </c>
      <c r="K58" s="29">
        <v>26</v>
      </c>
      <c r="L58" s="25">
        <v>-57</v>
      </c>
      <c r="M58" s="31"/>
    </row>
    <row r="59" spans="1:19" s="24" customFormat="1" ht="15.75" x14ac:dyDescent="0.15">
      <c r="A59" s="25" t="s">
        <v>70</v>
      </c>
      <c r="B59" s="26">
        <v>2.02136</v>
      </c>
      <c r="C59" s="27">
        <v>145156000</v>
      </c>
      <c r="D59" s="28">
        <v>0.20048289999999999</v>
      </c>
      <c r="E59" s="27">
        <v>46509060</v>
      </c>
      <c r="F59" s="28">
        <v>0.20225099999999999</v>
      </c>
      <c r="G59" s="25">
        <v>0.32040479999999999</v>
      </c>
      <c r="H59" s="28">
        <v>4.6233999999999997E-2</v>
      </c>
      <c r="I59" s="25"/>
      <c r="J59" s="28">
        <v>-11.096296296296382</v>
      </c>
      <c r="K59" s="29">
        <v>26</v>
      </c>
      <c r="L59" s="25">
        <v>-57</v>
      </c>
      <c r="M59" s="31"/>
    </row>
    <row r="60" spans="1:19" s="24" customFormat="1" ht="15.75" x14ac:dyDescent="0.15">
      <c r="A60" s="25" t="s">
        <v>71</v>
      </c>
      <c r="B60" s="26">
        <v>2.0186220000000001</v>
      </c>
      <c r="C60" s="27">
        <v>146337900</v>
      </c>
      <c r="D60" s="28">
        <v>0.14416220000000002</v>
      </c>
      <c r="E60" s="27">
        <v>46887840</v>
      </c>
      <c r="F60" s="28">
        <v>0.14184150000000001</v>
      </c>
      <c r="G60" s="25">
        <v>0.32040469999999999</v>
      </c>
      <c r="H60" s="28">
        <v>4.509672E-2</v>
      </c>
      <c r="I60" s="25"/>
      <c r="J60" s="28">
        <v>-11.096604938271692</v>
      </c>
      <c r="K60" s="29">
        <v>27</v>
      </c>
      <c r="L60" s="25">
        <v>-57</v>
      </c>
      <c r="M60" s="31"/>
    </row>
    <row r="61" spans="1:19" s="24" customFormat="1" ht="15.75" x14ac:dyDescent="0.15">
      <c r="A61" s="25" t="s">
        <v>72</v>
      </c>
      <c r="B61" s="26">
        <v>2.0064959999999998</v>
      </c>
      <c r="C61" s="27">
        <v>148377400</v>
      </c>
      <c r="D61" s="28">
        <v>0.16943529999999998</v>
      </c>
      <c r="E61" s="27">
        <v>47540860</v>
      </c>
      <c r="F61" s="28">
        <v>0.16621140000000001</v>
      </c>
      <c r="G61" s="25">
        <v>0.3204013</v>
      </c>
      <c r="H61" s="28">
        <v>3.42159E-2</v>
      </c>
      <c r="I61" s="25"/>
      <c r="J61" s="28">
        <v>-11.107098765432145</v>
      </c>
      <c r="K61" s="29">
        <v>26</v>
      </c>
      <c r="L61" s="25">
        <v>-57</v>
      </c>
      <c r="M61" s="31"/>
    </row>
    <row r="62" spans="1:19" s="24" customFormat="1" ht="15.75" x14ac:dyDescent="0.15">
      <c r="A62" s="25" t="s">
        <v>73</v>
      </c>
      <c r="B62" s="26">
        <v>2.0093899999999998</v>
      </c>
      <c r="C62" s="27">
        <v>145885500</v>
      </c>
      <c r="D62" s="28">
        <v>0.19119040000000001</v>
      </c>
      <c r="E62" s="27">
        <v>46741150</v>
      </c>
      <c r="F62" s="28">
        <v>0.19710539999999999</v>
      </c>
      <c r="G62" s="25">
        <v>0.32039610000000002</v>
      </c>
      <c r="H62" s="28">
        <v>3.5208440000000001E-2</v>
      </c>
      <c r="I62" s="25"/>
      <c r="J62" s="28">
        <v>-11.123148148148076</v>
      </c>
      <c r="K62" s="29">
        <v>27</v>
      </c>
      <c r="L62" s="25">
        <v>-57</v>
      </c>
      <c r="M62" s="31"/>
    </row>
    <row r="63" spans="1:19" ht="15.75" x14ac:dyDescent="0.15">
      <c r="A63" s="1" t="s">
        <v>74</v>
      </c>
      <c r="B63" s="2">
        <v>1.9918669999999998</v>
      </c>
      <c r="C63" s="3">
        <v>144531600</v>
      </c>
      <c r="D63" s="4">
        <v>0.3598768</v>
      </c>
      <c r="E63" s="3">
        <v>46306310</v>
      </c>
      <c r="F63" s="4">
        <v>0.36345700000000003</v>
      </c>
      <c r="G63" s="1">
        <v>0.32038309999999998</v>
      </c>
      <c r="H63" s="4">
        <v>3.4669060000000002E-2</v>
      </c>
      <c r="I63" s="1"/>
      <c r="J63" s="4">
        <v>-11.163271604938352</v>
      </c>
      <c r="K63" s="5">
        <v>39</v>
      </c>
      <c r="L63" s="1">
        <v>-57</v>
      </c>
    </row>
    <row r="64" spans="1:19" ht="15.75" x14ac:dyDescent="0.15">
      <c r="A64" s="1" t="s">
        <v>75</v>
      </c>
      <c r="B64" s="2">
        <v>2.009547</v>
      </c>
      <c r="C64" s="3">
        <v>144319000</v>
      </c>
      <c r="D64" s="4">
        <v>0.19851530000000001</v>
      </c>
      <c r="E64" s="3">
        <v>46237950</v>
      </c>
      <c r="F64" s="4">
        <v>0.18684599999999998</v>
      </c>
      <c r="G64" s="1">
        <v>0.32038299999999997</v>
      </c>
      <c r="H64" s="4">
        <v>4.929762E-2</v>
      </c>
      <c r="I64" s="1"/>
      <c r="J64" s="4">
        <v>-11.163580246913662</v>
      </c>
      <c r="K64" s="5">
        <v>38</v>
      </c>
      <c r="L64" s="1">
        <v>-57</v>
      </c>
    </row>
    <row r="65" spans="1:19" ht="15.75" x14ac:dyDescent="0.15">
      <c r="A65" s="1" t="s">
        <v>76</v>
      </c>
      <c r="B65" s="2">
        <v>2.0032100000000002</v>
      </c>
      <c r="C65" s="3">
        <v>144392700</v>
      </c>
      <c r="D65" s="4">
        <v>0.24814530000000001</v>
      </c>
      <c r="E65" s="3">
        <v>46254470</v>
      </c>
      <c r="F65" s="4">
        <v>0.27446979999999999</v>
      </c>
      <c r="G65" s="1">
        <v>0.32038299999999997</v>
      </c>
      <c r="H65" s="4">
        <v>5.747174E-2</v>
      </c>
      <c r="I65" s="1"/>
      <c r="J65" s="4">
        <v>-11.163580246913662</v>
      </c>
      <c r="K65" s="5">
        <v>36</v>
      </c>
      <c r="L65" s="1">
        <v>-57</v>
      </c>
    </row>
    <row r="66" spans="1:19" ht="15.75" x14ac:dyDescent="0.15">
      <c r="A66" s="1" t="s">
        <v>77</v>
      </c>
      <c r="B66" s="2">
        <v>2.0226120000000001</v>
      </c>
      <c r="C66" s="3">
        <v>144295900</v>
      </c>
      <c r="D66" s="4">
        <v>0.39132659999999997</v>
      </c>
      <c r="E66" s="3">
        <v>46231430</v>
      </c>
      <c r="F66" s="4">
        <v>0.39975309999999997</v>
      </c>
      <c r="G66" s="1">
        <v>0.32039390000000001</v>
      </c>
      <c r="H66" s="4">
        <v>3.4680240000000001E-2</v>
      </c>
      <c r="I66" s="1"/>
      <c r="J66" s="4">
        <v>-11.12993827160491</v>
      </c>
      <c r="K66" s="5">
        <v>34</v>
      </c>
      <c r="L66" s="1">
        <v>-58</v>
      </c>
    </row>
    <row r="67" spans="1:19" ht="15.75" x14ac:dyDescent="0.15">
      <c r="A67" s="1" t="s">
        <v>78</v>
      </c>
      <c r="B67" s="2">
        <v>1.956037</v>
      </c>
      <c r="C67" s="3">
        <v>142702200</v>
      </c>
      <c r="D67" s="4">
        <v>0.16307680000000002</v>
      </c>
      <c r="E67" s="3">
        <v>45719510</v>
      </c>
      <c r="F67" s="4">
        <v>0.15784739999999997</v>
      </c>
      <c r="G67" s="1">
        <v>0.32038699999999998</v>
      </c>
      <c r="H67" s="4">
        <v>3.4890919999999999E-2</v>
      </c>
      <c r="I67" s="1"/>
      <c r="J67" s="4">
        <v>-11.151234567901348</v>
      </c>
      <c r="K67" s="5">
        <v>37</v>
      </c>
      <c r="L67" s="1">
        <v>-57</v>
      </c>
    </row>
    <row r="68" spans="1:19" ht="15.75" x14ac:dyDescent="0.15">
      <c r="A68" s="1" t="s">
        <v>79</v>
      </c>
      <c r="B68" s="2">
        <v>1.9480569999999999</v>
      </c>
      <c r="C68" s="3">
        <v>144183500</v>
      </c>
      <c r="D68" s="4">
        <v>0.206514</v>
      </c>
      <c r="E68" s="3">
        <v>46194050</v>
      </c>
      <c r="F68" s="4">
        <v>0.20958379999999999</v>
      </c>
      <c r="G68" s="1">
        <v>0.32038090000000002</v>
      </c>
      <c r="H68" s="4">
        <v>3.5046380000000002E-2</v>
      </c>
      <c r="I68" s="1"/>
      <c r="J68" s="4">
        <v>-11.170061728394964</v>
      </c>
      <c r="K68" s="5">
        <v>36</v>
      </c>
      <c r="L68" s="1">
        <v>-57</v>
      </c>
    </row>
    <row r="69" spans="1:19" ht="15.75" x14ac:dyDescent="0.15">
      <c r="A69" s="1" t="s">
        <v>80</v>
      </c>
      <c r="B69" s="2">
        <v>1.9521250000000001</v>
      </c>
      <c r="C69" s="3">
        <v>143278700</v>
      </c>
      <c r="D69" s="4">
        <v>0.1823555</v>
      </c>
      <c r="E69" s="3">
        <v>45906110</v>
      </c>
      <c r="F69" s="4">
        <v>0.18003939999999999</v>
      </c>
      <c r="G69" s="1">
        <v>0.32039250000000002</v>
      </c>
      <c r="H69" s="4">
        <v>3.7200560000000001E-2</v>
      </c>
      <c r="I69" s="1"/>
      <c r="J69" s="4">
        <v>-11.13425925925926</v>
      </c>
      <c r="K69" s="5">
        <v>32</v>
      </c>
      <c r="L69" s="1">
        <v>-57</v>
      </c>
    </row>
    <row r="70" spans="1:19" ht="15.75" x14ac:dyDescent="0.15">
      <c r="A70" s="1" t="s">
        <v>81</v>
      </c>
      <c r="B70" s="2">
        <v>1.9904580000000001</v>
      </c>
      <c r="C70" s="3">
        <v>144214100</v>
      </c>
      <c r="D70" s="4">
        <v>0.14979110000000001</v>
      </c>
      <c r="E70" s="3">
        <v>46202980</v>
      </c>
      <c r="F70" s="4">
        <v>0.13965939999999999</v>
      </c>
      <c r="G70" s="1">
        <v>0.32040109999999999</v>
      </c>
      <c r="H70" s="4">
        <v>3.4706819999999999E-2</v>
      </c>
      <c r="I70" s="1"/>
      <c r="J70" s="4">
        <v>-11.107716049382766</v>
      </c>
      <c r="K70" s="5">
        <v>30</v>
      </c>
      <c r="L70" s="1">
        <v>-57</v>
      </c>
    </row>
    <row r="71" spans="1:19" ht="15.75" x14ac:dyDescent="0.15">
      <c r="A71" s="1" t="s">
        <v>82</v>
      </c>
      <c r="B71" s="2">
        <v>2.0031319999999999</v>
      </c>
      <c r="C71" s="3">
        <v>144372100</v>
      </c>
      <c r="D71" s="4">
        <v>0.20152819999999999</v>
      </c>
      <c r="E71" s="3">
        <v>46256120</v>
      </c>
      <c r="F71" s="4">
        <v>0.2021143</v>
      </c>
      <c r="G71" s="1">
        <v>0.32039509999999999</v>
      </c>
      <c r="H71" s="4">
        <v>4.7495320000000001E-2</v>
      </c>
      <c r="I71" s="1"/>
      <c r="J71" s="4">
        <v>-11.126234567901294</v>
      </c>
      <c r="K71" s="5">
        <v>27</v>
      </c>
      <c r="L71" s="1">
        <v>-57</v>
      </c>
    </row>
    <row r="72" spans="1:19" ht="15.75" x14ac:dyDescent="0.15">
      <c r="A72" s="1" t="s">
        <v>83</v>
      </c>
      <c r="B72" s="2">
        <v>2.0013329999999998</v>
      </c>
      <c r="C72" s="3">
        <v>144497100</v>
      </c>
      <c r="D72" s="4">
        <v>0.2067832</v>
      </c>
      <c r="E72" s="3">
        <v>46300920</v>
      </c>
      <c r="F72" s="4">
        <v>0.1910568</v>
      </c>
      <c r="G72" s="1">
        <v>0.3203975</v>
      </c>
      <c r="H72" s="4">
        <v>3.7335E-2</v>
      </c>
      <c r="I72" s="1"/>
      <c r="J72" s="4">
        <v>-11.118827160493838</v>
      </c>
      <c r="K72" s="5">
        <v>26</v>
      </c>
      <c r="L72" s="1">
        <v>-57</v>
      </c>
    </row>
    <row r="73" spans="1:19" ht="15.75" x14ac:dyDescent="0.15">
      <c r="A73" s="1" t="s">
        <v>84</v>
      </c>
      <c r="B73" s="2">
        <v>1.978254</v>
      </c>
      <c r="C73" s="3">
        <v>145680900</v>
      </c>
      <c r="D73" s="4">
        <v>0.38087780000000004</v>
      </c>
      <c r="E73" s="3">
        <v>46675740</v>
      </c>
      <c r="F73" s="4">
        <v>0.38379549999999996</v>
      </c>
      <c r="G73" s="1">
        <v>0.32040039999999997</v>
      </c>
      <c r="H73" s="4">
        <v>3.4531619999999999E-2</v>
      </c>
      <c r="I73" s="1"/>
      <c r="J73" s="4">
        <v>-11.109876543209939</v>
      </c>
      <c r="K73" s="5">
        <v>28</v>
      </c>
      <c r="L73" s="1">
        <v>-57</v>
      </c>
    </row>
    <row r="74" spans="1:19" ht="15.75" x14ac:dyDescent="0.15">
      <c r="A74" s="1" t="s">
        <v>85</v>
      </c>
      <c r="B74" s="2">
        <v>1.9831049999999999</v>
      </c>
      <c r="C74" s="3">
        <v>144726700</v>
      </c>
      <c r="D74" s="4">
        <v>0.16335089999999999</v>
      </c>
      <c r="E74" s="3">
        <v>46371140</v>
      </c>
      <c r="F74" s="4">
        <v>0.1616224</v>
      </c>
      <c r="G74" s="1">
        <v>0.32040540000000001</v>
      </c>
      <c r="H74" s="4">
        <v>3.4645019999999999E-2</v>
      </c>
      <c r="I74" s="1"/>
      <c r="J74" s="4">
        <v>-11.094444444444406</v>
      </c>
      <c r="K74" s="5">
        <v>25</v>
      </c>
      <c r="L74" s="1">
        <v>-56</v>
      </c>
    </row>
    <row r="75" spans="1:19" ht="15.75" x14ac:dyDescent="0.15">
      <c r="A75" s="1" t="s">
        <v>86</v>
      </c>
      <c r="B75" s="2">
        <v>1.9901460000000002</v>
      </c>
      <c r="C75" s="3">
        <v>141947500</v>
      </c>
      <c r="D75" s="4">
        <v>0.1945141</v>
      </c>
      <c r="E75" s="3">
        <v>45482870</v>
      </c>
      <c r="F75" s="4">
        <v>0.19102339999999998</v>
      </c>
      <c r="G75" s="1">
        <v>0.32042340000000002</v>
      </c>
      <c r="H75" s="4">
        <v>3.9020639999999995E-2</v>
      </c>
      <c r="I75" s="1"/>
      <c r="J75" s="4">
        <v>-11.03888888888882</v>
      </c>
      <c r="K75" s="5">
        <v>23</v>
      </c>
      <c r="L75" s="1">
        <v>-57</v>
      </c>
    </row>
    <row r="76" spans="1:19" ht="15.75" x14ac:dyDescent="0.15">
      <c r="A76" s="1" t="s">
        <v>87</v>
      </c>
      <c r="B76" s="2">
        <v>2.0070429999999999</v>
      </c>
      <c r="C76" s="3">
        <v>144022000</v>
      </c>
      <c r="D76" s="4">
        <v>0.2163236</v>
      </c>
      <c r="E76" s="3">
        <v>46145010</v>
      </c>
      <c r="F76" s="4">
        <v>0.21009730000000001</v>
      </c>
      <c r="G76" s="1">
        <v>0.3204032</v>
      </c>
      <c r="H76" s="4">
        <v>4.6657000000000004E-2</v>
      </c>
      <c r="I76" s="1"/>
      <c r="J76" s="4">
        <v>-11.101234567901241</v>
      </c>
      <c r="K76" s="5">
        <v>21</v>
      </c>
      <c r="L76" s="1">
        <v>-56</v>
      </c>
    </row>
    <row r="77" spans="1:19" ht="15.75" x14ac:dyDescent="0.15">
      <c r="A77" s="1" t="s">
        <v>88</v>
      </c>
      <c r="B77" s="2">
        <v>2.008921</v>
      </c>
      <c r="C77" s="3">
        <v>145663800</v>
      </c>
      <c r="D77" s="4">
        <v>0.1338358</v>
      </c>
      <c r="E77" s="3">
        <v>46672400</v>
      </c>
      <c r="F77" s="4">
        <v>0.1310733</v>
      </c>
      <c r="G77" s="1">
        <v>0.32041180000000002</v>
      </c>
      <c r="H77" s="4">
        <v>3.711834E-2</v>
      </c>
      <c r="I77" s="1"/>
      <c r="J77" s="4">
        <v>-11.074691358024635</v>
      </c>
      <c r="K77" s="5">
        <v>23</v>
      </c>
      <c r="L77" s="1">
        <v>-56</v>
      </c>
    </row>
    <row r="78" spans="1:19" s="81" customFormat="1" ht="15.75" x14ac:dyDescent="0.15">
      <c r="A78" s="75" t="s">
        <v>89</v>
      </c>
      <c r="B78" s="76">
        <v>2.0028190000000001</v>
      </c>
      <c r="C78" s="77">
        <v>24353360</v>
      </c>
      <c r="D78" s="78">
        <v>13.19632</v>
      </c>
      <c r="E78" s="77">
        <v>7802796</v>
      </c>
      <c r="F78" s="78">
        <v>13.250710000000002</v>
      </c>
      <c r="G78" s="75">
        <v>0.32041130000000001</v>
      </c>
      <c r="H78" s="78">
        <v>0.14874354000000001</v>
      </c>
      <c r="I78" s="75"/>
      <c r="J78" s="78">
        <v>-11.076234567901189</v>
      </c>
      <c r="K78" s="79">
        <v>23</v>
      </c>
      <c r="L78" s="75">
        <v>-56</v>
      </c>
      <c r="M78" s="80"/>
      <c r="O78" s="82"/>
      <c r="P78" s="82"/>
      <c r="S78" s="83"/>
    </row>
    <row r="79" spans="1:19" s="24" customFormat="1" ht="15.75" x14ac:dyDescent="0.15">
      <c r="A79" s="25" t="s">
        <v>90</v>
      </c>
      <c r="B79" s="26">
        <v>2.0076689999999999</v>
      </c>
      <c r="C79" s="27">
        <v>22320330</v>
      </c>
      <c r="D79" s="28">
        <v>0.16642420000000002</v>
      </c>
      <c r="E79" s="27">
        <v>7151100</v>
      </c>
      <c r="F79" s="28">
        <v>0.1518206</v>
      </c>
      <c r="G79" s="25">
        <v>0.32041370000000002</v>
      </c>
      <c r="H79" s="28">
        <v>8.8365260000000001E-2</v>
      </c>
      <c r="I79" s="25"/>
      <c r="J79" s="28">
        <v>-11.068827160493733</v>
      </c>
      <c r="K79" s="29">
        <v>24</v>
      </c>
      <c r="L79" s="25">
        <v>-55</v>
      </c>
      <c r="M79" s="31"/>
    </row>
    <row r="80" spans="1:19" s="24" customFormat="1" ht="15.75" x14ac:dyDescent="0.15">
      <c r="A80" s="25" t="s">
        <v>91</v>
      </c>
      <c r="B80" s="26">
        <v>1.9674579999999999</v>
      </c>
      <c r="C80" s="27">
        <v>22238570</v>
      </c>
      <c r="D80" s="28">
        <v>1.3498920000000001</v>
      </c>
      <c r="E80" s="27">
        <v>7124743</v>
      </c>
      <c r="F80" s="28">
        <v>1.3681960000000002</v>
      </c>
      <c r="G80" s="25">
        <v>0.32037759999999998</v>
      </c>
      <c r="H80" s="28">
        <v>0.16387837999999999</v>
      </c>
      <c r="I80" s="25"/>
      <c r="J80" s="28">
        <v>-11.180246913580326</v>
      </c>
      <c r="K80" s="29">
        <v>24</v>
      </c>
      <c r="L80" s="25">
        <v>-57</v>
      </c>
      <c r="M80" s="31"/>
    </row>
    <row r="81" spans="1:13" s="24" customFormat="1" ht="15.75" x14ac:dyDescent="0.15">
      <c r="A81" s="25" t="s">
        <v>92</v>
      </c>
      <c r="B81" s="26">
        <v>1.9599479999999998</v>
      </c>
      <c r="C81" s="27">
        <v>22135660</v>
      </c>
      <c r="D81" s="28">
        <v>0.16229919999999998</v>
      </c>
      <c r="E81" s="27">
        <v>7092113</v>
      </c>
      <c r="F81" s="28">
        <v>0.17072400000000001</v>
      </c>
      <c r="G81" s="25">
        <v>0.32040360000000001</v>
      </c>
      <c r="H81" s="28">
        <v>0.1093778</v>
      </c>
      <c r="I81" s="25"/>
      <c r="J81" s="28">
        <v>-11.099999999999998</v>
      </c>
      <c r="K81" s="29">
        <v>22</v>
      </c>
      <c r="L81" s="25">
        <v>-56</v>
      </c>
      <c r="M81" s="31"/>
    </row>
    <row r="82" spans="1:13" s="24" customFormat="1" ht="15.75" x14ac:dyDescent="0.15">
      <c r="A82" s="25" t="s">
        <v>93</v>
      </c>
      <c r="B82" s="26">
        <v>1.9774720000000001</v>
      </c>
      <c r="C82" s="27">
        <v>21898520</v>
      </c>
      <c r="D82" s="28">
        <v>0.2780126</v>
      </c>
      <c r="E82" s="27">
        <v>7016885</v>
      </c>
      <c r="F82" s="28">
        <v>0.27450760000000002</v>
      </c>
      <c r="G82" s="25">
        <v>0.32043539999999998</v>
      </c>
      <c r="H82" s="28">
        <v>8.9220759999999996E-2</v>
      </c>
      <c r="I82" s="25"/>
      <c r="J82" s="28">
        <v>-11.001851851851985</v>
      </c>
      <c r="K82" s="29">
        <v>21</v>
      </c>
      <c r="L82" s="25">
        <v>-56</v>
      </c>
      <c r="M82" s="31"/>
    </row>
    <row r="83" spans="1:13" s="24" customFormat="1" ht="15.75" x14ac:dyDescent="0.15">
      <c r="A83" s="25" t="s">
        <v>94</v>
      </c>
      <c r="B83" s="26">
        <v>1.9669890000000001</v>
      </c>
      <c r="C83" s="27">
        <v>21855330</v>
      </c>
      <c r="D83" s="28">
        <v>0.36772510000000003</v>
      </c>
      <c r="E83" s="27">
        <v>7003338</v>
      </c>
      <c r="F83" s="28">
        <v>0.36750730000000004</v>
      </c>
      <c r="G83" s="25">
        <v>0.32044070000000002</v>
      </c>
      <c r="H83" s="28">
        <v>9.9810759999999998E-2</v>
      </c>
      <c r="I83" s="25"/>
      <c r="J83" s="28">
        <v>-10.985493827160408</v>
      </c>
      <c r="K83" s="29">
        <v>21</v>
      </c>
      <c r="L83" s="25">
        <v>-55</v>
      </c>
      <c r="M83" s="31"/>
    </row>
    <row r="84" spans="1:13" s="24" customFormat="1" ht="15.75" x14ac:dyDescent="0.15">
      <c r="A84" s="25" t="s">
        <v>95</v>
      </c>
      <c r="B84" s="26">
        <v>1.984982</v>
      </c>
      <c r="C84" s="27">
        <v>22089390</v>
      </c>
      <c r="D84" s="28">
        <v>0.23418620000000001</v>
      </c>
      <c r="E84" s="27">
        <v>7077348</v>
      </c>
      <c r="F84" s="28">
        <v>0.219886</v>
      </c>
      <c r="G84" s="25">
        <v>0.32039459999999997</v>
      </c>
      <c r="H84" s="28">
        <v>0.11017357999999999</v>
      </c>
      <c r="I84" s="25"/>
      <c r="J84" s="28">
        <v>-11.127777777777847</v>
      </c>
      <c r="K84" s="29">
        <v>21</v>
      </c>
      <c r="L84" s="25">
        <v>-56</v>
      </c>
      <c r="M84" s="31"/>
    </row>
    <row r="85" spans="1:13" s="24" customFormat="1" ht="15.75" x14ac:dyDescent="0.15">
      <c r="A85" s="25" t="s">
        <v>96</v>
      </c>
      <c r="B85" s="26">
        <v>1.9915539999999998</v>
      </c>
      <c r="C85" s="27">
        <v>22218760</v>
      </c>
      <c r="D85" s="28">
        <v>0.1509086</v>
      </c>
      <c r="E85" s="27">
        <v>7120028</v>
      </c>
      <c r="F85" s="28">
        <v>0.13697869999999998</v>
      </c>
      <c r="G85" s="25">
        <v>0.32045119999999999</v>
      </c>
      <c r="H85" s="28">
        <v>0.10315039999999999</v>
      </c>
      <c r="I85" s="25"/>
      <c r="J85" s="28">
        <v>-10.953086419753122</v>
      </c>
      <c r="K85" s="29">
        <v>21</v>
      </c>
      <c r="L85" s="25">
        <v>-56</v>
      </c>
      <c r="M85" s="31"/>
    </row>
    <row r="86" spans="1:13" s="24" customFormat="1" ht="15.75" x14ac:dyDescent="0.15">
      <c r="A86" s="25" t="s">
        <v>97</v>
      </c>
      <c r="B86" s="26">
        <v>1.9949959999999998</v>
      </c>
      <c r="C86" s="27">
        <v>22347860</v>
      </c>
      <c r="D86" s="28">
        <v>0.18242580000000003</v>
      </c>
      <c r="E86" s="27">
        <v>7161118</v>
      </c>
      <c r="F86" s="28">
        <v>0.21028669999999999</v>
      </c>
      <c r="G86" s="25">
        <v>0.32043050000000001</v>
      </c>
      <c r="H86" s="28">
        <v>0.11174556000000001</v>
      </c>
      <c r="I86" s="25"/>
      <c r="J86" s="28">
        <v>-11.016975308641985</v>
      </c>
      <c r="K86" s="29">
        <v>22</v>
      </c>
      <c r="L86" s="25">
        <v>-56</v>
      </c>
      <c r="M86" s="31"/>
    </row>
    <row r="87" spans="1:13" s="24" customFormat="1" ht="15.75" x14ac:dyDescent="0.15">
      <c r="A87" s="25" t="s">
        <v>98</v>
      </c>
      <c r="B87" s="26">
        <v>1.9645640000000002</v>
      </c>
      <c r="C87" s="27">
        <v>22309010</v>
      </c>
      <c r="D87" s="28">
        <v>0.1361405</v>
      </c>
      <c r="E87" s="27">
        <v>7148255</v>
      </c>
      <c r="F87" s="28">
        <v>0.1297864</v>
      </c>
      <c r="G87" s="25">
        <v>0.32043050000000001</v>
      </c>
      <c r="H87" s="28">
        <v>0.11926114</v>
      </c>
      <c r="I87" s="25"/>
      <c r="J87" s="28">
        <v>-11.016975308641985</v>
      </c>
      <c r="K87" s="29">
        <v>24</v>
      </c>
      <c r="L87" s="25">
        <v>-56</v>
      </c>
      <c r="M87" s="31"/>
    </row>
    <row r="88" spans="1:13" ht="15.75" x14ac:dyDescent="0.15">
      <c r="A88" s="1" t="s">
        <v>99</v>
      </c>
      <c r="B88" s="2">
        <v>1.9755939999999999</v>
      </c>
      <c r="C88" s="3">
        <v>22991730</v>
      </c>
      <c r="D88" s="4">
        <v>0.17521140000000002</v>
      </c>
      <c r="E88" s="3">
        <v>7367176</v>
      </c>
      <c r="F88" s="4">
        <v>0.17418169999999999</v>
      </c>
      <c r="G88" s="1">
        <v>0.3204362</v>
      </c>
      <c r="H88" s="4">
        <v>0.1173701</v>
      </c>
      <c r="I88" s="1"/>
      <c r="J88" s="4">
        <v>-10.999382716049389</v>
      </c>
      <c r="K88" s="5">
        <v>31</v>
      </c>
      <c r="L88" s="1">
        <v>-56</v>
      </c>
    </row>
    <row r="89" spans="1:13" ht="15.75" x14ac:dyDescent="0.15">
      <c r="A89" s="1" t="s">
        <v>100</v>
      </c>
      <c r="B89" s="2">
        <v>1.9921010000000001</v>
      </c>
      <c r="C89" s="3">
        <v>22318250</v>
      </c>
      <c r="D89" s="4">
        <v>0.17625069999999998</v>
      </c>
      <c r="E89" s="3">
        <v>7150526</v>
      </c>
      <c r="F89" s="4">
        <v>0.16714989999999999</v>
      </c>
      <c r="G89" s="1">
        <v>0.32041500000000001</v>
      </c>
      <c r="H89" s="4">
        <v>0.12354208</v>
      </c>
      <c r="I89" s="1"/>
      <c r="J89" s="4">
        <v>-11.064814814814806</v>
      </c>
      <c r="K89" s="5">
        <v>28</v>
      </c>
      <c r="L89" s="1">
        <v>-56</v>
      </c>
    </row>
    <row r="90" spans="1:13" ht="15.75" x14ac:dyDescent="0.15">
      <c r="A90" s="1" t="s">
        <v>101</v>
      </c>
      <c r="B90" s="2">
        <v>1.9854519999999998</v>
      </c>
      <c r="C90" s="3">
        <v>22818880</v>
      </c>
      <c r="D90" s="4">
        <v>0.13242989999999999</v>
      </c>
      <c r="E90" s="3">
        <v>7312001</v>
      </c>
      <c r="F90" s="4">
        <v>0.1498563</v>
      </c>
      <c r="G90" s="1">
        <v>0.32042949999999998</v>
      </c>
      <c r="H90" s="4">
        <v>8.7387839999999994E-2</v>
      </c>
      <c r="I90" s="1"/>
      <c r="J90" s="4">
        <v>-11.020061728395202</v>
      </c>
      <c r="K90" s="5">
        <v>28</v>
      </c>
      <c r="L90" s="1">
        <v>-57</v>
      </c>
    </row>
    <row r="91" spans="1:13" ht="15.75" x14ac:dyDescent="0.15">
      <c r="A91" s="1" t="s">
        <v>102</v>
      </c>
      <c r="B91" s="2">
        <v>1.9918669999999998</v>
      </c>
      <c r="C91" s="3">
        <v>22854940</v>
      </c>
      <c r="D91" s="4">
        <v>0.1268553</v>
      </c>
      <c r="E91" s="3">
        <v>7323137</v>
      </c>
      <c r="F91" s="4">
        <v>0.1546447</v>
      </c>
      <c r="G91" s="1">
        <v>0.32042989999999999</v>
      </c>
      <c r="H91" s="4">
        <v>0.10537496</v>
      </c>
      <c r="I91" s="1"/>
      <c r="J91" s="4">
        <v>-11.018827160493849</v>
      </c>
      <c r="K91" s="5">
        <v>27</v>
      </c>
      <c r="L91" s="1">
        <v>-57</v>
      </c>
    </row>
    <row r="92" spans="1:13" ht="15.75" x14ac:dyDescent="0.15">
      <c r="A92" s="1" t="s">
        <v>103</v>
      </c>
      <c r="B92" s="2">
        <v>1.965503</v>
      </c>
      <c r="C92" s="3">
        <v>22815000</v>
      </c>
      <c r="D92" s="4">
        <v>0.25598860000000001</v>
      </c>
      <c r="E92" s="3">
        <v>7310757</v>
      </c>
      <c r="F92" s="4">
        <v>0.24740899999999999</v>
      </c>
      <c r="G92" s="1">
        <v>0.32044479999999997</v>
      </c>
      <c r="H92" s="4">
        <v>0.10288744000000001</v>
      </c>
      <c r="I92" s="1"/>
      <c r="J92" s="4">
        <v>-10.972839506173004</v>
      </c>
      <c r="K92" s="5">
        <v>29</v>
      </c>
      <c r="L92" s="1">
        <v>-56</v>
      </c>
    </row>
    <row r="93" spans="1:13" ht="15.75" x14ac:dyDescent="0.15">
      <c r="A93" s="1" t="s">
        <v>104</v>
      </c>
      <c r="B93" s="2">
        <v>1.9793500000000002</v>
      </c>
      <c r="C93" s="3">
        <v>22947460</v>
      </c>
      <c r="D93" s="4">
        <v>0.16978889999999999</v>
      </c>
      <c r="E93" s="3">
        <v>7353174</v>
      </c>
      <c r="F93" s="4">
        <v>0.18929109999999999</v>
      </c>
      <c r="G93" s="1">
        <v>0.32044149999999999</v>
      </c>
      <c r="H93" s="4">
        <v>8.7141860000000002E-2</v>
      </c>
      <c r="I93" s="1"/>
      <c r="J93" s="4">
        <v>-10.983024691358034</v>
      </c>
      <c r="K93" s="5">
        <v>26</v>
      </c>
      <c r="L93" s="1">
        <v>-56</v>
      </c>
    </row>
    <row r="94" spans="1:13" ht="15.75" x14ac:dyDescent="0.15">
      <c r="A94" s="1" t="s">
        <v>105</v>
      </c>
      <c r="B94" s="2">
        <v>1.955802</v>
      </c>
      <c r="C94" s="3">
        <v>22775310</v>
      </c>
      <c r="D94" s="4">
        <v>0.29611160000000003</v>
      </c>
      <c r="E94" s="3">
        <v>7297984</v>
      </c>
      <c r="F94" s="4">
        <v>0.30006560000000004</v>
      </c>
      <c r="G94" s="1">
        <v>0.32042310000000002</v>
      </c>
      <c r="H94" s="4">
        <v>0.11191612000000001</v>
      </c>
      <c r="I94" s="1"/>
      <c r="J94" s="4">
        <v>-11.039814814814752</v>
      </c>
      <c r="K94" s="5">
        <v>27</v>
      </c>
      <c r="L94" s="1">
        <v>-56</v>
      </c>
    </row>
    <row r="95" spans="1:13" ht="15.75" x14ac:dyDescent="0.15">
      <c r="A95" s="1" t="s">
        <v>106</v>
      </c>
      <c r="B95" s="2">
        <v>1.9548630000000002</v>
      </c>
      <c r="C95" s="3">
        <v>22531940</v>
      </c>
      <c r="D95" s="4">
        <v>0.20259679999999999</v>
      </c>
      <c r="E95" s="3">
        <v>7219634</v>
      </c>
      <c r="F95" s="4">
        <v>0.17724039999999999</v>
      </c>
      <c r="G95" s="1">
        <v>0.32044719999999999</v>
      </c>
      <c r="H95" s="4">
        <v>8.7943440000000012E-2</v>
      </c>
      <c r="I95" s="1"/>
      <c r="J95" s="4">
        <v>-10.965432098765548</v>
      </c>
      <c r="K95" s="5">
        <v>26</v>
      </c>
      <c r="L95" s="1">
        <v>-56</v>
      </c>
    </row>
    <row r="96" spans="1:13" ht="15.75" x14ac:dyDescent="0.15">
      <c r="A96" s="1" t="s">
        <v>107</v>
      </c>
      <c r="B96" s="2">
        <v>1.9511080000000001</v>
      </c>
      <c r="C96" s="3">
        <v>22916750</v>
      </c>
      <c r="D96" s="4">
        <v>9.7658429999999991E-2</v>
      </c>
      <c r="E96" s="3">
        <v>7342936</v>
      </c>
      <c r="F96" s="4">
        <v>0.10625910000000001</v>
      </c>
      <c r="G96" s="1">
        <v>0.3204283</v>
      </c>
      <c r="H96" s="4">
        <v>0.10807676000000001</v>
      </c>
      <c r="I96" s="1"/>
      <c r="J96" s="4">
        <v>-11.02376543209882</v>
      </c>
      <c r="K96" s="5">
        <v>27</v>
      </c>
      <c r="L96" s="1">
        <v>-55</v>
      </c>
    </row>
    <row r="97" spans="1:12" ht="15.75" x14ac:dyDescent="0.15">
      <c r="A97" s="1" t="s">
        <v>108</v>
      </c>
      <c r="B97" s="2">
        <v>1.960809</v>
      </c>
      <c r="C97" s="3">
        <v>22605320</v>
      </c>
      <c r="D97" s="4">
        <v>0.18323840000000002</v>
      </c>
      <c r="E97" s="3">
        <v>7244256</v>
      </c>
      <c r="F97" s="4">
        <v>0.19490560000000001</v>
      </c>
      <c r="G97" s="1">
        <v>0.32044270000000002</v>
      </c>
      <c r="H97" s="4">
        <v>8.8259819999999989E-2</v>
      </c>
      <c r="I97" s="1"/>
      <c r="J97" s="4">
        <v>-10.979320987654306</v>
      </c>
      <c r="K97" s="5">
        <v>21</v>
      </c>
      <c r="L97" s="1">
        <v>-55</v>
      </c>
    </row>
    <row r="98" spans="1:12" ht="15.75" x14ac:dyDescent="0.15">
      <c r="A98" s="1" t="s">
        <v>109</v>
      </c>
      <c r="B98" s="2">
        <v>1.9610429999999999</v>
      </c>
      <c r="C98" s="3">
        <v>22882270</v>
      </c>
      <c r="D98" s="4">
        <v>8.7434629999999999E-2</v>
      </c>
      <c r="E98" s="3">
        <v>7332473</v>
      </c>
      <c r="F98" s="4">
        <v>8.5189979999999998E-2</v>
      </c>
      <c r="G98" s="1">
        <v>0.32045249999999997</v>
      </c>
      <c r="H98" s="4">
        <v>0.10631201999999999</v>
      </c>
      <c r="I98" s="1"/>
      <c r="J98" s="4">
        <v>-10.949074074074193</v>
      </c>
      <c r="K98" s="5">
        <v>19</v>
      </c>
      <c r="L98" s="1">
        <v>-55</v>
      </c>
    </row>
    <row r="99" spans="1:12" ht="15.75" x14ac:dyDescent="0.15">
      <c r="A99" s="1" t="s">
        <v>110</v>
      </c>
      <c r="B99" s="2">
        <v>1.9696489999999998</v>
      </c>
      <c r="C99" s="3">
        <v>23069820</v>
      </c>
      <c r="D99" s="4">
        <v>0.1368762</v>
      </c>
      <c r="E99" s="3">
        <v>7392136</v>
      </c>
      <c r="F99" s="4">
        <v>0.1497066</v>
      </c>
      <c r="G99" s="1">
        <v>0.32043090000000002</v>
      </c>
      <c r="H99" s="4">
        <v>8.6913919999999992E-2</v>
      </c>
      <c r="I99" s="1"/>
      <c r="J99" s="4">
        <v>-11.015740740740743</v>
      </c>
      <c r="K99" s="5">
        <v>18</v>
      </c>
      <c r="L99" s="1">
        <v>-55</v>
      </c>
    </row>
    <row r="100" spans="1:12" ht="15.75" x14ac:dyDescent="0.15">
      <c r="A100" s="1" t="s">
        <v>111</v>
      </c>
      <c r="B100" s="2">
        <v>1.9631560000000001</v>
      </c>
      <c r="C100" s="3">
        <v>22466120</v>
      </c>
      <c r="D100" s="4">
        <v>0.20795140000000001</v>
      </c>
      <c r="E100" s="3">
        <v>7198486</v>
      </c>
      <c r="F100" s="4">
        <v>0.1926071</v>
      </c>
      <c r="G100" s="1">
        <v>0.32041520000000001</v>
      </c>
      <c r="H100" s="4">
        <v>0.15081392000000002</v>
      </c>
      <c r="I100" s="1"/>
      <c r="J100" s="4">
        <v>-11.064197530864185</v>
      </c>
      <c r="K100" s="5">
        <v>16</v>
      </c>
      <c r="L100" s="1">
        <v>-54</v>
      </c>
    </row>
    <row r="101" spans="1:12" ht="15.75" x14ac:dyDescent="0.15">
      <c r="A101" s="1" t="s">
        <v>112</v>
      </c>
      <c r="B101" s="2">
        <v>1.9675369999999999</v>
      </c>
      <c r="C101" s="3">
        <v>22422320</v>
      </c>
      <c r="D101" s="4">
        <v>0.12748280000000001</v>
      </c>
      <c r="E101" s="3">
        <v>7184895</v>
      </c>
      <c r="F101" s="4">
        <v>0.13803579999999999</v>
      </c>
      <c r="G101" s="1">
        <v>0.32045170000000001</v>
      </c>
      <c r="H101" s="4">
        <v>8.8157120000000005E-2</v>
      </c>
      <c r="I101" s="1"/>
      <c r="J101" s="4">
        <v>-10.951543209876569</v>
      </c>
      <c r="K101" s="5">
        <v>17</v>
      </c>
      <c r="L101" s="1">
        <v>-54</v>
      </c>
    </row>
    <row r="102" spans="1:12" ht="15.75" x14ac:dyDescent="0.15">
      <c r="A102" s="1" t="s">
        <v>113</v>
      </c>
      <c r="B102" s="2">
        <v>1.9641729999999999</v>
      </c>
      <c r="C102" s="3">
        <v>22608140</v>
      </c>
      <c r="D102" s="4">
        <v>0.32968320000000001</v>
      </c>
      <c r="E102" s="3">
        <v>7244417</v>
      </c>
      <c r="F102" s="4">
        <v>0.35441599999999995</v>
      </c>
      <c r="G102" s="1">
        <v>0.320434</v>
      </c>
      <c r="H102" s="4">
        <v>0.12916858000000001</v>
      </c>
      <c r="I102" s="1"/>
      <c r="J102" s="4">
        <v>-11.006172839506224</v>
      </c>
      <c r="K102" s="5">
        <v>16</v>
      </c>
      <c r="L102" s="1">
        <v>-54</v>
      </c>
    </row>
  </sheetData>
  <mergeCells count="8">
    <mergeCell ref="J1:J2"/>
    <mergeCell ref="K1:L1"/>
    <mergeCell ref="A1:A2"/>
    <mergeCell ref="B1:B2"/>
    <mergeCell ref="C1:D1"/>
    <mergeCell ref="E1:F1"/>
    <mergeCell ref="G1:H1"/>
    <mergeCell ref="I1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Session 1</vt:lpstr>
      <vt:lpstr>Session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2021-09-30T07:35:45Z</dcterms:modified>
</cp:coreProperties>
</file>