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hcanarelli/Desktop/"/>
    </mc:Choice>
  </mc:AlternateContent>
  <xr:revisionPtr revIDLastSave="0" documentId="13_ncr:1_{4C8ECC80-1776-FC46-A06E-257229FFC8BC}" xr6:coauthVersionLast="36" xr6:coauthVersionMax="36" xr10:uidLastSave="{00000000-0000-0000-0000-000000000000}"/>
  <bookViews>
    <workbookView xWindow="380" yWindow="500" windowWidth="28040" windowHeight="16940" xr2:uid="{CA63484B-E35E-CF47-8EF9-B6595C559B64}"/>
  </bookViews>
  <sheets>
    <sheet name="Hela 10uM KA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07" i="1" l="1"/>
  <c r="M1207" i="1"/>
  <c r="P1207" i="1" s="1"/>
  <c r="N1206" i="1"/>
  <c r="M1206" i="1"/>
  <c r="P1206" i="1" s="1"/>
  <c r="N1205" i="1"/>
  <c r="M1205" i="1"/>
  <c r="P1205" i="1" s="1"/>
  <c r="N1204" i="1"/>
  <c r="M1204" i="1"/>
  <c r="P1204" i="1" s="1"/>
  <c r="N1203" i="1"/>
  <c r="M1203" i="1"/>
  <c r="P1203" i="1" s="1"/>
  <c r="N1202" i="1"/>
  <c r="M1202" i="1"/>
  <c r="P1202" i="1" s="1"/>
  <c r="N1201" i="1"/>
  <c r="M1201" i="1"/>
  <c r="P1201" i="1" s="1"/>
  <c r="N1200" i="1"/>
  <c r="M1200" i="1"/>
  <c r="P1200" i="1" s="1"/>
  <c r="N1199" i="1"/>
  <c r="M1199" i="1"/>
  <c r="P1199" i="1" s="1"/>
  <c r="N1198" i="1"/>
  <c r="M1198" i="1"/>
  <c r="P1198" i="1" s="1"/>
  <c r="N1197" i="1"/>
  <c r="M1197" i="1"/>
  <c r="P1197" i="1" s="1"/>
  <c r="N1196" i="1"/>
  <c r="M1196" i="1"/>
  <c r="P1196" i="1" s="1"/>
  <c r="N1195" i="1"/>
  <c r="M1195" i="1"/>
  <c r="P1195" i="1" s="1"/>
  <c r="N1194" i="1"/>
  <c r="M1194" i="1"/>
  <c r="P1194" i="1" s="1"/>
  <c r="N1193" i="1"/>
  <c r="M1193" i="1"/>
  <c r="P1193" i="1" s="1"/>
  <c r="N1192" i="1"/>
  <c r="M1192" i="1"/>
  <c r="P1192" i="1" s="1"/>
  <c r="N1191" i="1"/>
  <c r="M1191" i="1"/>
  <c r="P1191" i="1" s="1"/>
  <c r="N1190" i="1"/>
  <c r="M1190" i="1"/>
  <c r="P1190" i="1" s="1"/>
  <c r="N1189" i="1"/>
  <c r="M1189" i="1"/>
  <c r="P1189" i="1" s="1"/>
  <c r="N1188" i="1"/>
  <c r="M1188" i="1"/>
  <c r="P1188" i="1" s="1"/>
  <c r="N1187" i="1"/>
  <c r="M1187" i="1"/>
  <c r="P1187" i="1" s="1"/>
  <c r="N1186" i="1"/>
  <c r="M1186" i="1"/>
  <c r="P1186" i="1" s="1"/>
  <c r="N1185" i="1"/>
  <c r="M1185" i="1"/>
  <c r="P1185" i="1" s="1"/>
  <c r="N1184" i="1"/>
  <c r="M1184" i="1"/>
  <c r="P1184" i="1" s="1"/>
  <c r="N1183" i="1"/>
  <c r="M1183" i="1"/>
  <c r="P1183" i="1" s="1"/>
  <c r="N1182" i="1"/>
  <c r="M1182" i="1"/>
  <c r="P1182" i="1" s="1"/>
  <c r="N1181" i="1"/>
  <c r="M1181" i="1"/>
  <c r="P1181" i="1" s="1"/>
  <c r="N1180" i="1"/>
  <c r="M1180" i="1"/>
  <c r="P1180" i="1" s="1"/>
  <c r="N1179" i="1"/>
  <c r="M1179" i="1"/>
  <c r="P1179" i="1" s="1"/>
  <c r="N1178" i="1"/>
  <c r="M1178" i="1"/>
  <c r="P1178" i="1" s="1"/>
  <c r="N1177" i="1"/>
  <c r="M1177" i="1"/>
  <c r="P1177" i="1" s="1"/>
  <c r="N1176" i="1"/>
  <c r="M1176" i="1"/>
  <c r="P1176" i="1" s="1"/>
  <c r="N1175" i="1"/>
  <c r="M1175" i="1"/>
  <c r="P1175" i="1" s="1"/>
  <c r="N1174" i="1"/>
  <c r="M1174" i="1"/>
  <c r="P1174" i="1" s="1"/>
  <c r="N1173" i="1"/>
  <c r="M1173" i="1"/>
  <c r="P1173" i="1" s="1"/>
  <c r="N1172" i="1"/>
  <c r="M1172" i="1"/>
  <c r="P1172" i="1" s="1"/>
  <c r="N1171" i="1"/>
  <c r="M1171" i="1"/>
  <c r="P1171" i="1" s="1"/>
  <c r="N1170" i="1"/>
  <c r="M1170" i="1"/>
  <c r="P1170" i="1" s="1"/>
  <c r="N1169" i="1"/>
  <c r="M1169" i="1"/>
  <c r="P1169" i="1" s="1"/>
  <c r="N1168" i="1"/>
  <c r="M1168" i="1"/>
  <c r="P1168" i="1" s="1"/>
  <c r="N1167" i="1"/>
  <c r="M1167" i="1"/>
  <c r="P1167" i="1" s="1"/>
  <c r="N1166" i="1"/>
  <c r="M1166" i="1"/>
  <c r="P1166" i="1" s="1"/>
  <c r="N1165" i="1"/>
  <c r="M1165" i="1"/>
  <c r="P1165" i="1" s="1"/>
  <c r="N1164" i="1"/>
  <c r="M1164" i="1"/>
  <c r="P1164" i="1" s="1"/>
  <c r="N1163" i="1"/>
  <c r="M1163" i="1"/>
  <c r="P1163" i="1" s="1"/>
  <c r="N1162" i="1"/>
  <c r="M1162" i="1"/>
  <c r="P1162" i="1" s="1"/>
  <c r="N1161" i="1"/>
  <c r="M1161" i="1"/>
  <c r="P1161" i="1" s="1"/>
  <c r="N1160" i="1"/>
  <c r="M1160" i="1"/>
  <c r="P1160" i="1" s="1"/>
  <c r="N1159" i="1"/>
  <c r="M1159" i="1"/>
  <c r="P1159" i="1" s="1"/>
  <c r="N1158" i="1"/>
  <c r="M1158" i="1"/>
  <c r="P1158" i="1" s="1"/>
  <c r="N1157" i="1"/>
  <c r="M1157" i="1"/>
  <c r="P1157" i="1" s="1"/>
  <c r="N1156" i="1"/>
  <c r="M1156" i="1"/>
  <c r="P1156" i="1" s="1"/>
  <c r="N1155" i="1"/>
  <c r="M1155" i="1"/>
  <c r="P1155" i="1" s="1"/>
  <c r="N1154" i="1"/>
  <c r="M1154" i="1"/>
  <c r="P1154" i="1" s="1"/>
  <c r="N1153" i="1"/>
  <c r="M1153" i="1"/>
  <c r="P1153" i="1" s="1"/>
  <c r="N1152" i="1"/>
  <c r="M1152" i="1"/>
  <c r="P1152" i="1" s="1"/>
  <c r="N1151" i="1"/>
  <c r="M1151" i="1"/>
  <c r="P1151" i="1" s="1"/>
  <c r="N1150" i="1"/>
  <c r="M1150" i="1"/>
  <c r="P1150" i="1" s="1"/>
  <c r="N1149" i="1"/>
  <c r="M1149" i="1"/>
  <c r="P1149" i="1" s="1"/>
  <c r="N1148" i="1"/>
  <c r="M1148" i="1"/>
  <c r="P1148" i="1" s="1"/>
  <c r="N1147" i="1"/>
  <c r="M1147" i="1"/>
  <c r="P1147" i="1" s="1"/>
  <c r="N1146" i="1"/>
  <c r="M1146" i="1"/>
  <c r="P1146" i="1" s="1"/>
  <c r="N1145" i="1"/>
  <c r="M1145" i="1"/>
  <c r="P1145" i="1" s="1"/>
  <c r="N1144" i="1"/>
  <c r="M1144" i="1"/>
  <c r="P1144" i="1" s="1"/>
  <c r="N1143" i="1"/>
  <c r="M1143" i="1"/>
  <c r="P1143" i="1" s="1"/>
  <c r="N1142" i="1"/>
  <c r="M1142" i="1"/>
  <c r="P1142" i="1" s="1"/>
  <c r="N1141" i="1"/>
  <c r="M1141" i="1"/>
  <c r="P1141" i="1" s="1"/>
  <c r="N1140" i="1"/>
  <c r="M1140" i="1"/>
  <c r="P1140" i="1" s="1"/>
  <c r="N1139" i="1"/>
  <c r="M1139" i="1"/>
  <c r="P1139" i="1" s="1"/>
  <c r="N1138" i="1"/>
  <c r="M1138" i="1"/>
  <c r="P1138" i="1" s="1"/>
  <c r="N1137" i="1"/>
  <c r="M1137" i="1"/>
  <c r="P1137" i="1" s="1"/>
  <c r="N1136" i="1"/>
  <c r="M1136" i="1"/>
  <c r="P1136" i="1" s="1"/>
  <c r="N1135" i="1"/>
  <c r="M1135" i="1"/>
  <c r="P1135" i="1" s="1"/>
  <c r="N1134" i="1"/>
  <c r="M1134" i="1"/>
  <c r="P1134" i="1" s="1"/>
  <c r="N1133" i="1"/>
  <c r="M1133" i="1"/>
  <c r="P1133" i="1" s="1"/>
  <c r="N1132" i="1"/>
  <c r="M1132" i="1"/>
  <c r="P1132" i="1" s="1"/>
  <c r="N1131" i="1"/>
  <c r="M1131" i="1"/>
  <c r="P1131" i="1" s="1"/>
  <c r="N1130" i="1"/>
  <c r="M1130" i="1"/>
  <c r="P1130" i="1" s="1"/>
  <c r="N1129" i="1"/>
  <c r="M1129" i="1"/>
  <c r="P1129" i="1" s="1"/>
  <c r="N1128" i="1"/>
  <c r="M1128" i="1"/>
  <c r="P1128" i="1" s="1"/>
  <c r="N1127" i="1"/>
  <c r="M1127" i="1"/>
  <c r="P1127" i="1" s="1"/>
  <c r="N1126" i="1"/>
  <c r="M1126" i="1"/>
  <c r="P1126" i="1" s="1"/>
  <c r="N1125" i="1"/>
  <c r="M1125" i="1"/>
  <c r="P1125" i="1" s="1"/>
  <c r="N1124" i="1"/>
  <c r="M1124" i="1"/>
  <c r="P1124" i="1" s="1"/>
  <c r="N1123" i="1"/>
  <c r="M1123" i="1"/>
  <c r="P1123" i="1" s="1"/>
  <c r="O1122" i="1"/>
  <c r="N1122" i="1"/>
  <c r="M1122" i="1"/>
  <c r="P1122" i="1" s="1"/>
  <c r="N1121" i="1"/>
  <c r="M1121" i="1"/>
  <c r="N1120" i="1"/>
  <c r="M1120" i="1"/>
  <c r="P1120" i="1" s="1"/>
  <c r="O1119" i="1"/>
  <c r="N1119" i="1"/>
  <c r="M1119" i="1"/>
  <c r="P1119" i="1" s="1"/>
  <c r="O1118" i="1"/>
  <c r="N1118" i="1"/>
  <c r="M1118" i="1"/>
  <c r="P1118" i="1" s="1"/>
  <c r="N1117" i="1"/>
  <c r="M1117" i="1"/>
  <c r="N1116" i="1"/>
  <c r="M1116" i="1"/>
  <c r="P1116" i="1" s="1"/>
  <c r="O1115" i="1"/>
  <c r="N1115" i="1"/>
  <c r="M1115" i="1"/>
  <c r="P1115" i="1" s="1"/>
  <c r="O1114" i="1"/>
  <c r="N1114" i="1"/>
  <c r="M1114" i="1"/>
  <c r="P1114" i="1" s="1"/>
  <c r="N1113" i="1"/>
  <c r="M1113" i="1"/>
  <c r="N1112" i="1"/>
  <c r="M1112" i="1"/>
  <c r="P1112" i="1" s="1"/>
  <c r="O1111" i="1"/>
  <c r="N1111" i="1"/>
  <c r="M1111" i="1"/>
  <c r="P1111" i="1" s="1"/>
  <c r="N1110" i="1"/>
  <c r="O1110" i="1" s="1"/>
  <c r="M1110" i="1"/>
  <c r="P1110" i="1" s="1"/>
  <c r="N1109" i="1"/>
  <c r="M1109" i="1"/>
  <c r="P1109" i="1" s="1"/>
  <c r="N1108" i="1"/>
  <c r="O1108" i="1" s="1"/>
  <c r="M1108" i="1"/>
  <c r="P1108" i="1" s="1"/>
  <c r="O1107" i="1"/>
  <c r="N1107" i="1"/>
  <c r="M1107" i="1"/>
  <c r="P1107" i="1" s="1"/>
  <c r="O1106" i="1"/>
  <c r="N1106" i="1"/>
  <c r="M1106" i="1"/>
  <c r="P1106" i="1" s="1"/>
  <c r="N1105" i="1"/>
  <c r="O1105" i="1" s="1"/>
  <c r="M1105" i="1"/>
  <c r="P1105" i="1" s="1"/>
  <c r="N1104" i="1"/>
  <c r="M1104" i="1"/>
  <c r="P1104" i="1" s="1"/>
  <c r="O1103" i="1"/>
  <c r="N1103" i="1"/>
  <c r="M1103" i="1"/>
  <c r="P1103" i="1" s="1"/>
  <c r="O1102" i="1"/>
  <c r="N1102" i="1"/>
  <c r="M1102" i="1"/>
  <c r="P1102" i="1" s="1"/>
  <c r="N1101" i="1"/>
  <c r="M1101" i="1"/>
  <c r="P1101" i="1" s="1"/>
  <c r="N1100" i="1"/>
  <c r="O1100" i="1" s="1"/>
  <c r="M1100" i="1"/>
  <c r="P1100" i="1" s="1"/>
  <c r="O1099" i="1"/>
  <c r="N1099" i="1"/>
  <c r="M1099" i="1"/>
  <c r="P1099" i="1" s="1"/>
  <c r="N1098" i="1"/>
  <c r="O1098" i="1" s="1"/>
  <c r="M1098" i="1"/>
  <c r="P1098" i="1" s="1"/>
  <c r="N1097" i="1"/>
  <c r="O1097" i="1" s="1"/>
  <c r="M1097" i="1"/>
  <c r="P1097" i="1" s="1"/>
  <c r="N1096" i="1"/>
  <c r="M1096" i="1"/>
  <c r="P1096" i="1" s="1"/>
  <c r="O1095" i="1"/>
  <c r="N1095" i="1"/>
  <c r="M1095" i="1"/>
  <c r="P1095" i="1" s="1"/>
  <c r="O1094" i="1"/>
  <c r="N1094" i="1"/>
  <c r="M1094" i="1"/>
  <c r="P1094" i="1" s="1"/>
  <c r="N1093" i="1"/>
  <c r="M1093" i="1"/>
  <c r="P1093" i="1" s="1"/>
  <c r="N1092" i="1"/>
  <c r="O1092" i="1" s="1"/>
  <c r="M1092" i="1"/>
  <c r="P1092" i="1" s="1"/>
  <c r="O1091" i="1"/>
  <c r="N1091" i="1"/>
  <c r="M1091" i="1"/>
  <c r="P1091" i="1" s="1"/>
  <c r="N1090" i="1"/>
  <c r="O1090" i="1" s="1"/>
  <c r="M1090" i="1"/>
  <c r="P1090" i="1" s="1"/>
  <c r="N1089" i="1"/>
  <c r="O1089" i="1" s="1"/>
  <c r="M1089" i="1"/>
  <c r="P1089" i="1" s="1"/>
  <c r="N1088" i="1"/>
  <c r="M1088" i="1"/>
  <c r="P1088" i="1" s="1"/>
  <c r="O1087" i="1"/>
  <c r="N1087" i="1"/>
  <c r="M1087" i="1"/>
  <c r="P1087" i="1" s="1"/>
  <c r="O1086" i="1"/>
  <c r="N1086" i="1"/>
  <c r="M1086" i="1"/>
  <c r="P1086" i="1" s="1"/>
  <c r="N1085" i="1"/>
  <c r="M1085" i="1"/>
  <c r="P1085" i="1" s="1"/>
  <c r="N1084" i="1"/>
  <c r="O1084" i="1" s="1"/>
  <c r="M1084" i="1"/>
  <c r="P1084" i="1" s="1"/>
  <c r="O1083" i="1"/>
  <c r="N1083" i="1"/>
  <c r="M1083" i="1"/>
  <c r="P1083" i="1" s="1"/>
  <c r="N1082" i="1"/>
  <c r="O1082" i="1" s="1"/>
  <c r="M1082" i="1"/>
  <c r="P1082" i="1" s="1"/>
  <c r="N1081" i="1"/>
  <c r="O1081" i="1" s="1"/>
  <c r="M1081" i="1"/>
  <c r="P1081" i="1" s="1"/>
  <c r="N1080" i="1"/>
  <c r="M1080" i="1"/>
  <c r="P1080" i="1" s="1"/>
  <c r="P1079" i="1"/>
  <c r="N1079" i="1"/>
  <c r="M1079" i="1"/>
  <c r="P1078" i="1"/>
  <c r="N1078" i="1"/>
  <c r="O1078" i="1" s="1"/>
  <c r="M1078" i="1"/>
  <c r="N1077" i="1"/>
  <c r="O1077" i="1" s="1"/>
  <c r="M1077" i="1"/>
  <c r="P1077" i="1" s="1"/>
  <c r="N1076" i="1"/>
  <c r="M1076" i="1"/>
  <c r="P1076" i="1" s="1"/>
  <c r="P1075" i="1"/>
  <c r="N1075" i="1"/>
  <c r="M1075" i="1"/>
  <c r="P1074" i="1"/>
  <c r="N1074" i="1"/>
  <c r="O1074" i="1" s="1"/>
  <c r="M1074" i="1"/>
  <c r="N1073" i="1"/>
  <c r="O1073" i="1" s="1"/>
  <c r="M1073" i="1"/>
  <c r="P1073" i="1" s="1"/>
  <c r="N1072" i="1"/>
  <c r="M1072" i="1"/>
  <c r="P1072" i="1" s="1"/>
  <c r="P1071" i="1"/>
  <c r="N1071" i="1"/>
  <c r="M1071" i="1"/>
  <c r="P1070" i="1"/>
  <c r="N1070" i="1"/>
  <c r="O1070" i="1" s="1"/>
  <c r="M1070" i="1"/>
  <c r="N1069" i="1"/>
  <c r="O1069" i="1" s="1"/>
  <c r="M1069" i="1"/>
  <c r="P1069" i="1" s="1"/>
  <c r="N1068" i="1"/>
  <c r="M1068" i="1"/>
  <c r="P1068" i="1" s="1"/>
  <c r="P1067" i="1"/>
  <c r="N1067" i="1"/>
  <c r="M1067" i="1"/>
  <c r="P1066" i="1"/>
  <c r="N1066" i="1"/>
  <c r="O1066" i="1" s="1"/>
  <c r="M1066" i="1"/>
  <c r="N1065" i="1"/>
  <c r="O1065" i="1" s="1"/>
  <c r="M1065" i="1"/>
  <c r="P1065" i="1" s="1"/>
  <c r="N1064" i="1"/>
  <c r="M1064" i="1"/>
  <c r="P1064" i="1" s="1"/>
  <c r="P1063" i="1"/>
  <c r="N1063" i="1"/>
  <c r="M1063" i="1"/>
  <c r="P1062" i="1"/>
  <c r="N1062" i="1"/>
  <c r="O1062" i="1" s="1"/>
  <c r="M1062" i="1"/>
  <c r="N1061" i="1"/>
  <c r="O1061" i="1" s="1"/>
  <c r="M1061" i="1"/>
  <c r="P1061" i="1" s="1"/>
  <c r="N1060" i="1"/>
  <c r="M1060" i="1"/>
  <c r="P1060" i="1" s="1"/>
  <c r="P1059" i="1"/>
  <c r="N1059" i="1"/>
  <c r="M1059" i="1"/>
  <c r="P1058" i="1"/>
  <c r="N1058" i="1"/>
  <c r="O1058" i="1" s="1"/>
  <c r="M1058" i="1"/>
  <c r="N1057" i="1"/>
  <c r="O1057" i="1" s="1"/>
  <c r="M1057" i="1"/>
  <c r="P1057" i="1" s="1"/>
  <c r="N1056" i="1"/>
  <c r="M1056" i="1"/>
  <c r="P1056" i="1" s="1"/>
  <c r="P1055" i="1"/>
  <c r="N1055" i="1"/>
  <c r="M1055" i="1"/>
  <c r="P1054" i="1"/>
  <c r="N1054" i="1"/>
  <c r="O1054" i="1" s="1"/>
  <c r="M1054" i="1"/>
  <c r="N1053" i="1"/>
  <c r="O1053" i="1" s="1"/>
  <c r="M1053" i="1"/>
  <c r="P1053" i="1" s="1"/>
  <c r="N1052" i="1"/>
  <c r="M1052" i="1"/>
  <c r="P1052" i="1" s="1"/>
  <c r="P1051" i="1"/>
  <c r="N1051" i="1"/>
  <c r="M1051" i="1"/>
  <c r="P1050" i="1"/>
  <c r="N1050" i="1"/>
  <c r="O1050" i="1" s="1"/>
  <c r="M1050" i="1"/>
  <c r="N1049" i="1"/>
  <c r="O1049" i="1" s="1"/>
  <c r="M1049" i="1"/>
  <c r="P1049" i="1" s="1"/>
  <c r="N1048" i="1"/>
  <c r="M1048" i="1"/>
  <c r="P1048" i="1" s="1"/>
  <c r="P1047" i="1"/>
  <c r="N1047" i="1"/>
  <c r="M1047" i="1"/>
  <c r="P1046" i="1"/>
  <c r="N1046" i="1"/>
  <c r="O1046" i="1" s="1"/>
  <c r="M1046" i="1"/>
  <c r="N1045" i="1"/>
  <c r="O1045" i="1" s="1"/>
  <c r="M1045" i="1"/>
  <c r="P1045" i="1" s="1"/>
  <c r="N1044" i="1"/>
  <c r="M1044" i="1"/>
  <c r="P1044" i="1" s="1"/>
  <c r="P1043" i="1"/>
  <c r="N1043" i="1"/>
  <c r="M1043" i="1"/>
  <c r="P1042" i="1"/>
  <c r="N1042" i="1"/>
  <c r="O1042" i="1" s="1"/>
  <c r="M1042" i="1"/>
  <c r="N1041" i="1"/>
  <c r="O1041" i="1" s="1"/>
  <c r="M1041" i="1"/>
  <c r="P1041" i="1" s="1"/>
  <c r="N1040" i="1"/>
  <c r="M1040" i="1"/>
  <c r="P1040" i="1" s="1"/>
  <c r="P1039" i="1"/>
  <c r="N1039" i="1"/>
  <c r="M1039" i="1"/>
  <c r="P1038" i="1"/>
  <c r="N1038" i="1"/>
  <c r="O1038" i="1" s="1"/>
  <c r="M1038" i="1"/>
  <c r="N1037" i="1"/>
  <c r="O1037" i="1" s="1"/>
  <c r="M1037" i="1"/>
  <c r="P1037" i="1" s="1"/>
  <c r="N1036" i="1"/>
  <c r="M1036" i="1"/>
  <c r="P1036" i="1" s="1"/>
  <c r="P1035" i="1"/>
  <c r="N1035" i="1"/>
  <c r="M1035" i="1"/>
  <c r="P1034" i="1"/>
  <c r="N1034" i="1"/>
  <c r="O1034" i="1" s="1"/>
  <c r="M1034" i="1"/>
  <c r="N1033" i="1"/>
  <c r="O1033" i="1" s="1"/>
  <c r="M1033" i="1"/>
  <c r="P1033" i="1" s="1"/>
  <c r="N1032" i="1"/>
  <c r="M1032" i="1"/>
  <c r="P1032" i="1" s="1"/>
  <c r="P1031" i="1"/>
  <c r="N1031" i="1"/>
  <c r="M1031" i="1"/>
  <c r="P1030" i="1"/>
  <c r="N1030" i="1"/>
  <c r="O1030" i="1" s="1"/>
  <c r="M1030" i="1"/>
  <c r="N1029" i="1"/>
  <c r="O1029" i="1" s="1"/>
  <c r="M1029" i="1"/>
  <c r="P1029" i="1" s="1"/>
  <c r="N1028" i="1"/>
  <c r="M1028" i="1"/>
  <c r="P1028" i="1" s="1"/>
  <c r="P1027" i="1"/>
  <c r="N1027" i="1"/>
  <c r="M1027" i="1"/>
  <c r="P1026" i="1"/>
  <c r="N1026" i="1"/>
  <c r="O1026" i="1" s="1"/>
  <c r="M1026" i="1"/>
  <c r="N1025" i="1"/>
  <c r="O1025" i="1" s="1"/>
  <c r="M1025" i="1"/>
  <c r="P1025" i="1" s="1"/>
  <c r="N1024" i="1"/>
  <c r="M1024" i="1"/>
  <c r="P1024" i="1" s="1"/>
  <c r="P1023" i="1"/>
  <c r="N1023" i="1"/>
  <c r="M1023" i="1"/>
  <c r="P1022" i="1"/>
  <c r="N1022" i="1"/>
  <c r="O1022" i="1" s="1"/>
  <c r="M1022" i="1"/>
  <c r="N1021" i="1"/>
  <c r="O1021" i="1" s="1"/>
  <c r="M1021" i="1"/>
  <c r="P1021" i="1" s="1"/>
  <c r="N1020" i="1"/>
  <c r="M1020" i="1"/>
  <c r="P1020" i="1" s="1"/>
  <c r="P1019" i="1"/>
  <c r="N1019" i="1"/>
  <c r="M1019" i="1"/>
  <c r="P1018" i="1"/>
  <c r="N1018" i="1"/>
  <c r="O1018" i="1" s="1"/>
  <c r="M1018" i="1"/>
  <c r="N1017" i="1"/>
  <c r="O1017" i="1" s="1"/>
  <c r="M1017" i="1"/>
  <c r="P1017" i="1" s="1"/>
  <c r="N1016" i="1"/>
  <c r="M1016" i="1"/>
  <c r="P1016" i="1" s="1"/>
  <c r="P1015" i="1"/>
  <c r="N1015" i="1"/>
  <c r="M1015" i="1"/>
  <c r="P1014" i="1"/>
  <c r="N1014" i="1"/>
  <c r="O1014" i="1" s="1"/>
  <c r="M1014" i="1"/>
  <c r="N1013" i="1"/>
  <c r="O1013" i="1" s="1"/>
  <c r="M1013" i="1"/>
  <c r="P1013" i="1" s="1"/>
  <c r="N1012" i="1"/>
  <c r="M1012" i="1"/>
  <c r="P1012" i="1" s="1"/>
  <c r="P1011" i="1"/>
  <c r="N1011" i="1"/>
  <c r="M1011" i="1"/>
  <c r="P1010" i="1"/>
  <c r="N1010" i="1"/>
  <c r="O1010" i="1" s="1"/>
  <c r="M1010" i="1"/>
  <c r="N1009" i="1"/>
  <c r="O1009" i="1" s="1"/>
  <c r="M1009" i="1"/>
  <c r="P1009" i="1" s="1"/>
  <c r="N1008" i="1"/>
  <c r="M1008" i="1"/>
  <c r="P1008" i="1" s="1"/>
  <c r="P1007" i="1"/>
  <c r="N1007" i="1"/>
  <c r="M1007" i="1"/>
  <c r="P1006" i="1"/>
  <c r="N1006" i="1"/>
  <c r="O1006" i="1" s="1"/>
  <c r="M1006" i="1"/>
  <c r="N1005" i="1"/>
  <c r="O1005" i="1" s="1"/>
  <c r="M1005" i="1"/>
  <c r="P1005" i="1" s="1"/>
  <c r="N1004" i="1"/>
  <c r="M1004" i="1"/>
  <c r="P1004" i="1" s="1"/>
  <c r="P1003" i="1"/>
  <c r="N1003" i="1"/>
  <c r="M1003" i="1"/>
  <c r="P1002" i="1"/>
  <c r="N1002" i="1"/>
  <c r="O1002" i="1" s="1"/>
  <c r="M1002" i="1"/>
  <c r="N1001" i="1"/>
  <c r="O1001" i="1" s="1"/>
  <c r="M1001" i="1"/>
  <c r="P1001" i="1" s="1"/>
  <c r="N1000" i="1"/>
  <c r="M1000" i="1"/>
  <c r="P1000" i="1" s="1"/>
  <c r="P999" i="1"/>
  <c r="N999" i="1"/>
  <c r="M999" i="1"/>
  <c r="P998" i="1"/>
  <c r="N998" i="1"/>
  <c r="O998" i="1" s="1"/>
  <c r="M998" i="1"/>
  <c r="N997" i="1"/>
  <c r="O997" i="1" s="1"/>
  <c r="M997" i="1"/>
  <c r="P997" i="1" s="1"/>
  <c r="N996" i="1"/>
  <c r="M996" i="1"/>
  <c r="P996" i="1" s="1"/>
  <c r="P995" i="1"/>
  <c r="N995" i="1"/>
  <c r="M995" i="1"/>
  <c r="P994" i="1"/>
  <c r="N994" i="1"/>
  <c r="O994" i="1" s="1"/>
  <c r="M994" i="1"/>
  <c r="N993" i="1"/>
  <c r="O993" i="1" s="1"/>
  <c r="M993" i="1"/>
  <c r="P993" i="1" s="1"/>
  <c r="N992" i="1"/>
  <c r="M992" i="1"/>
  <c r="P992" i="1" s="1"/>
  <c r="P991" i="1"/>
  <c r="N991" i="1"/>
  <c r="M991" i="1"/>
  <c r="P990" i="1"/>
  <c r="N990" i="1"/>
  <c r="O990" i="1" s="1"/>
  <c r="M990" i="1"/>
  <c r="N989" i="1"/>
  <c r="O989" i="1" s="1"/>
  <c r="M989" i="1"/>
  <c r="P989" i="1" s="1"/>
  <c r="N988" i="1"/>
  <c r="M988" i="1"/>
  <c r="P988" i="1" s="1"/>
  <c r="P987" i="1"/>
  <c r="N987" i="1"/>
  <c r="M987" i="1"/>
  <c r="P986" i="1"/>
  <c r="N986" i="1"/>
  <c r="O986" i="1" s="1"/>
  <c r="M986" i="1"/>
  <c r="N985" i="1"/>
  <c r="O985" i="1" s="1"/>
  <c r="M985" i="1"/>
  <c r="P985" i="1" s="1"/>
  <c r="N984" i="1"/>
  <c r="M984" i="1"/>
  <c r="P984" i="1" s="1"/>
  <c r="P983" i="1"/>
  <c r="N983" i="1"/>
  <c r="M983" i="1"/>
  <c r="P982" i="1"/>
  <c r="N982" i="1"/>
  <c r="O982" i="1" s="1"/>
  <c r="M982" i="1"/>
  <c r="N981" i="1"/>
  <c r="O981" i="1" s="1"/>
  <c r="M981" i="1"/>
  <c r="P981" i="1" s="1"/>
  <c r="N980" i="1"/>
  <c r="M980" i="1"/>
  <c r="P980" i="1" s="1"/>
  <c r="P979" i="1"/>
  <c r="N979" i="1"/>
  <c r="M979" i="1"/>
  <c r="P978" i="1"/>
  <c r="N978" i="1"/>
  <c r="O978" i="1" s="1"/>
  <c r="M978" i="1"/>
  <c r="N977" i="1"/>
  <c r="O977" i="1" s="1"/>
  <c r="M977" i="1"/>
  <c r="P977" i="1" s="1"/>
  <c r="N976" i="1"/>
  <c r="M976" i="1"/>
  <c r="P976" i="1" s="1"/>
  <c r="P975" i="1"/>
  <c r="N975" i="1"/>
  <c r="M975" i="1"/>
  <c r="P974" i="1"/>
  <c r="N974" i="1"/>
  <c r="O974" i="1" s="1"/>
  <c r="M974" i="1"/>
  <c r="N973" i="1"/>
  <c r="O973" i="1" s="1"/>
  <c r="M973" i="1"/>
  <c r="P973" i="1" s="1"/>
  <c r="N972" i="1"/>
  <c r="M972" i="1"/>
  <c r="P972" i="1" s="1"/>
  <c r="P971" i="1"/>
  <c r="N971" i="1"/>
  <c r="M971" i="1"/>
  <c r="P970" i="1"/>
  <c r="N970" i="1"/>
  <c r="O970" i="1" s="1"/>
  <c r="M970" i="1"/>
  <c r="N969" i="1"/>
  <c r="O969" i="1" s="1"/>
  <c r="M969" i="1"/>
  <c r="P969" i="1" s="1"/>
  <c r="N968" i="1"/>
  <c r="M968" i="1"/>
  <c r="P968" i="1" s="1"/>
  <c r="P967" i="1"/>
  <c r="N967" i="1"/>
  <c r="M967" i="1"/>
  <c r="P966" i="1"/>
  <c r="N966" i="1"/>
  <c r="O966" i="1" s="1"/>
  <c r="M966" i="1"/>
  <c r="N965" i="1"/>
  <c r="O965" i="1" s="1"/>
  <c r="M965" i="1"/>
  <c r="P965" i="1" s="1"/>
  <c r="N964" i="1"/>
  <c r="M964" i="1"/>
  <c r="P964" i="1" s="1"/>
  <c r="P963" i="1"/>
  <c r="N963" i="1"/>
  <c r="M963" i="1"/>
  <c r="P962" i="1"/>
  <c r="N962" i="1"/>
  <c r="O962" i="1" s="1"/>
  <c r="M962" i="1"/>
  <c r="N961" i="1"/>
  <c r="O961" i="1" s="1"/>
  <c r="M961" i="1"/>
  <c r="P961" i="1" s="1"/>
  <c r="N960" i="1"/>
  <c r="M960" i="1"/>
  <c r="P960" i="1" s="1"/>
  <c r="P959" i="1"/>
  <c r="N959" i="1"/>
  <c r="M959" i="1"/>
  <c r="P958" i="1"/>
  <c r="N958" i="1"/>
  <c r="O958" i="1" s="1"/>
  <c r="M958" i="1"/>
  <c r="N957" i="1"/>
  <c r="O957" i="1" s="1"/>
  <c r="M957" i="1"/>
  <c r="P957" i="1" s="1"/>
  <c r="N956" i="1"/>
  <c r="M956" i="1"/>
  <c r="P956" i="1" s="1"/>
  <c r="P955" i="1"/>
  <c r="N955" i="1"/>
  <c r="M955" i="1"/>
  <c r="P954" i="1"/>
  <c r="N954" i="1"/>
  <c r="O954" i="1" s="1"/>
  <c r="M954" i="1"/>
  <c r="N953" i="1"/>
  <c r="O953" i="1" s="1"/>
  <c r="M953" i="1"/>
  <c r="P953" i="1" s="1"/>
  <c r="N952" i="1"/>
  <c r="M952" i="1"/>
  <c r="P952" i="1" s="1"/>
  <c r="P951" i="1"/>
  <c r="N951" i="1"/>
  <c r="M951" i="1"/>
  <c r="P950" i="1"/>
  <c r="N950" i="1"/>
  <c r="O950" i="1" s="1"/>
  <c r="M950" i="1"/>
  <c r="N949" i="1"/>
  <c r="O949" i="1" s="1"/>
  <c r="M949" i="1"/>
  <c r="P949" i="1" s="1"/>
  <c r="N948" i="1"/>
  <c r="M948" i="1"/>
  <c r="P948" i="1" s="1"/>
  <c r="P947" i="1"/>
  <c r="N947" i="1"/>
  <c r="M947" i="1"/>
  <c r="P946" i="1"/>
  <c r="N946" i="1"/>
  <c r="O946" i="1" s="1"/>
  <c r="M946" i="1"/>
  <c r="N945" i="1"/>
  <c r="M945" i="1"/>
  <c r="P945" i="1" s="1"/>
  <c r="N944" i="1"/>
  <c r="M944" i="1"/>
  <c r="P944" i="1" s="1"/>
  <c r="P943" i="1"/>
  <c r="N943" i="1"/>
  <c r="M943" i="1"/>
  <c r="P942" i="1"/>
  <c r="N942" i="1"/>
  <c r="O942" i="1" s="1"/>
  <c r="M942" i="1"/>
  <c r="N941" i="1"/>
  <c r="M941" i="1"/>
  <c r="P941" i="1" s="1"/>
  <c r="N940" i="1"/>
  <c r="M940" i="1"/>
  <c r="P940" i="1" s="1"/>
  <c r="P939" i="1"/>
  <c r="N939" i="1"/>
  <c r="M939" i="1"/>
  <c r="P938" i="1"/>
  <c r="N938" i="1"/>
  <c r="O938" i="1" s="1"/>
  <c r="M938" i="1"/>
  <c r="N937" i="1"/>
  <c r="M937" i="1"/>
  <c r="P937" i="1" s="1"/>
  <c r="N936" i="1"/>
  <c r="M936" i="1"/>
  <c r="P936" i="1" s="1"/>
  <c r="P935" i="1"/>
  <c r="N935" i="1"/>
  <c r="M935" i="1"/>
  <c r="P934" i="1"/>
  <c r="N934" i="1"/>
  <c r="O934" i="1" s="1"/>
  <c r="M934" i="1"/>
  <c r="N933" i="1"/>
  <c r="O933" i="1" s="1"/>
  <c r="M933" i="1"/>
  <c r="P933" i="1" s="1"/>
  <c r="N932" i="1"/>
  <c r="M932" i="1"/>
  <c r="P932" i="1" s="1"/>
  <c r="P931" i="1"/>
  <c r="N931" i="1"/>
  <c r="M931" i="1"/>
  <c r="P930" i="1"/>
  <c r="N930" i="1"/>
  <c r="O930" i="1" s="1"/>
  <c r="M930" i="1"/>
  <c r="N929" i="1"/>
  <c r="M929" i="1"/>
  <c r="P929" i="1" s="1"/>
  <c r="N928" i="1"/>
  <c r="M928" i="1"/>
  <c r="P928" i="1" s="1"/>
  <c r="P927" i="1"/>
  <c r="N927" i="1"/>
  <c r="M927" i="1"/>
  <c r="P926" i="1"/>
  <c r="N926" i="1"/>
  <c r="O926" i="1" s="1"/>
  <c r="M926" i="1"/>
  <c r="N925" i="1"/>
  <c r="O925" i="1" s="1"/>
  <c r="M925" i="1"/>
  <c r="P925" i="1" s="1"/>
  <c r="N924" i="1"/>
  <c r="M924" i="1"/>
  <c r="P924" i="1" s="1"/>
  <c r="P923" i="1"/>
  <c r="N923" i="1"/>
  <c r="M923" i="1"/>
  <c r="P922" i="1"/>
  <c r="N922" i="1"/>
  <c r="O922" i="1" s="1"/>
  <c r="M922" i="1"/>
  <c r="N921" i="1"/>
  <c r="M921" i="1"/>
  <c r="P921" i="1" s="1"/>
  <c r="N920" i="1"/>
  <c r="O920" i="1" s="1"/>
  <c r="M920" i="1"/>
  <c r="P920" i="1" s="1"/>
  <c r="N919" i="1"/>
  <c r="M919" i="1"/>
  <c r="P919" i="1" s="1"/>
  <c r="N918" i="1"/>
  <c r="O918" i="1" s="1"/>
  <c r="M918" i="1"/>
  <c r="P918" i="1" s="1"/>
  <c r="N917" i="1"/>
  <c r="M917" i="1"/>
  <c r="P917" i="1" s="1"/>
  <c r="N916" i="1"/>
  <c r="O916" i="1" s="1"/>
  <c r="M916" i="1"/>
  <c r="P916" i="1" s="1"/>
  <c r="N915" i="1"/>
  <c r="M915" i="1"/>
  <c r="P915" i="1" s="1"/>
  <c r="N914" i="1"/>
  <c r="O914" i="1" s="1"/>
  <c r="M914" i="1"/>
  <c r="P914" i="1" s="1"/>
  <c r="N913" i="1"/>
  <c r="M913" i="1"/>
  <c r="P913" i="1" s="1"/>
  <c r="N912" i="1"/>
  <c r="O912" i="1" s="1"/>
  <c r="M912" i="1"/>
  <c r="P912" i="1" s="1"/>
  <c r="N911" i="1"/>
  <c r="M911" i="1"/>
  <c r="P911" i="1" s="1"/>
  <c r="N910" i="1"/>
  <c r="O910" i="1" s="1"/>
  <c r="M910" i="1"/>
  <c r="P910" i="1" s="1"/>
  <c r="N909" i="1"/>
  <c r="M909" i="1"/>
  <c r="P909" i="1" s="1"/>
  <c r="N908" i="1"/>
  <c r="O908" i="1" s="1"/>
  <c r="M908" i="1"/>
  <c r="P908" i="1" s="1"/>
  <c r="N907" i="1"/>
  <c r="M907" i="1"/>
  <c r="P907" i="1" s="1"/>
  <c r="N906" i="1"/>
  <c r="O906" i="1" s="1"/>
  <c r="M906" i="1"/>
  <c r="P906" i="1" s="1"/>
  <c r="N905" i="1"/>
  <c r="M905" i="1"/>
  <c r="P905" i="1" s="1"/>
  <c r="N904" i="1"/>
  <c r="O904" i="1" s="1"/>
  <c r="M904" i="1"/>
  <c r="P904" i="1" s="1"/>
  <c r="N903" i="1"/>
  <c r="M903" i="1"/>
  <c r="P903" i="1" s="1"/>
  <c r="N902" i="1"/>
  <c r="O902" i="1" s="1"/>
  <c r="M902" i="1"/>
  <c r="P902" i="1" s="1"/>
  <c r="N901" i="1"/>
  <c r="M901" i="1"/>
  <c r="P901" i="1" s="1"/>
  <c r="N900" i="1"/>
  <c r="O900" i="1" s="1"/>
  <c r="M900" i="1"/>
  <c r="P900" i="1" s="1"/>
  <c r="N899" i="1"/>
  <c r="M899" i="1"/>
  <c r="P899" i="1" s="1"/>
  <c r="N898" i="1"/>
  <c r="O898" i="1" s="1"/>
  <c r="M898" i="1"/>
  <c r="P898" i="1" s="1"/>
  <c r="N897" i="1"/>
  <c r="M897" i="1"/>
  <c r="P897" i="1" s="1"/>
  <c r="N896" i="1"/>
  <c r="O896" i="1" s="1"/>
  <c r="M896" i="1"/>
  <c r="P896" i="1" s="1"/>
  <c r="N895" i="1"/>
  <c r="M895" i="1"/>
  <c r="P895" i="1" s="1"/>
  <c r="N894" i="1"/>
  <c r="O894" i="1" s="1"/>
  <c r="M894" i="1"/>
  <c r="P894" i="1" s="1"/>
  <c r="N893" i="1"/>
  <c r="M893" i="1"/>
  <c r="P893" i="1" s="1"/>
  <c r="N892" i="1"/>
  <c r="O892" i="1" s="1"/>
  <c r="M892" i="1"/>
  <c r="P892" i="1" s="1"/>
  <c r="N891" i="1"/>
  <c r="M891" i="1"/>
  <c r="P891" i="1" s="1"/>
  <c r="N890" i="1"/>
  <c r="O890" i="1" s="1"/>
  <c r="M890" i="1"/>
  <c r="P890" i="1" s="1"/>
  <c r="N889" i="1"/>
  <c r="M889" i="1"/>
  <c r="P889" i="1" s="1"/>
  <c r="N888" i="1"/>
  <c r="O888" i="1" s="1"/>
  <c r="M888" i="1"/>
  <c r="P888" i="1" s="1"/>
  <c r="N887" i="1"/>
  <c r="M887" i="1"/>
  <c r="P887" i="1" s="1"/>
  <c r="N886" i="1"/>
  <c r="O886" i="1" s="1"/>
  <c r="M886" i="1"/>
  <c r="P886" i="1" s="1"/>
  <c r="N885" i="1"/>
  <c r="M885" i="1"/>
  <c r="P885" i="1" s="1"/>
  <c r="N884" i="1"/>
  <c r="O884" i="1" s="1"/>
  <c r="M884" i="1"/>
  <c r="P884" i="1" s="1"/>
  <c r="N883" i="1"/>
  <c r="M883" i="1"/>
  <c r="P883" i="1" s="1"/>
  <c r="N882" i="1"/>
  <c r="O882" i="1" s="1"/>
  <c r="M882" i="1"/>
  <c r="P882" i="1" s="1"/>
  <c r="N881" i="1"/>
  <c r="M881" i="1"/>
  <c r="P881" i="1" s="1"/>
  <c r="N880" i="1"/>
  <c r="O880" i="1" s="1"/>
  <c r="M880" i="1"/>
  <c r="P880" i="1" s="1"/>
  <c r="N879" i="1"/>
  <c r="M879" i="1"/>
  <c r="P879" i="1" s="1"/>
  <c r="N878" i="1"/>
  <c r="O878" i="1" s="1"/>
  <c r="M878" i="1"/>
  <c r="P878" i="1" s="1"/>
  <c r="N877" i="1"/>
  <c r="M877" i="1"/>
  <c r="P877" i="1" s="1"/>
  <c r="N876" i="1"/>
  <c r="O876" i="1" s="1"/>
  <c r="M876" i="1"/>
  <c r="P876" i="1" s="1"/>
  <c r="N875" i="1"/>
  <c r="O875" i="1" s="1"/>
  <c r="M875" i="1"/>
  <c r="P875" i="1" s="1"/>
  <c r="O874" i="1"/>
  <c r="N874" i="1"/>
  <c r="M874" i="1"/>
  <c r="P874" i="1" s="1"/>
  <c r="O873" i="1"/>
  <c r="N873" i="1"/>
  <c r="M873" i="1"/>
  <c r="P873" i="1" s="1"/>
  <c r="N872" i="1"/>
  <c r="O872" i="1" s="1"/>
  <c r="M872" i="1"/>
  <c r="P872" i="1" s="1"/>
  <c r="N871" i="1"/>
  <c r="O871" i="1" s="1"/>
  <c r="M871" i="1"/>
  <c r="P871" i="1" s="1"/>
  <c r="O870" i="1"/>
  <c r="N870" i="1"/>
  <c r="M870" i="1"/>
  <c r="P870" i="1" s="1"/>
  <c r="O869" i="1"/>
  <c r="N869" i="1"/>
  <c r="M869" i="1"/>
  <c r="P869" i="1" s="1"/>
  <c r="N868" i="1"/>
  <c r="O868" i="1" s="1"/>
  <c r="M868" i="1"/>
  <c r="P868" i="1" s="1"/>
  <c r="N867" i="1"/>
  <c r="O867" i="1" s="1"/>
  <c r="M867" i="1"/>
  <c r="P867" i="1" s="1"/>
  <c r="O866" i="1"/>
  <c r="N866" i="1"/>
  <c r="M866" i="1"/>
  <c r="P866" i="1" s="1"/>
  <c r="O865" i="1"/>
  <c r="N865" i="1"/>
  <c r="M865" i="1"/>
  <c r="P865" i="1" s="1"/>
  <c r="N864" i="1"/>
  <c r="O864" i="1" s="1"/>
  <c r="M864" i="1"/>
  <c r="P864" i="1" s="1"/>
  <c r="N863" i="1"/>
  <c r="O863" i="1" s="1"/>
  <c r="M863" i="1"/>
  <c r="P863" i="1" s="1"/>
  <c r="O862" i="1"/>
  <c r="N862" i="1"/>
  <c r="M862" i="1"/>
  <c r="P862" i="1" s="1"/>
  <c r="N861" i="1"/>
  <c r="O861" i="1" s="1"/>
  <c r="M861" i="1"/>
  <c r="P861" i="1" s="1"/>
  <c r="N860" i="1"/>
  <c r="O860" i="1" s="1"/>
  <c r="M860" i="1"/>
  <c r="P860" i="1" s="1"/>
  <c r="N859" i="1"/>
  <c r="O859" i="1" s="1"/>
  <c r="M859" i="1"/>
  <c r="P859" i="1" s="1"/>
  <c r="O858" i="1"/>
  <c r="N858" i="1"/>
  <c r="M858" i="1"/>
  <c r="P858" i="1" s="1"/>
  <c r="N857" i="1"/>
  <c r="O857" i="1" s="1"/>
  <c r="M857" i="1"/>
  <c r="P857" i="1" s="1"/>
  <c r="N856" i="1"/>
  <c r="O856" i="1" s="1"/>
  <c r="M856" i="1"/>
  <c r="P856" i="1" s="1"/>
  <c r="N855" i="1"/>
  <c r="O855" i="1" s="1"/>
  <c r="M855" i="1"/>
  <c r="P855" i="1" s="1"/>
  <c r="O854" i="1"/>
  <c r="N854" i="1"/>
  <c r="M854" i="1"/>
  <c r="P854" i="1" s="1"/>
  <c r="N853" i="1"/>
  <c r="O853" i="1" s="1"/>
  <c r="M853" i="1"/>
  <c r="P853" i="1" s="1"/>
  <c r="N852" i="1"/>
  <c r="O852" i="1" s="1"/>
  <c r="M852" i="1"/>
  <c r="P852" i="1" s="1"/>
  <c r="N851" i="1"/>
  <c r="O851" i="1" s="1"/>
  <c r="M851" i="1"/>
  <c r="P851" i="1" s="1"/>
  <c r="O850" i="1"/>
  <c r="N850" i="1"/>
  <c r="M850" i="1"/>
  <c r="P850" i="1" s="1"/>
  <c r="N849" i="1"/>
  <c r="O849" i="1" s="1"/>
  <c r="M849" i="1"/>
  <c r="P849" i="1" s="1"/>
  <c r="N848" i="1"/>
  <c r="O848" i="1" s="1"/>
  <c r="M848" i="1"/>
  <c r="P848" i="1" s="1"/>
  <c r="N847" i="1"/>
  <c r="O847" i="1" s="1"/>
  <c r="M847" i="1"/>
  <c r="P847" i="1" s="1"/>
  <c r="O846" i="1"/>
  <c r="N846" i="1"/>
  <c r="M846" i="1"/>
  <c r="P846" i="1" s="1"/>
  <c r="N845" i="1"/>
  <c r="O845" i="1" s="1"/>
  <c r="M845" i="1"/>
  <c r="P845" i="1" s="1"/>
  <c r="N844" i="1"/>
  <c r="O844" i="1" s="1"/>
  <c r="M844" i="1"/>
  <c r="P844" i="1" s="1"/>
  <c r="N843" i="1"/>
  <c r="O843" i="1" s="1"/>
  <c r="M843" i="1"/>
  <c r="P843" i="1" s="1"/>
  <c r="O842" i="1"/>
  <c r="N842" i="1"/>
  <c r="M842" i="1"/>
  <c r="P842" i="1" s="1"/>
  <c r="N841" i="1"/>
  <c r="O841" i="1" s="1"/>
  <c r="M841" i="1"/>
  <c r="P841" i="1" s="1"/>
  <c r="N840" i="1"/>
  <c r="O840" i="1" s="1"/>
  <c r="M840" i="1"/>
  <c r="P840" i="1" s="1"/>
  <c r="N839" i="1"/>
  <c r="O839" i="1" s="1"/>
  <c r="M839" i="1"/>
  <c r="P839" i="1" s="1"/>
  <c r="O838" i="1"/>
  <c r="N838" i="1"/>
  <c r="M838" i="1"/>
  <c r="P838" i="1" s="1"/>
  <c r="N837" i="1"/>
  <c r="O837" i="1" s="1"/>
  <c r="M837" i="1"/>
  <c r="P837" i="1" s="1"/>
  <c r="N836" i="1"/>
  <c r="O836" i="1" s="1"/>
  <c r="M836" i="1"/>
  <c r="P836" i="1" s="1"/>
  <c r="N835" i="1"/>
  <c r="O835" i="1" s="1"/>
  <c r="M835" i="1"/>
  <c r="P835" i="1" s="1"/>
  <c r="O834" i="1"/>
  <c r="N834" i="1"/>
  <c r="M834" i="1"/>
  <c r="P834" i="1" s="1"/>
  <c r="N833" i="1"/>
  <c r="O833" i="1" s="1"/>
  <c r="M833" i="1"/>
  <c r="P833" i="1" s="1"/>
  <c r="P832" i="1"/>
  <c r="N832" i="1"/>
  <c r="O832" i="1" s="1"/>
  <c r="M832" i="1"/>
  <c r="P831" i="1"/>
  <c r="N831" i="1"/>
  <c r="O831" i="1" s="1"/>
  <c r="M831" i="1"/>
  <c r="P830" i="1"/>
  <c r="N830" i="1"/>
  <c r="O830" i="1" s="1"/>
  <c r="M830" i="1"/>
  <c r="P829" i="1"/>
  <c r="N829" i="1"/>
  <c r="O829" i="1" s="1"/>
  <c r="M829" i="1"/>
  <c r="P828" i="1"/>
  <c r="N828" i="1"/>
  <c r="O828" i="1" s="1"/>
  <c r="M828" i="1"/>
  <c r="P827" i="1"/>
  <c r="N827" i="1"/>
  <c r="O827" i="1" s="1"/>
  <c r="M827" i="1"/>
  <c r="P826" i="1"/>
  <c r="N826" i="1"/>
  <c r="O826" i="1" s="1"/>
  <c r="M826" i="1"/>
  <c r="P825" i="1"/>
  <c r="N825" i="1"/>
  <c r="O825" i="1" s="1"/>
  <c r="M825" i="1"/>
  <c r="P824" i="1"/>
  <c r="N824" i="1"/>
  <c r="O824" i="1" s="1"/>
  <c r="M824" i="1"/>
  <c r="P823" i="1"/>
  <c r="N823" i="1"/>
  <c r="O823" i="1" s="1"/>
  <c r="M823" i="1"/>
  <c r="P822" i="1"/>
  <c r="N822" i="1"/>
  <c r="O822" i="1" s="1"/>
  <c r="M822" i="1"/>
  <c r="P821" i="1"/>
  <c r="N821" i="1"/>
  <c r="O821" i="1" s="1"/>
  <c r="M821" i="1"/>
  <c r="P820" i="1"/>
  <c r="N820" i="1"/>
  <c r="O820" i="1" s="1"/>
  <c r="M820" i="1"/>
  <c r="P819" i="1"/>
  <c r="N819" i="1"/>
  <c r="O819" i="1" s="1"/>
  <c r="M819" i="1"/>
  <c r="P818" i="1"/>
  <c r="N818" i="1"/>
  <c r="O818" i="1" s="1"/>
  <c r="M818" i="1"/>
  <c r="P817" i="1"/>
  <c r="N817" i="1"/>
  <c r="O817" i="1" s="1"/>
  <c r="M817" i="1"/>
  <c r="P816" i="1"/>
  <c r="N816" i="1"/>
  <c r="O816" i="1" s="1"/>
  <c r="M816" i="1"/>
  <c r="P815" i="1"/>
  <c r="N815" i="1"/>
  <c r="O815" i="1" s="1"/>
  <c r="M815" i="1"/>
  <c r="P814" i="1"/>
  <c r="N814" i="1"/>
  <c r="O814" i="1" s="1"/>
  <c r="M814" i="1"/>
  <c r="P813" i="1"/>
  <c r="N813" i="1"/>
  <c r="O813" i="1" s="1"/>
  <c r="M813" i="1"/>
  <c r="P812" i="1"/>
  <c r="N812" i="1"/>
  <c r="O812" i="1" s="1"/>
  <c r="M812" i="1"/>
  <c r="P811" i="1"/>
  <c r="N811" i="1"/>
  <c r="O811" i="1" s="1"/>
  <c r="M811" i="1"/>
  <c r="P810" i="1"/>
  <c r="N810" i="1"/>
  <c r="O810" i="1" s="1"/>
  <c r="M810" i="1"/>
  <c r="P809" i="1"/>
  <c r="N809" i="1"/>
  <c r="O809" i="1" s="1"/>
  <c r="M809" i="1"/>
  <c r="P808" i="1"/>
  <c r="N808" i="1"/>
  <c r="O808" i="1" s="1"/>
  <c r="M808" i="1"/>
  <c r="P807" i="1"/>
  <c r="N807" i="1"/>
  <c r="O807" i="1" s="1"/>
  <c r="M807" i="1"/>
  <c r="P806" i="1"/>
  <c r="N806" i="1"/>
  <c r="O806" i="1" s="1"/>
  <c r="M806" i="1"/>
  <c r="P805" i="1"/>
  <c r="N805" i="1"/>
  <c r="O805" i="1" s="1"/>
  <c r="M805" i="1"/>
  <c r="P804" i="1"/>
  <c r="N804" i="1"/>
  <c r="O804" i="1" s="1"/>
  <c r="M804" i="1"/>
  <c r="P803" i="1"/>
  <c r="N803" i="1"/>
  <c r="O803" i="1" s="1"/>
  <c r="M803" i="1"/>
  <c r="P802" i="1"/>
  <c r="N802" i="1"/>
  <c r="O802" i="1" s="1"/>
  <c r="M802" i="1"/>
  <c r="P801" i="1"/>
  <c r="N801" i="1"/>
  <c r="O801" i="1" s="1"/>
  <c r="M801" i="1"/>
  <c r="P800" i="1"/>
  <c r="N800" i="1"/>
  <c r="O800" i="1" s="1"/>
  <c r="M800" i="1"/>
  <c r="P799" i="1"/>
  <c r="N799" i="1"/>
  <c r="O799" i="1" s="1"/>
  <c r="M799" i="1"/>
  <c r="P798" i="1"/>
  <c r="N798" i="1"/>
  <c r="O798" i="1" s="1"/>
  <c r="M798" i="1"/>
  <c r="P797" i="1"/>
  <c r="N797" i="1"/>
  <c r="O797" i="1" s="1"/>
  <c r="M797" i="1"/>
  <c r="P796" i="1"/>
  <c r="N796" i="1"/>
  <c r="O796" i="1" s="1"/>
  <c r="M796" i="1"/>
  <c r="P795" i="1"/>
  <c r="N795" i="1"/>
  <c r="O795" i="1" s="1"/>
  <c r="M795" i="1"/>
  <c r="P794" i="1"/>
  <c r="N794" i="1"/>
  <c r="O794" i="1" s="1"/>
  <c r="M794" i="1"/>
  <c r="P793" i="1"/>
  <c r="N793" i="1"/>
  <c r="O793" i="1" s="1"/>
  <c r="M793" i="1"/>
  <c r="P792" i="1"/>
  <c r="N792" i="1"/>
  <c r="O792" i="1" s="1"/>
  <c r="M792" i="1"/>
  <c r="P791" i="1"/>
  <c r="N791" i="1"/>
  <c r="O791" i="1" s="1"/>
  <c r="M791" i="1"/>
  <c r="P790" i="1"/>
  <c r="N790" i="1"/>
  <c r="O790" i="1" s="1"/>
  <c r="M790" i="1"/>
  <c r="P789" i="1"/>
  <c r="N789" i="1"/>
  <c r="O789" i="1" s="1"/>
  <c r="M789" i="1"/>
  <c r="P788" i="1"/>
  <c r="N788" i="1"/>
  <c r="O788" i="1" s="1"/>
  <c r="M788" i="1"/>
  <c r="P787" i="1"/>
  <c r="N787" i="1"/>
  <c r="O787" i="1" s="1"/>
  <c r="M787" i="1"/>
  <c r="P786" i="1"/>
  <c r="N786" i="1"/>
  <c r="O786" i="1" s="1"/>
  <c r="M786" i="1"/>
  <c r="P785" i="1"/>
  <c r="N785" i="1"/>
  <c r="O785" i="1" s="1"/>
  <c r="M785" i="1"/>
  <c r="P784" i="1"/>
  <c r="N784" i="1"/>
  <c r="O784" i="1" s="1"/>
  <c r="M784" i="1"/>
  <c r="P783" i="1"/>
  <c r="N783" i="1"/>
  <c r="O783" i="1" s="1"/>
  <c r="M783" i="1"/>
  <c r="P782" i="1"/>
  <c r="N782" i="1"/>
  <c r="O782" i="1" s="1"/>
  <c r="M782" i="1"/>
  <c r="P781" i="1"/>
  <c r="N781" i="1"/>
  <c r="O781" i="1" s="1"/>
  <c r="M781" i="1"/>
  <c r="P780" i="1"/>
  <c r="N780" i="1"/>
  <c r="O780" i="1" s="1"/>
  <c r="M780" i="1"/>
  <c r="P779" i="1"/>
  <c r="N779" i="1"/>
  <c r="O779" i="1" s="1"/>
  <c r="M779" i="1"/>
  <c r="P778" i="1"/>
  <c r="N778" i="1"/>
  <c r="O778" i="1" s="1"/>
  <c r="M778" i="1"/>
  <c r="P777" i="1"/>
  <c r="N777" i="1"/>
  <c r="O777" i="1" s="1"/>
  <c r="M777" i="1"/>
  <c r="P776" i="1"/>
  <c r="N776" i="1"/>
  <c r="O776" i="1" s="1"/>
  <c r="M776" i="1"/>
  <c r="P775" i="1"/>
  <c r="N775" i="1"/>
  <c r="O775" i="1" s="1"/>
  <c r="M775" i="1"/>
  <c r="P774" i="1"/>
  <c r="N774" i="1"/>
  <c r="O774" i="1" s="1"/>
  <c r="M774" i="1"/>
  <c r="P773" i="1"/>
  <c r="N773" i="1"/>
  <c r="O773" i="1" s="1"/>
  <c r="M773" i="1"/>
  <c r="P772" i="1"/>
  <c r="N772" i="1"/>
  <c r="O772" i="1" s="1"/>
  <c r="M772" i="1"/>
  <c r="P771" i="1"/>
  <c r="N771" i="1"/>
  <c r="O771" i="1" s="1"/>
  <c r="M771" i="1"/>
  <c r="P770" i="1"/>
  <c r="N770" i="1"/>
  <c r="O770" i="1" s="1"/>
  <c r="M770" i="1"/>
  <c r="P769" i="1"/>
  <c r="N769" i="1"/>
  <c r="O769" i="1" s="1"/>
  <c r="M769" i="1"/>
  <c r="P768" i="1"/>
  <c r="N768" i="1"/>
  <c r="O768" i="1" s="1"/>
  <c r="M768" i="1"/>
  <c r="P767" i="1"/>
  <c r="N767" i="1"/>
  <c r="O767" i="1" s="1"/>
  <c r="M767" i="1"/>
  <c r="P766" i="1"/>
  <c r="N766" i="1"/>
  <c r="O766" i="1" s="1"/>
  <c r="M766" i="1"/>
  <c r="P765" i="1"/>
  <c r="N765" i="1"/>
  <c r="O765" i="1" s="1"/>
  <c r="M765" i="1"/>
  <c r="P764" i="1"/>
  <c r="N764" i="1"/>
  <c r="O764" i="1" s="1"/>
  <c r="M764" i="1"/>
  <c r="P763" i="1"/>
  <c r="N763" i="1"/>
  <c r="O763" i="1" s="1"/>
  <c r="M763" i="1"/>
  <c r="P762" i="1"/>
  <c r="N762" i="1"/>
  <c r="O762" i="1" s="1"/>
  <c r="M762" i="1"/>
  <c r="P761" i="1"/>
  <c r="N761" i="1"/>
  <c r="O761" i="1" s="1"/>
  <c r="M761" i="1"/>
  <c r="P760" i="1"/>
  <c r="N760" i="1"/>
  <c r="O760" i="1" s="1"/>
  <c r="M760" i="1"/>
  <c r="P759" i="1"/>
  <c r="N759" i="1"/>
  <c r="O759" i="1" s="1"/>
  <c r="M759" i="1"/>
  <c r="P758" i="1"/>
  <c r="N758" i="1"/>
  <c r="O758" i="1" s="1"/>
  <c r="M758" i="1"/>
  <c r="P757" i="1"/>
  <c r="N757" i="1"/>
  <c r="O757" i="1" s="1"/>
  <c r="M757" i="1"/>
  <c r="P756" i="1"/>
  <c r="N756" i="1"/>
  <c r="O756" i="1" s="1"/>
  <c r="M756" i="1"/>
  <c r="P755" i="1"/>
  <c r="N755" i="1"/>
  <c r="O755" i="1" s="1"/>
  <c r="M755" i="1"/>
  <c r="P754" i="1"/>
  <c r="N754" i="1"/>
  <c r="O754" i="1" s="1"/>
  <c r="M754" i="1"/>
  <c r="P753" i="1"/>
  <c r="N753" i="1"/>
  <c r="O753" i="1" s="1"/>
  <c r="M753" i="1"/>
  <c r="P752" i="1"/>
  <c r="N752" i="1"/>
  <c r="O752" i="1" s="1"/>
  <c r="M752" i="1"/>
  <c r="P751" i="1"/>
  <c r="N751" i="1"/>
  <c r="O751" i="1" s="1"/>
  <c r="M751" i="1"/>
  <c r="P750" i="1"/>
  <c r="N750" i="1"/>
  <c r="O750" i="1" s="1"/>
  <c r="M750" i="1"/>
  <c r="P749" i="1"/>
  <c r="N749" i="1"/>
  <c r="O749" i="1" s="1"/>
  <c r="M749" i="1"/>
  <c r="P748" i="1"/>
  <c r="N748" i="1"/>
  <c r="O748" i="1" s="1"/>
  <c r="M748" i="1"/>
  <c r="P747" i="1"/>
  <c r="N747" i="1"/>
  <c r="O747" i="1" s="1"/>
  <c r="M747" i="1"/>
  <c r="P746" i="1"/>
  <c r="N746" i="1"/>
  <c r="O746" i="1" s="1"/>
  <c r="M746" i="1"/>
  <c r="P745" i="1"/>
  <c r="N745" i="1"/>
  <c r="O745" i="1" s="1"/>
  <c r="M745" i="1"/>
  <c r="P744" i="1"/>
  <c r="N744" i="1"/>
  <c r="O744" i="1" s="1"/>
  <c r="M744" i="1"/>
  <c r="P743" i="1"/>
  <c r="N743" i="1"/>
  <c r="O743" i="1" s="1"/>
  <c r="M743" i="1"/>
  <c r="P742" i="1"/>
  <c r="N742" i="1"/>
  <c r="O742" i="1" s="1"/>
  <c r="M742" i="1"/>
  <c r="P741" i="1"/>
  <c r="N741" i="1"/>
  <c r="O741" i="1" s="1"/>
  <c r="M741" i="1"/>
  <c r="P740" i="1"/>
  <c r="N740" i="1"/>
  <c r="O740" i="1" s="1"/>
  <c r="M740" i="1"/>
  <c r="P739" i="1"/>
  <c r="N739" i="1"/>
  <c r="O739" i="1" s="1"/>
  <c r="M739" i="1"/>
  <c r="P738" i="1"/>
  <c r="N738" i="1"/>
  <c r="O738" i="1" s="1"/>
  <c r="M738" i="1"/>
  <c r="P737" i="1"/>
  <c r="N737" i="1"/>
  <c r="O737" i="1" s="1"/>
  <c r="M737" i="1"/>
  <c r="P736" i="1"/>
  <c r="N736" i="1"/>
  <c r="O736" i="1" s="1"/>
  <c r="M736" i="1"/>
  <c r="P735" i="1"/>
  <c r="N735" i="1"/>
  <c r="O735" i="1" s="1"/>
  <c r="M735" i="1"/>
  <c r="P734" i="1"/>
  <c r="N734" i="1"/>
  <c r="O734" i="1" s="1"/>
  <c r="M734" i="1"/>
  <c r="P733" i="1"/>
  <c r="N733" i="1"/>
  <c r="O733" i="1" s="1"/>
  <c r="M733" i="1"/>
  <c r="P732" i="1"/>
  <c r="N732" i="1"/>
  <c r="O732" i="1" s="1"/>
  <c r="M732" i="1"/>
  <c r="P731" i="1"/>
  <c r="N731" i="1"/>
  <c r="O731" i="1" s="1"/>
  <c r="M731" i="1"/>
  <c r="P730" i="1"/>
  <c r="N730" i="1"/>
  <c r="O730" i="1" s="1"/>
  <c r="M730" i="1"/>
  <c r="P729" i="1"/>
  <c r="N729" i="1"/>
  <c r="O729" i="1" s="1"/>
  <c r="M729" i="1"/>
  <c r="P728" i="1"/>
  <c r="N728" i="1"/>
  <c r="O728" i="1" s="1"/>
  <c r="M728" i="1"/>
  <c r="P727" i="1"/>
  <c r="N727" i="1"/>
  <c r="O727" i="1" s="1"/>
  <c r="M727" i="1"/>
  <c r="P726" i="1"/>
  <c r="N726" i="1"/>
  <c r="O726" i="1" s="1"/>
  <c r="M726" i="1"/>
  <c r="P725" i="1"/>
  <c r="N725" i="1"/>
  <c r="O725" i="1" s="1"/>
  <c r="M725" i="1"/>
  <c r="P724" i="1"/>
  <c r="N724" i="1"/>
  <c r="O724" i="1" s="1"/>
  <c r="M724" i="1"/>
  <c r="P723" i="1"/>
  <c r="N723" i="1"/>
  <c r="O723" i="1" s="1"/>
  <c r="M723" i="1"/>
  <c r="P722" i="1"/>
  <c r="N722" i="1"/>
  <c r="O722" i="1" s="1"/>
  <c r="M722" i="1"/>
  <c r="P721" i="1"/>
  <c r="N721" i="1"/>
  <c r="O721" i="1" s="1"/>
  <c r="M721" i="1"/>
  <c r="P720" i="1"/>
  <c r="N720" i="1"/>
  <c r="O720" i="1" s="1"/>
  <c r="M720" i="1"/>
  <c r="P719" i="1"/>
  <c r="N719" i="1"/>
  <c r="O719" i="1" s="1"/>
  <c r="M719" i="1"/>
  <c r="P718" i="1"/>
  <c r="N718" i="1"/>
  <c r="O718" i="1" s="1"/>
  <c r="M718" i="1"/>
  <c r="P717" i="1"/>
  <c r="N717" i="1"/>
  <c r="O717" i="1" s="1"/>
  <c r="M717" i="1"/>
  <c r="P716" i="1"/>
  <c r="N716" i="1"/>
  <c r="O716" i="1" s="1"/>
  <c r="M716" i="1"/>
  <c r="P715" i="1"/>
  <c r="N715" i="1"/>
  <c r="O715" i="1" s="1"/>
  <c r="M715" i="1"/>
  <c r="P714" i="1"/>
  <c r="N714" i="1"/>
  <c r="O714" i="1" s="1"/>
  <c r="M714" i="1"/>
  <c r="P713" i="1"/>
  <c r="N713" i="1"/>
  <c r="O713" i="1" s="1"/>
  <c r="M713" i="1"/>
  <c r="P712" i="1"/>
  <c r="N712" i="1"/>
  <c r="O712" i="1" s="1"/>
  <c r="M712" i="1"/>
  <c r="P711" i="1"/>
  <c r="N711" i="1"/>
  <c r="O711" i="1" s="1"/>
  <c r="M711" i="1"/>
  <c r="P710" i="1"/>
  <c r="N710" i="1"/>
  <c r="O710" i="1" s="1"/>
  <c r="M710" i="1"/>
  <c r="P709" i="1"/>
  <c r="N709" i="1"/>
  <c r="O709" i="1" s="1"/>
  <c r="M709" i="1"/>
  <c r="P708" i="1"/>
  <c r="N708" i="1"/>
  <c r="O708" i="1" s="1"/>
  <c r="M708" i="1"/>
  <c r="P707" i="1"/>
  <c r="N707" i="1"/>
  <c r="O707" i="1" s="1"/>
  <c r="M707" i="1"/>
  <c r="P706" i="1"/>
  <c r="N706" i="1"/>
  <c r="O706" i="1" s="1"/>
  <c r="M706" i="1"/>
  <c r="P705" i="1"/>
  <c r="N705" i="1"/>
  <c r="O705" i="1" s="1"/>
  <c r="M705" i="1"/>
  <c r="P704" i="1"/>
  <c r="N704" i="1"/>
  <c r="O704" i="1" s="1"/>
  <c r="M704" i="1"/>
  <c r="P703" i="1"/>
  <c r="N703" i="1"/>
  <c r="O703" i="1" s="1"/>
  <c r="M703" i="1"/>
  <c r="P702" i="1"/>
  <c r="N702" i="1"/>
  <c r="O702" i="1" s="1"/>
  <c r="M702" i="1"/>
  <c r="P701" i="1"/>
  <c r="N701" i="1"/>
  <c r="O701" i="1" s="1"/>
  <c r="M701" i="1"/>
  <c r="P700" i="1"/>
  <c r="N700" i="1"/>
  <c r="O700" i="1" s="1"/>
  <c r="M700" i="1"/>
  <c r="P699" i="1"/>
  <c r="N699" i="1"/>
  <c r="O699" i="1" s="1"/>
  <c r="M699" i="1"/>
  <c r="P698" i="1"/>
  <c r="N698" i="1"/>
  <c r="O698" i="1" s="1"/>
  <c r="M698" i="1"/>
  <c r="P697" i="1"/>
  <c r="N697" i="1"/>
  <c r="O697" i="1" s="1"/>
  <c r="M697" i="1"/>
  <c r="P696" i="1"/>
  <c r="N696" i="1"/>
  <c r="O696" i="1" s="1"/>
  <c r="M696" i="1"/>
  <c r="P695" i="1"/>
  <c r="N695" i="1"/>
  <c r="O695" i="1" s="1"/>
  <c r="M695" i="1"/>
  <c r="P694" i="1"/>
  <c r="N694" i="1"/>
  <c r="O694" i="1" s="1"/>
  <c r="M694" i="1"/>
  <c r="P693" i="1"/>
  <c r="N693" i="1"/>
  <c r="O693" i="1" s="1"/>
  <c r="M693" i="1"/>
  <c r="P692" i="1"/>
  <c r="N692" i="1"/>
  <c r="O692" i="1" s="1"/>
  <c r="M692" i="1"/>
  <c r="P691" i="1"/>
  <c r="N691" i="1"/>
  <c r="O691" i="1" s="1"/>
  <c r="M691" i="1"/>
  <c r="P690" i="1"/>
  <c r="N690" i="1"/>
  <c r="O690" i="1" s="1"/>
  <c r="M690" i="1"/>
  <c r="P689" i="1"/>
  <c r="N689" i="1"/>
  <c r="O689" i="1" s="1"/>
  <c r="M689" i="1"/>
  <c r="P688" i="1"/>
  <c r="N688" i="1"/>
  <c r="O688" i="1" s="1"/>
  <c r="M688" i="1"/>
  <c r="P687" i="1"/>
  <c r="N687" i="1"/>
  <c r="O687" i="1" s="1"/>
  <c r="M687" i="1"/>
  <c r="P686" i="1"/>
  <c r="N686" i="1"/>
  <c r="O686" i="1" s="1"/>
  <c r="M686" i="1"/>
  <c r="P685" i="1"/>
  <c r="N685" i="1"/>
  <c r="O685" i="1" s="1"/>
  <c r="M685" i="1"/>
  <c r="P684" i="1"/>
  <c r="N684" i="1"/>
  <c r="O684" i="1" s="1"/>
  <c r="M684" i="1"/>
  <c r="P683" i="1"/>
  <c r="N683" i="1"/>
  <c r="O683" i="1" s="1"/>
  <c r="M683" i="1"/>
  <c r="P682" i="1"/>
  <c r="N682" i="1"/>
  <c r="O682" i="1" s="1"/>
  <c r="M682" i="1"/>
  <c r="P681" i="1"/>
  <c r="N681" i="1"/>
  <c r="O681" i="1" s="1"/>
  <c r="M681" i="1"/>
  <c r="P680" i="1"/>
  <c r="N680" i="1"/>
  <c r="O680" i="1" s="1"/>
  <c r="M680" i="1"/>
  <c r="P679" i="1"/>
  <c r="N679" i="1"/>
  <c r="O679" i="1" s="1"/>
  <c r="M679" i="1"/>
  <c r="P678" i="1"/>
  <c r="N678" i="1"/>
  <c r="O678" i="1" s="1"/>
  <c r="M678" i="1"/>
  <c r="P677" i="1"/>
  <c r="N677" i="1"/>
  <c r="O677" i="1" s="1"/>
  <c r="M677" i="1"/>
  <c r="P676" i="1"/>
  <c r="N676" i="1"/>
  <c r="O676" i="1" s="1"/>
  <c r="M676" i="1"/>
  <c r="P675" i="1"/>
  <c r="N675" i="1"/>
  <c r="O675" i="1" s="1"/>
  <c r="M675" i="1"/>
  <c r="P674" i="1"/>
  <c r="N674" i="1"/>
  <c r="O674" i="1" s="1"/>
  <c r="M674" i="1"/>
  <c r="P673" i="1"/>
  <c r="N673" i="1"/>
  <c r="O673" i="1" s="1"/>
  <c r="M673" i="1"/>
  <c r="P672" i="1"/>
  <c r="N672" i="1"/>
  <c r="O672" i="1" s="1"/>
  <c r="M672" i="1"/>
  <c r="P671" i="1"/>
  <c r="N671" i="1"/>
  <c r="O671" i="1" s="1"/>
  <c r="M671" i="1"/>
  <c r="P670" i="1"/>
  <c r="N670" i="1"/>
  <c r="O670" i="1" s="1"/>
  <c r="M670" i="1"/>
  <c r="P669" i="1"/>
  <c r="N669" i="1"/>
  <c r="O669" i="1" s="1"/>
  <c r="M669" i="1"/>
  <c r="N668" i="1"/>
  <c r="O668" i="1" s="1"/>
  <c r="M668" i="1"/>
  <c r="P668" i="1" s="1"/>
  <c r="N667" i="1"/>
  <c r="M667" i="1"/>
  <c r="P667" i="1" s="1"/>
  <c r="N666" i="1"/>
  <c r="O666" i="1" s="1"/>
  <c r="M666" i="1"/>
  <c r="P666" i="1" s="1"/>
  <c r="N665" i="1"/>
  <c r="M665" i="1"/>
  <c r="P665" i="1" s="1"/>
  <c r="N664" i="1"/>
  <c r="O664" i="1" s="1"/>
  <c r="M664" i="1"/>
  <c r="P664" i="1" s="1"/>
  <c r="N663" i="1"/>
  <c r="M663" i="1"/>
  <c r="P663" i="1" s="1"/>
  <c r="N662" i="1"/>
  <c r="O662" i="1" s="1"/>
  <c r="M662" i="1"/>
  <c r="P662" i="1" s="1"/>
  <c r="N661" i="1"/>
  <c r="M661" i="1"/>
  <c r="P661" i="1" s="1"/>
  <c r="N660" i="1"/>
  <c r="O660" i="1" s="1"/>
  <c r="M660" i="1"/>
  <c r="P660" i="1" s="1"/>
  <c r="N659" i="1"/>
  <c r="M659" i="1"/>
  <c r="P659" i="1" s="1"/>
  <c r="N658" i="1"/>
  <c r="O658" i="1" s="1"/>
  <c r="M658" i="1"/>
  <c r="P658" i="1" s="1"/>
  <c r="N657" i="1"/>
  <c r="M657" i="1"/>
  <c r="P657" i="1" s="1"/>
  <c r="N656" i="1"/>
  <c r="O656" i="1" s="1"/>
  <c r="M656" i="1"/>
  <c r="P656" i="1" s="1"/>
  <c r="N655" i="1"/>
  <c r="M655" i="1"/>
  <c r="P655" i="1" s="1"/>
  <c r="N654" i="1"/>
  <c r="O654" i="1" s="1"/>
  <c r="M654" i="1"/>
  <c r="P654" i="1" s="1"/>
  <c r="N653" i="1"/>
  <c r="M653" i="1"/>
  <c r="P653" i="1" s="1"/>
  <c r="N652" i="1"/>
  <c r="O652" i="1" s="1"/>
  <c r="M652" i="1"/>
  <c r="P652" i="1" s="1"/>
  <c r="N651" i="1"/>
  <c r="M651" i="1"/>
  <c r="P651" i="1" s="1"/>
  <c r="N650" i="1"/>
  <c r="O650" i="1" s="1"/>
  <c r="M650" i="1"/>
  <c r="P650" i="1" s="1"/>
  <c r="N649" i="1"/>
  <c r="M649" i="1"/>
  <c r="P649" i="1" s="1"/>
  <c r="N648" i="1"/>
  <c r="O648" i="1" s="1"/>
  <c r="M648" i="1"/>
  <c r="P648" i="1" s="1"/>
  <c r="N647" i="1"/>
  <c r="M647" i="1"/>
  <c r="P647" i="1" s="1"/>
  <c r="N646" i="1"/>
  <c r="O646" i="1" s="1"/>
  <c r="M646" i="1"/>
  <c r="P646" i="1" s="1"/>
  <c r="N645" i="1"/>
  <c r="M645" i="1"/>
  <c r="P645" i="1" s="1"/>
  <c r="N644" i="1"/>
  <c r="O644" i="1" s="1"/>
  <c r="M644" i="1"/>
  <c r="P644" i="1" s="1"/>
  <c r="N643" i="1"/>
  <c r="M643" i="1"/>
  <c r="P643" i="1" s="1"/>
  <c r="N642" i="1"/>
  <c r="O642" i="1" s="1"/>
  <c r="M642" i="1"/>
  <c r="P642" i="1" s="1"/>
  <c r="N641" i="1"/>
  <c r="M641" i="1"/>
  <c r="P641" i="1" s="1"/>
  <c r="N640" i="1"/>
  <c r="O640" i="1" s="1"/>
  <c r="M640" i="1"/>
  <c r="P640" i="1" s="1"/>
  <c r="N639" i="1"/>
  <c r="M639" i="1"/>
  <c r="P639" i="1" s="1"/>
  <c r="N638" i="1"/>
  <c r="O638" i="1" s="1"/>
  <c r="M638" i="1"/>
  <c r="P638" i="1" s="1"/>
  <c r="N637" i="1"/>
  <c r="M637" i="1"/>
  <c r="P637" i="1" s="1"/>
  <c r="N636" i="1"/>
  <c r="O636" i="1" s="1"/>
  <c r="M636" i="1"/>
  <c r="P636" i="1" s="1"/>
  <c r="N635" i="1"/>
  <c r="M635" i="1"/>
  <c r="P635" i="1" s="1"/>
  <c r="N634" i="1"/>
  <c r="O634" i="1" s="1"/>
  <c r="M634" i="1"/>
  <c r="P634" i="1" s="1"/>
  <c r="N633" i="1"/>
  <c r="M633" i="1"/>
  <c r="P633" i="1" s="1"/>
  <c r="N632" i="1"/>
  <c r="O632" i="1" s="1"/>
  <c r="M632" i="1"/>
  <c r="P632" i="1" s="1"/>
  <c r="N631" i="1"/>
  <c r="M631" i="1"/>
  <c r="P631" i="1" s="1"/>
  <c r="N630" i="1"/>
  <c r="O630" i="1" s="1"/>
  <c r="M630" i="1"/>
  <c r="P630" i="1" s="1"/>
  <c r="N629" i="1"/>
  <c r="M629" i="1"/>
  <c r="P629" i="1" s="1"/>
  <c r="N628" i="1"/>
  <c r="O628" i="1" s="1"/>
  <c r="M628" i="1"/>
  <c r="P628" i="1" s="1"/>
  <c r="N627" i="1"/>
  <c r="M627" i="1"/>
  <c r="P627" i="1" s="1"/>
  <c r="N626" i="1"/>
  <c r="O626" i="1" s="1"/>
  <c r="M626" i="1"/>
  <c r="P626" i="1" s="1"/>
  <c r="N625" i="1"/>
  <c r="M625" i="1"/>
  <c r="P625" i="1" s="1"/>
  <c r="N624" i="1"/>
  <c r="O624" i="1" s="1"/>
  <c r="M624" i="1"/>
  <c r="P624" i="1" s="1"/>
  <c r="N623" i="1"/>
  <c r="M623" i="1"/>
  <c r="P623" i="1" s="1"/>
  <c r="N622" i="1"/>
  <c r="O622" i="1" s="1"/>
  <c r="M622" i="1"/>
  <c r="P622" i="1" s="1"/>
  <c r="N621" i="1"/>
  <c r="M621" i="1"/>
  <c r="P621" i="1" s="1"/>
  <c r="N620" i="1"/>
  <c r="O620" i="1" s="1"/>
  <c r="M620" i="1"/>
  <c r="P620" i="1" s="1"/>
  <c r="N619" i="1"/>
  <c r="M619" i="1"/>
  <c r="P619" i="1" s="1"/>
  <c r="N618" i="1"/>
  <c r="O618" i="1" s="1"/>
  <c r="M618" i="1"/>
  <c r="P618" i="1" s="1"/>
  <c r="N617" i="1"/>
  <c r="M617" i="1"/>
  <c r="P617" i="1" s="1"/>
  <c r="N616" i="1"/>
  <c r="O616" i="1" s="1"/>
  <c r="M616" i="1"/>
  <c r="P616" i="1" s="1"/>
  <c r="N615" i="1"/>
  <c r="M615" i="1"/>
  <c r="P615" i="1" s="1"/>
  <c r="N614" i="1"/>
  <c r="O614" i="1" s="1"/>
  <c r="M614" i="1"/>
  <c r="P614" i="1" s="1"/>
  <c r="N613" i="1"/>
  <c r="M613" i="1"/>
  <c r="P613" i="1" s="1"/>
  <c r="N612" i="1"/>
  <c r="O612" i="1" s="1"/>
  <c r="M612" i="1"/>
  <c r="P612" i="1" s="1"/>
  <c r="N611" i="1"/>
  <c r="M611" i="1"/>
  <c r="P611" i="1" s="1"/>
  <c r="N610" i="1"/>
  <c r="O610" i="1" s="1"/>
  <c r="M610" i="1"/>
  <c r="P610" i="1" s="1"/>
  <c r="N609" i="1"/>
  <c r="M609" i="1"/>
  <c r="P609" i="1" s="1"/>
  <c r="N608" i="1"/>
  <c r="O608" i="1" s="1"/>
  <c r="M608" i="1"/>
  <c r="P608" i="1" s="1"/>
  <c r="N607" i="1"/>
  <c r="M607" i="1"/>
  <c r="P607" i="1" s="1"/>
  <c r="N606" i="1"/>
  <c r="O606" i="1" s="1"/>
  <c r="M606" i="1"/>
  <c r="P606" i="1" s="1"/>
  <c r="N605" i="1"/>
  <c r="M605" i="1"/>
  <c r="P605" i="1" s="1"/>
  <c r="N604" i="1"/>
  <c r="O604" i="1" s="1"/>
  <c r="M604" i="1"/>
  <c r="P604" i="1" s="1"/>
  <c r="N603" i="1"/>
  <c r="M603" i="1"/>
  <c r="P603" i="1" s="1"/>
  <c r="N602" i="1"/>
  <c r="O602" i="1" s="1"/>
  <c r="M602" i="1"/>
  <c r="P602" i="1" s="1"/>
  <c r="N601" i="1"/>
  <c r="M601" i="1"/>
  <c r="P601" i="1" s="1"/>
  <c r="N600" i="1"/>
  <c r="O600" i="1" s="1"/>
  <c r="M600" i="1"/>
  <c r="P600" i="1" s="1"/>
  <c r="N599" i="1"/>
  <c r="M599" i="1"/>
  <c r="P599" i="1" s="1"/>
  <c r="N598" i="1"/>
  <c r="O598" i="1" s="1"/>
  <c r="M598" i="1"/>
  <c r="P598" i="1" s="1"/>
  <c r="N597" i="1"/>
  <c r="M597" i="1"/>
  <c r="P597" i="1" s="1"/>
  <c r="N596" i="1"/>
  <c r="O596" i="1" s="1"/>
  <c r="M596" i="1"/>
  <c r="P596" i="1" s="1"/>
  <c r="N595" i="1"/>
  <c r="M595" i="1"/>
  <c r="P595" i="1" s="1"/>
  <c r="N594" i="1"/>
  <c r="O594" i="1" s="1"/>
  <c r="M594" i="1"/>
  <c r="P594" i="1" s="1"/>
  <c r="N593" i="1"/>
  <c r="M593" i="1"/>
  <c r="P593" i="1" s="1"/>
  <c r="N592" i="1"/>
  <c r="O592" i="1" s="1"/>
  <c r="M592" i="1"/>
  <c r="P592" i="1" s="1"/>
  <c r="N591" i="1"/>
  <c r="M591" i="1"/>
  <c r="P591" i="1" s="1"/>
  <c r="N590" i="1"/>
  <c r="O590" i="1" s="1"/>
  <c r="M590" i="1"/>
  <c r="P590" i="1" s="1"/>
  <c r="N589" i="1"/>
  <c r="M589" i="1"/>
  <c r="P589" i="1" s="1"/>
  <c r="N588" i="1"/>
  <c r="O588" i="1" s="1"/>
  <c r="M588" i="1"/>
  <c r="P588" i="1" s="1"/>
  <c r="N587" i="1"/>
  <c r="M587" i="1"/>
  <c r="P587" i="1" s="1"/>
  <c r="O586" i="1"/>
  <c r="N586" i="1"/>
  <c r="M586" i="1"/>
  <c r="P586" i="1" s="1"/>
  <c r="P585" i="1"/>
  <c r="O585" i="1"/>
  <c r="N585" i="1"/>
  <c r="M585" i="1"/>
  <c r="P584" i="1"/>
  <c r="O584" i="1"/>
  <c r="N584" i="1"/>
  <c r="M584" i="1"/>
  <c r="P583" i="1"/>
  <c r="O583" i="1"/>
  <c r="N583" i="1"/>
  <c r="M583" i="1"/>
  <c r="P582" i="1"/>
  <c r="O582" i="1"/>
  <c r="N582" i="1"/>
  <c r="M582" i="1"/>
  <c r="P581" i="1"/>
  <c r="O581" i="1"/>
  <c r="N581" i="1"/>
  <c r="M581" i="1"/>
  <c r="P580" i="1"/>
  <c r="O580" i="1"/>
  <c r="N580" i="1"/>
  <c r="M580" i="1"/>
  <c r="P579" i="1"/>
  <c r="O579" i="1"/>
  <c r="N579" i="1"/>
  <c r="M579" i="1"/>
  <c r="P578" i="1"/>
  <c r="O578" i="1"/>
  <c r="N578" i="1"/>
  <c r="M578" i="1"/>
  <c r="P577" i="1"/>
  <c r="O577" i="1"/>
  <c r="N577" i="1"/>
  <c r="M577" i="1"/>
  <c r="P576" i="1"/>
  <c r="O576" i="1"/>
  <c r="N576" i="1"/>
  <c r="M576" i="1"/>
  <c r="P575" i="1"/>
  <c r="O575" i="1"/>
  <c r="N575" i="1"/>
  <c r="M575" i="1"/>
  <c r="P574" i="1"/>
  <c r="O574" i="1"/>
  <c r="N574" i="1"/>
  <c r="M574" i="1"/>
  <c r="P573" i="1"/>
  <c r="O573" i="1"/>
  <c r="N573" i="1"/>
  <c r="M573" i="1"/>
  <c r="P572" i="1"/>
  <c r="O572" i="1"/>
  <c r="N572" i="1"/>
  <c r="M572" i="1"/>
  <c r="P571" i="1"/>
  <c r="O571" i="1"/>
  <c r="N571" i="1"/>
  <c r="M571" i="1"/>
  <c r="P570" i="1"/>
  <c r="O570" i="1"/>
  <c r="N570" i="1"/>
  <c r="M570" i="1"/>
  <c r="P569" i="1"/>
  <c r="O569" i="1"/>
  <c r="N569" i="1"/>
  <c r="M569" i="1"/>
  <c r="P568" i="1"/>
  <c r="O568" i="1"/>
  <c r="N568" i="1"/>
  <c r="M568" i="1"/>
  <c r="P567" i="1"/>
  <c r="O567" i="1"/>
  <c r="N567" i="1"/>
  <c r="M567" i="1"/>
  <c r="P566" i="1"/>
  <c r="O566" i="1"/>
  <c r="N566" i="1"/>
  <c r="M566" i="1"/>
  <c r="P565" i="1"/>
  <c r="O565" i="1"/>
  <c r="N565" i="1"/>
  <c r="M565" i="1"/>
  <c r="P564" i="1"/>
  <c r="O564" i="1"/>
  <c r="N564" i="1"/>
  <c r="M564" i="1"/>
  <c r="P563" i="1"/>
  <c r="O563" i="1"/>
  <c r="N563" i="1"/>
  <c r="M563" i="1"/>
  <c r="P562" i="1"/>
  <c r="O562" i="1"/>
  <c r="N562" i="1"/>
  <c r="M562" i="1"/>
  <c r="P561" i="1"/>
  <c r="O561" i="1"/>
  <c r="N561" i="1"/>
  <c r="M561" i="1"/>
  <c r="P560" i="1"/>
  <c r="O560" i="1"/>
  <c r="N560" i="1"/>
  <c r="M560" i="1"/>
  <c r="P559" i="1"/>
  <c r="O559" i="1"/>
  <c r="N559" i="1"/>
  <c r="M559" i="1"/>
  <c r="P558" i="1"/>
  <c r="O558" i="1"/>
  <c r="N558" i="1"/>
  <c r="M558" i="1"/>
  <c r="P557" i="1"/>
  <c r="O557" i="1"/>
  <c r="N557" i="1"/>
  <c r="M557" i="1"/>
  <c r="P556" i="1"/>
  <c r="O556" i="1"/>
  <c r="N556" i="1"/>
  <c r="M556" i="1"/>
  <c r="P555" i="1"/>
  <c r="O555" i="1"/>
  <c r="N555" i="1"/>
  <c r="M555" i="1"/>
  <c r="P554" i="1"/>
  <c r="O554" i="1"/>
  <c r="N554" i="1"/>
  <c r="M554" i="1"/>
  <c r="P553" i="1"/>
  <c r="O553" i="1"/>
  <c r="N553" i="1"/>
  <c r="M553" i="1"/>
  <c r="P552" i="1"/>
  <c r="O552" i="1"/>
  <c r="N552" i="1"/>
  <c r="M552" i="1"/>
  <c r="P551" i="1"/>
  <c r="O551" i="1"/>
  <c r="N551" i="1"/>
  <c r="M551" i="1"/>
  <c r="P550" i="1"/>
  <c r="O550" i="1"/>
  <c r="N550" i="1"/>
  <c r="M550" i="1"/>
  <c r="P549" i="1"/>
  <c r="O549" i="1"/>
  <c r="N549" i="1"/>
  <c r="M549" i="1"/>
  <c r="P548" i="1"/>
  <c r="O548" i="1"/>
  <c r="N548" i="1"/>
  <c r="M548" i="1"/>
  <c r="P547" i="1"/>
  <c r="O547" i="1"/>
  <c r="N547" i="1"/>
  <c r="M547" i="1"/>
  <c r="P546" i="1"/>
  <c r="O546" i="1"/>
  <c r="N546" i="1"/>
  <c r="M546" i="1"/>
  <c r="P545" i="1"/>
  <c r="O545" i="1"/>
  <c r="N545" i="1"/>
  <c r="M545" i="1"/>
  <c r="P544" i="1"/>
  <c r="O544" i="1"/>
  <c r="N544" i="1"/>
  <c r="M544" i="1"/>
  <c r="P543" i="1"/>
  <c r="O543" i="1"/>
  <c r="N543" i="1"/>
  <c r="M543" i="1"/>
  <c r="P542" i="1"/>
  <c r="O542" i="1"/>
  <c r="N542" i="1"/>
  <c r="M542" i="1"/>
  <c r="P541" i="1"/>
  <c r="O541" i="1"/>
  <c r="N541" i="1"/>
  <c r="M541" i="1"/>
  <c r="P540" i="1"/>
  <c r="O540" i="1"/>
  <c r="N540" i="1"/>
  <c r="M540" i="1"/>
  <c r="P539" i="1"/>
  <c r="O539" i="1"/>
  <c r="N539" i="1"/>
  <c r="M539" i="1"/>
  <c r="P538" i="1"/>
  <c r="O538" i="1"/>
  <c r="N538" i="1"/>
  <c r="M538" i="1"/>
  <c r="P537" i="1"/>
  <c r="O537" i="1"/>
  <c r="N537" i="1"/>
  <c r="M537" i="1"/>
  <c r="P536" i="1"/>
  <c r="O536" i="1"/>
  <c r="N536" i="1"/>
  <c r="M536" i="1"/>
  <c r="P535" i="1"/>
  <c r="O535" i="1"/>
  <c r="N535" i="1"/>
  <c r="M535" i="1"/>
  <c r="P534" i="1"/>
  <c r="O534" i="1"/>
  <c r="N534" i="1"/>
  <c r="M534" i="1"/>
  <c r="P533" i="1"/>
  <c r="O533" i="1"/>
  <c r="N533" i="1"/>
  <c r="M533" i="1"/>
  <c r="P532" i="1"/>
  <c r="O532" i="1"/>
  <c r="N532" i="1"/>
  <c r="M532" i="1"/>
  <c r="P531" i="1"/>
  <c r="O531" i="1"/>
  <c r="N531" i="1"/>
  <c r="M531" i="1"/>
  <c r="P530" i="1"/>
  <c r="O530" i="1"/>
  <c r="N530" i="1"/>
  <c r="M530" i="1"/>
  <c r="P529" i="1"/>
  <c r="O529" i="1"/>
  <c r="N529" i="1"/>
  <c r="M529" i="1"/>
  <c r="P528" i="1"/>
  <c r="O528" i="1"/>
  <c r="N528" i="1"/>
  <c r="M528" i="1"/>
  <c r="P527" i="1"/>
  <c r="O527" i="1"/>
  <c r="N527" i="1"/>
  <c r="M527" i="1"/>
  <c r="P526" i="1"/>
  <c r="O526" i="1"/>
  <c r="N526" i="1"/>
  <c r="M526" i="1"/>
  <c r="P525" i="1"/>
  <c r="O525" i="1"/>
  <c r="N525" i="1"/>
  <c r="M525" i="1"/>
  <c r="P524" i="1"/>
  <c r="O524" i="1"/>
  <c r="N524" i="1"/>
  <c r="M524" i="1"/>
  <c r="P523" i="1"/>
  <c r="O523" i="1"/>
  <c r="N523" i="1"/>
  <c r="M523" i="1"/>
  <c r="P522" i="1"/>
  <c r="O522" i="1"/>
  <c r="N522" i="1"/>
  <c r="M522" i="1"/>
  <c r="P521" i="1"/>
  <c r="O521" i="1"/>
  <c r="N521" i="1"/>
  <c r="M521" i="1"/>
  <c r="P520" i="1"/>
  <c r="O520" i="1"/>
  <c r="N520" i="1"/>
  <c r="M520" i="1"/>
  <c r="P519" i="1"/>
  <c r="O519" i="1"/>
  <c r="N519" i="1"/>
  <c r="M519" i="1"/>
  <c r="P518" i="1"/>
  <c r="O518" i="1"/>
  <c r="N518" i="1"/>
  <c r="M518" i="1"/>
  <c r="P517" i="1"/>
  <c r="O517" i="1"/>
  <c r="N517" i="1"/>
  <c r="M517" i="1"/>
  <c r="P516" i="1"/>
  <c r="O516" i="1"/>
  <c r="N516" i="1"/>
  <c r="M516" i="1"/>
  <c r="P515" i="1"/>
  <c r="O515" i="1"/>
  <c r="N515" i="1"/>
  <c r="M515" i="1"/>
  <c r="P514" i="1"/>
  <c r="O514" i="1"/>
  <c r="N514" i="1"/>
  <c r="M514" i="1"/>
  <c r="P513" i="1"/>
  <c r="O513" i="1"/>
  <c r="N513" i="1"/>
  <c r="M513" i="1"/>
  <c r="P512" i="1"/>
  <c r="O512" i="1"/>
  <c r="N512" i="1"/>
  <c r="M512" i="1"/>
  <c r="P511" i="1"/>
  <c r="O511" i="1"/>
  <c r="N511" i="1"/>
  <c r="M511" i="1"/>
  <c r="P510" i="1"/>
  <c r="O510" i="1"/>
  <c r="N510" i="1"/>
  <c r="M510" i="1"/>
  <c r="P509" i="1"/>
  <c r="O509" i="1"/>
  <c r="N509" i="1"/>
  <c r="M509" i="1"/>
  <c r="P508" i="1"/>
  <c r="O508" i="1"/>
  <c r="N508" i="1"/>
  <c r="M508" i="1"/>
  <c r="P507" i="1"/>
  <c r="O507" i="1"/>
  <c r="N507" i="1"/>
  <c r="M507" i="1"/>
  <c r="P506" i="1"/>
  <c r="O506" i="1"/>
  <c r="N506" i="1"/>
  <c r="M506" i="1"/>
  <c r="P505" i="1"/>
  <c r="O505" i="1"/>
  <c r="N505" i="1"/>
  <c r="M505" i="1"/>
  <c r="P504" i="1"/>
  <c r="O504" i="1"/>
  <c r="N504" i="1"/>
  <c r="M504" i="1"/>
  <c r="P503" i="1"/>
  <c r="O503" i="1"/>
  <c r="N503" i="1"/>
  <c r="M503" i="1"/>
  <c r="P502" i="1"/>
  <c r="O502" i="1"/>
  <c r="N502" i="1"/>
  <c r="M502" i="1"/>
  <c r="P501" i="1"/>
  <c r="O501" i="1"/>
  <c r="N501" i="1"/>
  <c r="M501" i="1"/>
  <c r="P500" i="1"/>
  <c r="O500" i="1"/>
  <c r="N500" i="1"/>
  <c r="M500" i="1"/>
  <c r="P499" i="1"/>
  <c r="O499" i="1"/>
  <c r="N499" i="1"/>
  <c r="M499" i="1"/>
  <c r="P498" i="1"/>
  <c r="O498" i="1"/>
  <c r="N498" i="1"/>
  <c r="M498" i="1"/>
  <c r="P497" i="1"/>
  <c r="O497" i="1"/>
  <c r="N497" i="1"/>
  <c r="M497" i="1"/>
  <c r="P496" i="1"/>
  <c r="O496" i="1"/>
  <c r="N496" i="1"/>
  <c r="M496" i="1"/>
  <c r="P495" i="1"/>
  <c r="O495" i="1"/>
  <c r="N495" i="1"/>
  <c r="M495" i="1"/>
  <c r="P494" i="1"/>
  <c r="O494" i="1"/>
  <c r="N494" i="1"/>
  <c r="M494" i="1"/>
  <c r="P493" i="1"/>
  <c r="O493" i="1"/>
  <c r="N493" i="1"/>
  <c r="M493" i="1"/>
  <c r="P492" i="1"/>
  <c r="O492" i="1"/>
  <c r="N492" i="1"/>
  <c r="M492" i="1"/>
  <c r="P491" i="1"/>
  <c r="O491" i="1"/>
  <c r="N491" i="1"/>
  <c r="M491" i="1"/>
  <c r="P490" i="1"/>
  <c r="O490" i="1"/>
  <c r="N490" i="1"/>
  <c r="M490" i="1"/>
  <c r="P489" i="1"/>
  <c r="O489" i="1"/>
  <c r="N489" i="1"/>
  <c r="M489" i="1"/>
  <c r="P488" i="1"/>
  <c r="O488" i="1"/>
  <c r="N488" i="1"/>
  <c r="M488" i="1"/>
  <c r="P487" i="1"/>
  <c r="O487" i="1"/>
  <c r="N487" i="1"/>
  <c r="M487" i="1"/>
  <c r="P486" i="1"/>
  <c r="O486" i="1"/>
  <c r="N486" i="1"/>
  <c r="M486" i="1"/>
  <c r="P485" i="1"/>
  <c r="O485" i="1"/>
  <c r="N485" i="1"/>
  <c r="M485" i="1"/>
  <c r="P484" i="1"/>
  <c r="O484" i="1"/>
  <c r="N484" i="1"/>
  <c r="M484" i="1"/>
  <c r="P483" i="1"/>
  <c r="O483" i="1"/>
  <c r="N483" i="1"/>
  <c r="M483" i="1"/>
  <c r="P482" i="1"/>
  <c r="O482" i="1"/>
  <c r="N482" i="1"/>
  <c r="M482" i="1"/>
  <c r="P481" i="1"/>
  <c r="O481" i="1"/>
  <c r="N481" i="1"/>
  <c r="M481" i="1"/>
  <c r="P480" i="1"/>
  <c r="O480" i="1"/>
  <c r="N480" i="1"/>
  <c r="M480" i="1"/>
  <c r="P479" i="1"/>
  <c r="O479" i="1"/>
  <c r="N479" i="1"/>
  <c r="M479" i="1"/>
  <c r="P478" i="1"/>
  <c r="O478" i="1"/>
  <c r="N478" i="1"/>
  <c r="M478" i="1"/>
  <c r="P477" i="1"/>
  <c r="O477" i="1"/>
  <c r="N477" i="1"/>
  <c r="M477" i="1"/>
  <c r="P476" i="1"/>
  <c r="O476" i="1"/>
  <c r="N476" i="1"/>
  <c r="M476" i="1"/>
  <c r="P475" i="1"/>
  <c r="O475" i="1"/>
  <c r="N475" i="1"/>
  <c r="M475" i="1"/>
  <c r="P474" i="1"/>
  <c r="O474" i="1"/>
  <c r="N474" i="1"/>
  <c r="M474" i="1"/>
  <c r="P473" i="1"/>
  <c r="O473" i="1"/>
  <c r="N473" i="1"/>
  <c r="M473" i="1"/>
  <c r="P472" i="1"/>
  <c r="O472" i="1"/>
  <c r="N472" i="1"/>
  <c r="M472" i="1"/>
  <c r="P471" i="1"/>
  <c r="O471" i="1"/>
  <c r="N471" i="1"/>
  <c r="M471" i="1"/>
  <c r="P470" i="1"/>
  <c r="O470" i="1"/>
  <c r="N470" i="1"/>
  <c r="M470" i="1"/>
  <c r="P469" i="1"/>
  <c r="O469" i="1"/>
  <c r="N469" i="1"/>
  <c r="M469" i="1"/>
  <c r="P468" i="1"/>
  <c r="O468" i="1"/>
  <c r="N468" i="1"/>
  <c r="M468" i="1"/>
  <c r="P467" i="1"/>
  <c r="O467" i="1"/>
  <c r="N467" i="1"/>
  <c r="M467" i="1"/>
  <c r="P466" i="1"/>
  <c r="O466" i="1"/>
  <c r="N466" i="1"/>
  <c r="M466" i="1"/>
  <c r="P465" i="1"/>
  <c r="O465" i="1"/>
  <c r="N465" i="1"/>
  <c r="M465" i="1"/>
  <c r="P464" i="1"/>
  <c r="O464" i="1"/>
  <c r="N464" i="1"/>
  <c r="M464" i="1"/>
  <c r="P463" i="1"/>
  <c r="O463" i="1"/>
  <c r="N463" i="1"/>
  <c r="M463" i="1"/>
  <c r="P462" i="1"/>
  <c r="O462" i="1"/>
  <c r="N462" i="1"/>
  <c r="M462" i="1"/>
  <c r="P461" i="1"/>
  <c r="O461" i="1"/>
  <c r="N461" i="1"/>
  <c r="M461" i="1"/>
  <c r="P460" i="1"/>
  <c r="O460" i="1"/>
  <c r="N460" i="1"/>
  <c r="M460" i="1"/>
  <c r="P459" i="1"/>
  <c r="O459" i="1"/>
  <c r="N459" i="1"/>
  <c r="M459" i="1"/>
  <c r="P458" i="1"/>
  <c r="O458" i="1"/>
  <c r="N458" i="1"/>
  <c r="M458" i="1"/>
  <c r="P457" i="1"/>
  <c r="O457" i="1"/>
  <c r="N457" i="1"/>
  <c r="M457" i="1"/>
  <c r="P456" i="1"/>
  <c r="O456" i="1"/>
  <c r="N456" i="1"/>
  <c r="M456" i="1"/>
  <c r="P455" i="1"/>
  <c r="O455" i="1"/>
  <c r="N455" i="1"/>
  <c r="M455" i="1"/>
  <c r="P454" i="1"/>
  <c r="O454" i="1"/>
  <c r="N454" i="1"/>
  <c r="M454" i="1"/>
  <c r="P453" i="1"/>
  <c r="O453" i="1"/>
  <c r="N453" i="1"/>
  <c r="M453" i="1"/>
  <c r="P452" i="1"/>
  <c r="O452" i="1"/>
  <c r="N452" i="1"/>
  <c r="M452" i="1"/>
  <c r="P451" i="1"/>
  <c r="O451" i="1"/>
  <c r="N451" i="1"/>
  <c r="M451" i="1"/>
  <c r="P450" i="1"/>
  <c r="O450" i="1"/>
  <c r="N450" i="1"/>
  <c r="M450" i="1"/>
  <c r="P449" i="1"/>
  <c r="O449" i="1"/>
  <c r="N449" i="1"/>
  <c r="M449" i="1"/>
  <c r="P448" i="1"/>
  <c r="O448" i="1"/>
  <c r="N448" i="1"/>
  <c r="M448" i="1"/>
  <c r="P447" i="1"/>
  <c r="O447" i="1"/>
  <c r="N447" i="1"/>
  <c r="M447" i="1"/>
  <c r="P446" i="1"/>
  <c r="O446" i="1"/>
  <c r="N446" i="1"/>
  <c r="M446" i="1"/>
  <c r="P445" i="1"/>
  <c r="O445" i="1"/>
  <c r="N445" i="1"/>
  <c r="M445" i="1"/>
  <c r="P444" i="1"/>
  <c r="O444" i="1"/>
  <c r="N444" i="1"/>
  <c r="M444" i="1"/>
  <c r="P443" i="1"/>
  <c r="O443" i="1"/>
  <c r="N443" i="1"/>
  <c r="M443" i="1"/>
  <c r="P442" i="1"/>
  <c r="O442" i="1"/>
  <c r="N442" i="1"/>
  <c r="M442" i="1"/>
  <c r="P441" i="1"/>
  <c r="O441" i="1"/>
  <c r="N441" i="1"/>
  <c r="M441" i="1"/>
  <c r="P440" i="1"/>
  <c r="O440" i="1"/>
  <c r="N440" i="1"/>
  <c r="M440" i="1"/>
  <c r="P439" i="1"/>
  <c r="O439" i="1"/>
  <c r="N439" i="1"/>
  <c r="M439" i="1"/>
  <c r="P438" i="1"/>
  <c r="O438" i="1"/>
  <c r="N438" i="1"/>
  <c r="M438" i="1"/>
  <c r="P437" i="1"/>
  <c r="O437" i="1"/>
  <c r="N437" i="1"/>
  <c r="M437" i="1"/>
  <c r="P436" i="1"/>
  <c r="O436" i="1"/>
  <c r="N436" i="1"/>
  <c r="M436" i="1"/>
  <c r="P435" i="1"/>
  <c r="O435" i="1"/>
  <c r="N435" i="1"/>
  <c r="M435" i="1"/>
  <c r="P434" i="1"/>
  <c r="O434" i="1"/>
  <c r="N434" i="1"/>
  <c r="M434" i="1"/>
  <c r="P433" i="1"/>
  <c r="O433" i="1"/>
  <c r="N433" i="1"/>
  <c r="M433" i="1"/>
  <c r="P432" i="1"/>
  <c r="O432" i="1"/>
  <c r="N432" i="1"/>
  <c r="M432" i="1"/>
  <c r="P431" i="1"/>
  <c r="O431" i="1"/>
  <c r="N431" i="1"/>
  <c r="M431" i="1"/>
  <c r="P430" i="1"/>
  <c r="O430" i="1"/>
  <c r="N430" i="1"/>
  <c r="M430" i="1"/>
  <c r="P429" i="1"/>
  <c r="O429" i="1"/>
  <c r="N429" i="1"/>
  <c r="M429" i="1"/>
  <c r="P428" i="1"/>
  <c r="O428" i="1"/>
  <c r="N428" i="1"/>
  <c r="M428" i="1"/>
  <c r="P427" i="1"/>
  <c r="O427" i="1"/>
  <c r="N427" i="1"/>
  <c r="M427" i="1"/>
  <c r="P426" i="1"/>
  <c r="O426" i="1"/>
  <c r="N426" i="1"/>
  <c r="M426" i="1"/>
  <c r="P425" i="1"/>
  <c r="O425" i="1"/>
  <c r="N425" i="1"/>
  <c r="M425" i="1"/>
  <c r="P424" i="1"/>
  <c r="O424" i="1"/>
  <c r="N424" i="1"/>
  <c r="M424" i="1"/>
  <c r="P423" i="1"/>
  <c r="O423" i="1"/>
  <c r="N423" i="1"/>
  <c r="M423" i="1"/>
  <c r="P422" i="1"/>
  <c r="O422" i="1"/>
  <c r="N422" i="1"/>
  <c r="M422" i="1"/>
  <c r="P421" i="1"/>
  <c r="O421" i="1"/>
  <c r="N421" i="1"/>
  <c r="M421" i="1"/>
  <c r="P420" i="1"/>
  <c r="O420" i="1"/>
  <c r="N420" i="1"/>
  <c r="M420" i="1"/>
  <c r="P419" i="1"/>
  <c r="O419" i="1"/>
  <c r="N419" i="1"/>
  <c r="M419" i="1"/>
  <c r="P418" i="1"/>
  <c r="O418" i="1"/>
  <c r="N418" i="1"/>
  <c r="M418" i="1"/>
  <c r="P417" i="1"/>
  <c r="O417" i="1"/>
  <c r="N417" i="1"/>
  <c r="M417" i="1"/>
  <c r="P416" i="1"/>
  <c r="O416" i="1"/>
  <c r="N416" i="1"/>
  <c r="M416" i="1"/>
  <c r="P415" i="1"/>
  <c r="O415" i="1"/>
  <c r="N415" i="1"/>
  <c r="M415" i="1"/>
  <c r="P414" i="1"/>
  <c r="O414" i="1"/>
  <c r="N414" i="1"/>
  <c r="M414" i="1"/>
  <c r="P413" i="1"/>
  <c r="O413" i="1"/>
  <c r="N413" i="1"/>
  <c r="M413" i="1"/>
  <c r="P412" i="1"/>
  <c r="O412" i="1"/>
  <c r="N412" i="1"/>
  <c r="M412" i="1"/>
  <c r="P411" i="1"/>
  <c r="O411" i="1"/>
  <c r="N411" i="1"/>
  <c r="M411" i="1"/>
  <c r="P410" i="1"/>
  <c r="O410" i="1"/>
  <c r="N410" i="1"/>
  <c r="M410" i="1"/>
  <c r="P409" i="1"/>
  <c r="O409" i="1"/>
  <c r="N409" i="1"/>
  <c r="M409" i="1"/>
  <c r="P408" i="1"/>
  <c r="O408" i="1"/>
  <c r="N408" i="1"/>
  <c r="M408" i="1"/>
  <c r="P407" i="1"/>
  <c r="O407" i="1"/>
  <c r="N407" i="1"/>
  <c r="M407" i="1"/>
  <c r="P406" i="1"/>
  <c r="O406" i="1"/>
  <c r="N406" i="1"/>
  <c r="M406" i="1"/>
  <c r="P405" i="1"/>
  <c r="O405" i="1"/>
  <c r="N405" i="1"/>
  <c r="M405" i="1"/>
  <c r="P404" i="1"/>
  <c r="O404" i="1"/>
  <c r="N404" i="1"/>
  <c r="M404" i="1"/>
  <c r="P403" i="1"/>
  <c r="O403" i="1"/>
  <c r="N403" i="1"/>
  <c r="M403" i="1"/>
  <c r="P402" i="1"/>
  <c r="O402" i="1"/>
  <c r="N402" i="1"/>
  <c r="M402" i="1"/>
  <c r="P401" i="1"/>
  <c r="O401" i="1"/>
  <c r="N401" i="1"/>
  <c r="M401" i="1"/>
  <c r="P400" i="1"/>
  <c r="O400" i="1"/>
  <c r="N400" i="1"/>
  <c r="M400" i="1"/>
  <c r="P399" i="1"/>
  <c r="O399" i="1"/>
  <c r="N399" i="1"/>
  <c r="M399" i="1"/>
  <c r="P398" i="1"/>
  <c r="O398" i="1"/>
  <c r="N398" i="1"/>
  <c r="M398" i="1"/>
  <c r="P397" i="1"/>
  <c r="O397" i="1"/>
  <c r="N397" i="1"/>
  <c r="M397" i="1"/>
  <c r="P396" i="1"/>
  <c r="O396" i="1"/>
  <c r="N396" i="1"/>
  <c r="M396" i="1"/>
  <c r="P395" i="1"/>
  <c r="O395" i="1"/>
  <c r="N395" i="1"/>
  <c r="M395" i="1"/>
  <c r="P394" i="1"/>
  <c r="O394" i="1"/>
  <c r="N394" i="1"/>
  <c r="M394" i="1"/>
  <c r="P393" i="1"/>
  <c r="O393" i="1"/>
  <c r="N393" i="1"/>
  <c r="M393" i="1"/>
  <c r="P392" i="1"/>
  <c r="O392" i="1"/>
  <c r="N392" i="1"/>
  <c r="M392" i="1"/>
  <c r="P391" i="1"/>
  <c r="O391" i="1"/>
  <c r="N391" i="1"/>
  <c r="M391" i="1"/>
  <c r="P390" i="1"/>
  <c r="N390" i="1"/>
  <c r="O390" i="1" s="1"/>
  <c r="M390" i="1"/>
  <c r="P389" i="1"/>
  <c r="N389" i="1"/>
  <c r="O389" i="1" s="1"/>
  <c r="M389" i="1"/>
  <c r="P388" i="1"/>
  <c r="N388" i="1"/>
  <c r="O388" i="1" s="1"/>
  <c r="M388" i="1"/>
  <c r="P387" i="1"/>
  <c r="N387" i="1"/>
  <c r="O387" i="1" s="1"/>
  <c r="M387" i="1"/>
  <c r="P386" i="1"/>
  <c r="N386" i="1"/>
  <c r="O386" i="1" s="1"/>
  <c r="M386" i="1"/>
  <c r="P385" i="1"/>
  <c r="N385" i="1"/>
  <c r="O385" i="1" s="1"/>
  <c r="M385" i="1"/>
  <c r="P384" i="1"/>
  <c r="N384" i="1"/>
  <c r="O384" i="1" s="1"/>
  <c r="M384" i="1"/>
  <c r="P383" i="1"/>
  <c r="N383" i="1"/>
  <c r="O383" i="1" s="1"/>
  <c r="M383" i="1"/>
  <c r="P382" i="1"/>
  <c r="N382" i="1"/>
  <c r="O382" i="1" s="1"/>
  <c r="M382" i="1"/>
  <c r="P381" i="1"/>
  <c r="N381" i="1"/>
  <c r="O381" i="1" s="1"/>
  <c r="M381" i="1"/>
  <c r="P380" i="1"/>
  <c r="N380" i="1"/>
  <c r="O380" i="1" s="1"/>
  <c r="M380" i="1"/>
  <c r="P379" i="1"/>
  <c r="N379" i="1"/>
  <c r="O379" i="1" s="1"/>
  <c r="M379" i="1"/>
  <c r="P378" i="1"/>
  <c r="N378" i="1"/>
  <c r="O378" i="1" s="1"/>
  <c r="M378" i="1"/>
  <c r="P377" i="1"/>
  <c r="N377" i="1"/>
  <c r="O377" i="1" s="1"/>
  <c r="M377" i="1"/>
  <c r="P376" i="1"/>
  <c r="N376" i="1"/>
  <c r="O376" i="1" s="1"/>
  <c r="M376" i="1"/>
  <c r="P375" i="1"/>
  <c r="N375" i="1"/>
  <c r="O375" i="1" s="1"/>
  <c r="M375" i="1"/>
  <c r="P374" i="1"/>
  <c r="N374" i="1"/>
  <c r="O374" i="1" s="1"/>
  <c r="M374" i="1"/>
  <c r="P373" i="1"/>
  <c r="N373" i="1"/>
  <c r="O373" i="1" s="1"/>
  <c r="M373" i="1"/>
  <c r="P372" i="1"/>
  <c r="N372" i="1"/>
  <c r="O372" i="1" s="1"/>
  <c r="M372" i="1"/>
  <c r="P371" i="1"/>
  <c r="N371" i="1"/>
  <c r="O371" i="1" s="1"/>
  <c r="M371" i="1"/>
  <c r="P370" i="1"/>
  <c r="N370" i="1"/>
  <c r="O370" i="1" s="1"/>
  <c r="M370" i="1"/>
  <c r="P369" i="1"/>
  <c r="N369" i="1"/>
  <c r="O369" i="1" s="1"/>
  <c r="M369" i="1"/>
  <c r="P368" i="1"/>
  <c r="N368" i="1"/>
  <c r="O368" i="1" s="1"/>
  <c r="M368" i="1"/>
  <c r="P367" i="1"/>
  <c r="N367" i="1"/>
  <c r="O367" i="1" s="1"/>
  <c r="M367" i="1"/>
  <c r="P366" i="1"/>
  <c r="N366" i="1"/>
  <c r="O366" i="1" s="1"/>
  <c r="M366" i="1"/>
  <c r="P365" i="1"/>
  <c r="N365" i="1"/>
  <c r="O365" i="1" s="1"/>
  <c r="M365" i="1"/>
  <c r="P364" i="1"/>
  <c r="N364" i="1"/>
  <c r="O364" i="1" s="1"/>
  <c r="M364" i="1"/>
  <c r="P363" i="1"/>
  <c r="N363" i="1"/>
  <c r="O363" i="1" s="1"/>
  <c r="M363" i="1"/>
  <c r="P362" i="1"/>
  <c r="N362" i="1"/>
  <c r="O362" i="1" s="1"/>
  <c r="M362" i="1"/>
  <c r="P361" i="1"/>
  <c r="N361" i="1"/>
  <c r="O361" i="1" s="1"/>
  <c r="M361" i="1"/>
  <c r="P360" i="1"/>
  <c r="N360" i="1"/>
  <c r="O360" i="1" s="1"/>
  <c r="M360" i="1"/>
  <c r="P359" i="1"/>
  <c r="N359" i="1"/>
  <c r="O359" i="1" s="1"/>
  <c r="M359" i="1"/>
  <c r="P358" i="1"/>
  <c r="N358" i="1"/>
  <c r="O358" i="1" s="1"/>
  <c r="M358" i="1"/>
  <c r="P357" i="1"/>
  <c r="N357" i="1"/>
  <c r="O357" i="1" s="1"/>
  <c r="M357" i="1"/>
  <c r="P356" i="1"/>
  <c r="N356" i="1"/>
  <c r="O356" i="1" s="1"/>
  <c r="M356" i="1"/>
  <c r="P355" i="1"/>
  <c r="N355" i="1"/>
  <c r="O355" i="1" s="1"/>
  <c r="M355" i="1"/>
  <c r="P354" i="1"/>
  <c r="N354" i="1"/>
  <c r="O354" i="1" s="1"/>
  <c r="M354" i="1"/>
  <c r="P353" i="1"/>
  <c r="N353" i="1"/>
  <c r="O353" i="1" s="1"/>
  <c r="M353" i="1"/>
  <c r="P352" i="1"/>
  <c r="N352" i="1"/>
  <c r="O352" i="1" s="1"/>
  <c r="M352" i="1"/>
  <c r="P351" i="1"/>
  <c r="N351" i="1"/>
  <c r="O351" i="1" s="1"/>
  <c r="M351" i="1"/>
  <c r="P350" i="1"/>
  <c r="N350" i="1"/>
  <c r="O350" i="1" s="1"/>
  <c r="M350" i="1"/>
  <c r="P349" i="1"/>
  <c r="N349" i="1"/>
  <c r="O349" i="1" s="1"/>
  <c r="M349" i="1"/>
  <c r="P348" i="1"/>
  <c r="N348" i="1"/>
  <c r="O348" i="1" s="1"/>
  <c r="M348" i="1"/>
  <c r="P347" i="1"/>
  <c r="N347" i="1"/>
  <c r="O347" i="1" s="1"/>
  <c r="M347" i="1"/>
  <c r="P346" i="1"/>
  <c r="N346" i="1"/>
  <c r="O346" i="1" s="1"/>
  <c r="M346" i="1"/>
  <c r="P345" i="1"/>
  <c r="N345" i="1"/>
  <c r="O345" i="1" s="1"/>
  <c r="M345" i="1"/>
  <c r="P344" i="1"/>
  <c r="N344" i="1"/>
  <c r="O344" i="1" s="1"/>
  <c r="M344" i="1"/>
  <c r="P343" i="1"/>
  <c r="N343" i="1"/>
  <c r="O343" i="1" s="1"/>
  <c r="M343" i="1"/>
  <c r="P342" i="1"/>
  <c r="N342" i="1"/>
  <c r="O342" i="1" s="1"/>
  <c r="M342" i="1"/>
  <c r="P341" i="1"/>
  <c r="N341" i="1"/>
  <c r="O341" i="1" s="1"/>
  <c r="M341" i="1"/>
  <c r="P340" i="1"/>
  <c r="N340" i="1"/>
  <c r="O340" i="1" s="1"/>
  <c r="M340" i="1"/>
  <c r="P339" i="1"/>
  <c r="N339" i="1"/>
  <c r="O339" i="1" s="1"/>
  <c r="M339" i="1"/>
  <c r="P338" i="1"/>
  <c r="N338" i="1"/>
  <c r="O338" i="1" s="1"/>
  <c r="M338" i="1"/>
  <c r="P337" i="1"/>
  <c r="N337" i="1"/>
  <c r="O337" i="1" s="1"/>
  <c r="M337" i="1"/>
  <c r="P336" i="1"/>
  <c r="N336" i="1"/>
  <c r="O336" i="1" s="1"/>
  <c r="M336" i="1"/>
  <c r="P335" i="1"/>
  <c r="N335" i="1"/>
  <c r="O335" i="1" s="1"/>
  <c r="M335" i="1"/>
  <c r="P334" i="1"/>
  <c r="N334" i="1"/>
  <c r="O334" i="1" s="1"/>
  <c r="M334" i="1"/>
  <c r="P333" i="1"/>
  <c r="N333" i="1"/>
  <c r="O333" i="1" s="1"/>
  <c r="M333" i="1"/>
  <c r="P332" i="1"/>
  <c r="N332" i="1"/>
  <c r="O332" i="1" s="1"/>
  <c r="M332" i="1"/>
  <c r="P331" i="1"/>
  <c r="N331" i="1"/>
  <c r="O331" i="1" s="1"/>
  <c r="M331" i="1"/>
  <c r="P330" i="1"/>
  <c r="N330" i="1"/>
  <c r="O330" i="1" s="1"/>
  <c r="M330" i="1"/>
  <c r="P329" i="1"/>
  <c r="N329" i="1"/>
  <c r="O329" i="1" s="1"/>
  <c r="M329" i="1"/>
  <c r="P328" i="1"/>
  <c r="N328" i="1"/>
  <c r="O328" i="1" s="1"/>
  <c r="M328" i="1"/>
  <c r="P327" i="1"/>
  <c r="N327" i="1"/>
  <c r="O327" i="1" s="1"/>
  <c r="M327" i="1"/>
  <c r="P326" i="1"/>
  <c r="N326" i="1"/>
  <c r="O326" i="1" s="1"/>
  <c r="M326" i="1"/>
  <c r="P325" i="1"/>
  <c r="N325" i="1"/>
  <c r="O325" i="1" s="1"/>
  <c r="M325" i="1"/>
  <c r="P324" i="1"/>
  <c r="N324" i="1"/>
  <c r="O324" i="1" s="1"/>
  <c r="M324" i="1"/>
  <c r="P323" i="1"/>
  <c r="N323" i="1"/>
  <c r="O323" i="1" s="1"/>
  <c r="M323" i="1"/>
  <c r="P322" i="1"/>
  <c r="N322" i="1"/>
  <c r="O322" i="1" s="1"/>
  <c r="M322" i="1"/>
  <c r="P321" i="1"/>
  <c r="N321" i="1"/>
  <c r="O321" i="1" s="1"/>
  <c r="M321" i="1"/>
  <c r="P320" i="1"/>
  <c r="N320" i="1"/>
  <c r="O320" i="1" s="1"/>
  <c r="M320" i="1"/>
  <c r="P319" i="1"/>
  <c r="N319" i="1"/>
  <c r="O319" i="1" s="1"/>
  <c r="M319" i="1"/>
  <c r="P318" i="1"/>
  <c r="N318" i="1"/>
  <c r="O318" i="1" s="1"/>
  <c r="M318" i="1"/>
  <c r="P317" i="1"/>
  <c r="N317" i="1"/>
  <c r="O317" i="1" s="1"/>
  <c r="M317" i="1"/>
  <c r="P316" i="1"/>
  <c r="N316" i="1"/>
  <c r="O316" i="1" s="1"/>
  <c r="M316" i="1"/>
  <c r="P315" i="1"/>
  <c r="N315" i="1"/>
  <c r="O315" i="1" s="1"/>
  <c r="M315" i="1"/>
  <c r="P314" i="1"/>
  <c r="N314" i="1"/>
  <c r="O314" i="1" s="1"/>
  <c r="M314" i="1"/>
  <c r="P313" i="1"/>
  <c r="N313" i="1"/>
  <c r="O313" i="1" s="1"/>
  <c r="M313" i="1"/>
  <c r="P312" i="1"/>
  <c r="N312" i="1"/>
  <c r="O312" i="1" s="1"/>
  <c r="M312" i="1"/>
  <c r="P311" i="1"/>
  <c r="N311" i="1"/>
  <c r="O311" i="1" s="1"/>
  <c r="M311" i="1"/>
  <c r="P310" i="1"/>
  <c r="N310" i="1"/>
  <c r="O310" i="1" s="1"/>
  <c r="M310" i="1"/>
  <c r="P309" i="1"/>
  <c r="N309" i="1"/>
  <c r="O309" i="1" s="1"/>
  <c r="M309" i="1"/>
  <c r="P308" i="1"/>
  <c r="N308" i="1"/>
  <c r="O308" i="1" s="1"/>
  <c r="M308" i="1"/>
  <c r="P307" i="1"/>
  <c r="N307" i="1"/>
  <c r="O307" i="1" s="1"/>
  <c r="M307" i="1"/>
  <c r="P306" i="1"/>
  <c r="N306" i="1"/>
  <c r="O306" i="1" s="1"/>
  <c r="M306" i="1"/>
  <c r="P305" i="1"/>
  <c r="N305" i="1"/>
  <c r="O305" i="1" s="1"/>
  <c r="M305" i="1"/>
  <c r="P304" i="1"/>
  <c r="N304" i="1"/>
  <c r="O304" i="1" s="1"/>
  <c r="M304" i="1"/>
  <c r="P303" i="1"/>
  <c r="N303" i="1"/>
  <c r="O303" i="1" s="1"/>
  <c r="M303" i="1"/>
  <c r="P302" i="1"/>
  <c r="N302" i="1"/>
  <c r="O302" i="1" s="1"/>
  <c r="M302" i="1"/>
  <c r="P301" i="1"/>
  <c r="N301" i="1"/>
  <c r="O301" i="1" s="1"/>
  <c r="M301" i="1"/>
  <c r="P300" i="1"/>
  <c r="N300" i="1"/>
  <c r="O300" i="1" s="1"/>
  <c r="M300" i="1"/>
  <c r="P299" i="1"/>
  <c r="N299" i="1"/>
  <c r="O299" i="1" s="1"/>
  <c r="M299" i="1"/>
  <c r="P298" i="1"/>
  <c r="N298" i="1"/>
  <c r="O298" i="1" s="1"/>
  <c r="M298" i="1"/>
  <c r="P297" i="1"/>
  <c r="N297" i="1"/>
  <c r="O297" i="1" s="1"/>
  <c r="M297" i="1"/>
  <c r="P296" i="1"/>
  <c r="N296" i="1"/>
  <c r="O296" i="1" s="1"/>
  <c r="M296" i="1"/>
  <c r="P295" i="1"/>
  <c r="N295" i="1"/>
  <c r="O295" i="1" s="1"/>
  <c r="M295" i="1"/>
  <c r="P294" i="1"/>
  <c r="N294" i="1"/>
  <c r="O294" i="1" s="1"/>
  <c r="M294" i="1"/>
  <c r="P293" i="1"/>
  <c r="N293" i="1"/>
  <c r="O293" i="1" s="1"/>
  <c r="M293" i="1"/>
  <c r="P292" i="1"/>
  <c r="N292" i="1"/>
  <c r="O292" i="1" s="1"/>
  <c r="M292" i="1"/>
  <c r="P291" i="1"/>
  <c r="N291" i="1"/>
  <c r="O291" i="1" s="1"/>
  <c r="M291" i="1"/>
  <c r="P290" i="1"/>
  <c r="N290" i="1"/>
  <c r="O290" i="1" s="1"/>
  <c r="M290" i="1"/>
  <c r="P289" i="1"/>
  <c r="N289" i="1"/>
  <c r="O289" i="1" s="1"/>
  <c r="M289" i="1"/>
  <c r="P288" i="1"/>
  <c r="N288" i="1"/>
  <c r="O288" i="1" s="1"/>
  <c r="M288" i="1"/>
  <c r="P287" i="1"/>
  <c r="N287" i="1"/>
  <c r="O287" i="1" s="1"/>
  <c r="M287" i="1"/>
  <c r="P286" i="1"/>
  <c r="N286" i="1"/>
  <c r="O286" i="1" s="1"/>
  <c r="M286" i="1"/>
  <c r="P285" i="1"/>
  <c r="N285" i="1"/>
  <c r="O285" i="1" s="1"/>
  <c r="M285" i="1"/>
  <c r="P284" i="1"/>
  <c r="N284" i="1"/>
  <c r="O284" i="1" s="1"/>
  <c r="M284" i="1"/>
  <c r="P283" i="1"/>
  <c r="N283" i="1"/>
  <c r="O283" i="1" s="1"/>
  <c r="M283" i="1"/>
  <c r="P282" i="1"/>
  <c r="N282" i="1"/>
  <c r="O282" i="1" s="1"/>
  <c r="M282" i="1"/>
  <c r="P281" i="1"/>
  <c r="N281" i="1"/>
  <c r="O281" i="1" s="1"/>
  <c r="M281" i="1"/>
  <c r="P280" i="1"/>
  <c r="N280" i="1"/>
  <c r="O280" i="1" s="1"/>
  <c r="M280" i="1"/>
  <c r="P279" i="1"/>
  <c r="N279" i="1"/>
  <c r="O279" i="1" s="1"/>
  <c r="M279" i="1"/>
  <c r="P278" i="1"/>
  <c r="N278" i="1"/>
  <c r="O278" i="1" s="1"/>
  <c r="M278" i="1"/>
  <c r="P277" i="1"/>
  <c r="N277" i="1"/>
  <c r="O277" i="1" s="1"/>
  <c r="M277" i="1"/>
  <c r="P276" i="1"/>
  <c r="N276" i="1"/>
  <c r="O276" i="1" s="1"/>
  <c r="M276" i="1"/>
  <c r="P275" i="1"/>
  <c r="N275" i="1"/>
  <c r="O275" i="1" s="1"/>
  <c r="M275" i="1"/>
  <c r="P274" i="1"/>
  <c r="N274" i="1"/>
  <c r="O274" i="1" s="1"/>
  <c r="M274" i="1"/>
  <c r="P273" i="1"/>
  <c r="N273" i="1"/>
  <c r="O273" i="1" s="1"/>
  <c r="M273" i="1"/>
  <c r="P272" i="1"/>
  <c r="N272" i="1"/>
  <c r="O272" i="1" s="1"/>
  <c r="M272" i="1"/>
  <c r="P271" i="1"/>
  <c r="N271" i="1"/>
  <c r="O271" i="1" s="1"/>
  <c r="M271" i="1"/>
  <c r="P270" i="1"/>
  <c r="N270" i="1"/>
  <c r="O270" i="1" s="1"/>
  <c r="M270" i="1"/>
  <c r="P269" i="1"/>
  <c r="N269" i="1"/>
  <c r="O269" i="1" s="1"/>
  <c r="M269" i="1"/>
  <c r="P268" i="1"/>
  <c r="N268" i="1"/>
  <c r="O268" i="1" s="1"/>
  <c r="M268" i="1"/>
  <c r="P267" i="1"/>
  <c r="N267" i="1"/>
  <c r="O267" i="1" s="1"/>
  <c r="M267" i="1"/>
  <c r="P266" i="1"/>
  <c r="N266" i="1"/>
  <c r="O266" i="1" s="1"/>
  <c r="M266" i="1"/>
  <c r="P265" i="1"/>
  <c r="N265" i="1"/>
  <c r="O265" i="1" s="1"/>
  <c r="M265" i="1"/>
  <c r="P264" i="1"/>
  <c r="N264" i="1"/>
  <c r="O264" i="1" s="1"/>
  <c r="M264" i="1"/>
  <c r="P263" i="1"/>
  <c r="N263" i="1"/>
  <c r="O263" i="1" s="1"/>
  <c r="M263" i="1"/>
  <c r="P262" i="1"/>
  <c r="N262" i="1"/>
  <c r="O262" i="1" s="1"/>
  <c r="M262" i="1"/>
  <c r="P261" i="1"/>
  <c r="N261" i="1"/>
  <c r="O261" i="1" s="1"/>
  <c r="M261" i="1"/>
  <c r="P260" i="1"/>
  <c r="N260" i="1"/>
  <c r="O260" i="1" s="1"/>
  <c r="M260" i="1"/>
  <c r="P259" i="1"/>
  <c r="N259" i="1"/>
  <c r="O259" i="1" s="1"/>
  <c r="M259" i="1"/>
  <c r="P258" i="1"/>
  <c r="N258" i="1"/>
  <c r="O258" i="1" s="1"/>
  <c r="M258" i="1"/>
  <c r="P257" i="1"/>
  <c r="N257" i="1"/>
  <c r="O257" i="1" s="1"/>
  <c r="M257" i="1"/>
  <c r="P256" i="1"/>
  <c r="N256" i="1"/>
  <c r="O256" i="1" s="1"/>
  <c r="M256" i="1"/>
  <c r="P255" i="1"/>
  <c r="N255" i="1"/>
  <c r="O255" i="1" s="1"/>
  <c r="M255" i="1"/>
  <c r="P254" i="1"/>
  <c r="N254" i="1"/>
  <c r="O254" i="1" s="1"/>
  <c r="M254" i="1"/>
  <c r="P253" i="1"/>
  <c r="N253" i="1"/>
  <c r="O253" i="1" s="1"/>
  <c r="M253" i="1"/>
  <c r="P252" i="1"/>
  <c r="N252" i="1"/>
  <c r="O252" i="1" s="1"/>
  <c r="M252" i="1"/>
  <c r="P251" i="1"/>
  <c r="N251" i="1"/>
  <c r="O251" i="1" s="1"/>
  <c r="M251" i="1"/>
  <c r="P250" i="1"/>
  <c r="N250" i="1"/>
  <c r="O250" i="1" s="1"/>
  <c r="M250" i="1"/>
  <c r="P249" i="1"/>
  <c r="N249" i="1"/>
  <c r="O249" i="1" s="1"/>
  <c r="M249" i="1"/>
  <c r="P248" i="1"/>
  <c r="N248" i="1"/>
  <c r="O248" i="1" s="1"/>
  <c r="M248" i="1"/>
  <c r="P247" i="1"/>
  <c r="N247" i="1"/>
  <c r="O247" i="1" s="1"/>
  <c r="M247" i="1"/>
  <c r="P246" i="1"/>
  <c r="N246" i="1"/>
  <c r="O246" i="1" s="1"/>
  <c r="M246" i="1"/>
  <c r="P245" i="1"/>
  <c r="N245" i="1"/>
  <c r="O245" i="1" s="1"/>
  <c r="M245" i="1"/>
  <c r="P244" i="1"/>
  <c r="N244" i="1"/>
  <c r="O244" i="1" s="1"/>
  <c r="M244" i="1"/>
  <c r="P243" i="1"/>
  <c r="N243" i="1"/>
  <c r="O243" i="1" s="1"/>
  <c r="M243" i="1"/>
  <c r="P242" i="1"/>
  <c r="N242" i="1"/>
  <c r="O242" i="1" s="1"/>
  <c r="M242" i="1"/>
  <c r="P241" i="1"/>
  <c r="N241" i="1"/>
  <c r="O241" i="1" s="1"/>
  <c r="M241" i="1"/>
  <c r="P240" i="1"/>
  <c r="N240" i="1"/>
  <c r="O240" i="1" s="1"/>
  <c r="M240" i="1"/>
  <c r="P239" i="1"/>
  <c r="N239" i="1"/>
  <c r="O239" i="1" s="1"/>
  <c r="M239" i="1"/>
  <c r="P238" i="1"/>
  <c r="N238" i="1"/>
  <c r="O238" i="1" s="1"/>
  <c r="M238" i="1"/>
  <c r="P237" i="1"/>
  <c r="N237" i="1"/>
  <c r="O237" i="1" s="1"/>
  <c r="M237" i="1"/>
  <c r="P236" i="1"/>
  <c r="N236" i="1"/>
  <c r="O236" i="1" s="1"/>
  <c r="M236" i="1"/>
  <c r="P235" i="1"/>
  <c r="N235" i="1"/>
  <c r="O235" i="1" s="1"/>
  <c r="M235" i="1"/>
  <c r="P234" i="1"/>
  <c r="N234" i="1"/>
  <c r="O234" i="1" s="1"/>
  <c r="M234" i="1"/>
  <c r="P233" i="1"/>
  <c r="N233" i="1"/>
  <c r="O233" i="1" s="1"/>
  <c r="M233" i="1"/>
  <c r="P232" i="1"/>
  <c r="N232" i="1"/>
  <c r="O232" i="1" s="1"/>
  <c r="M232" i="1"/>
  <c r="P231" i="1"/>
  <c r="N231" i="1"/>
  <c r="O231" i="1" s="1"/>
  <c r="M231" i="1"/>
  <c r="P230" i="1"/>
  <c r="N230" i="1"/>
  <c r="O230" i="1" s="1"/>
  <c r="M230" i="1"/>
  <c r="P229" i="1"/>
  <c r="N229" i="1"/>
  <c r="O229" i="1" s="1"/>
  <c r="M229" i="1"/>
  <c r="P228" i="1"/>
  <c r="N228" i="1"/>
  <c r="O228" i="1" s="1"/>
  <c r="M228" i="1"/>
  <c r="P227" i="1"/>
  <c r="N227" i="1"/>
  <c r="O227" i="1" s="1"/>
  <c r="M227" i="1"/>
  <c r="P226" i="1"/>
  <c r="N226" i="1"/>
  <c r="O226" i="1" s="1"/>
  <c r="M226" i="1"/>
  <c r="P225" i="1"/>
  <c r="N225" i="1"/>
  <c r="O225" i="1" s="1"/>
  <c r="M225" i="1"/>
  <c r="P224" i="1"/>
  <c r="N224" i="1"/>
  <c r="O224" i="1" s="1"/>
  <c r="M224" i="1"/>
  <c r="P223" i="1"/>
  <c r="N223" i="1"/>
  <c r="O223" i="1" s="1"/>
  <c r="M223" i="1"/>
  <c r="P222" i="1"/>
  <c r="N222" i="1"/>
  <c r="O222" i="1" s="1"/>
  <c r="M222" i="1"/>
  <c r="P221" i="1"/>
  <c r="N221" i="1"/>
  <c r="O221" i="1" s="1"/>
  <c r="M221" i="1"/>
  <c r="P220" i="1"/>
  <c r="N220" i="1"/>
  <c r="O220" i="1" s="1"/>
  <c r="M220" i="1"/>
  <c r="P219" i="1"/>
  <c r="N219" i="1"/>
  <c r="O219" i="1" s="1"/>
  <c r="M219" i="1"/>
  <c r="P218" i="1"/>
  <c r="N218" i="1"/>
  <c r="O218" i="1" s="1"/>
  <c r="M218" i="1"/>
  <c r="P217" i="1"/>
  <c r="N217" i="1"/>
  <c r="O217" i="1" s="1"/>
  <c r="M217" i="1"/>
  <c r="P216" i="1"/>
  <c r="N216" i="1"/>
  <c r="O216" i="1" s="1"/>
  <c r="M216" i="1"/>
  <c r="P215" i="1"/>
  <c r="N215" i="1"/>
  <c r="O215" i="1" s="1"/>
  <c r="M215" i="1"/>
  <c r="P214" i="1"/>
  <c r="N214" i="1"/>
  <c r="O214" i="1" s="1"/>
  <c r="M214" i="1"/>
  <c r="P213" i="1"/>
  <c r="N213" i="1"/>
  <c r="O213" i="1" s="1"/>
  <c r="M213" i="1"/>
  <c r="P212" i="1"/>
  <c r="N212" i="1"/>
  <c r="O212" i="1" s="1"/>
  <c r="M212" i="1"/>
  <c r="P211" i="1"/>
  <c r="N211" i="1"/>
  <c r="O211" i="1" s="1"/>
  <c r="M211" i="1"/>
  <c r="P210" i="1"/>
  <c r="N210" i="1"/>
  <c r="O210" i="1" s="1"/>
  <c r="M210" i="1"/>
  <c r="P209" i="1"/>
  <c r="N209" i="1"/>
  <c r="O209" i="1" s="1"/>
  <c r="M209" i="1"/>
  <c r="P208" i="1"/>
  <c r="N208" i="1"/>
  <c r="O208" i="1" s="1"/>
  <c r="M208" i="1"/>
  <c r="P207" i="1"/>
  <c r="N207" i="1"/>
  <c r="O207" i="1" s="1"/>
  <c r="M207" i="1"/>
  <c r="P206" i="1"/>
  <c r="N206" i="1"/>
  <c r="O206" i="1" s="1"/>
  <c r="M206" i="1"/>
  <c r="P205" i="1"/>
  <c r="N205" i="1"/>
  <c r="O205" i="1" s="1"/>
  <c r="M205" i="1"/>
  <c r="P204" i="1"/>
  <c r="N204" i="1"/>
  <c r="O204" i="1" s="1"/>
  <c r="M204" i="1"/>
  <c r="P203" i="1"/>
  <c r="N203" i="1"/>
  <c r="O203" i="1" s="1"/>
  <c r="M203" i="1"/>
  <c r="P202" i="1"/>
  <c r="N202" i="1"/>
  <c r="O202" i="1" s="1"/>
  <c r="M202" i="1"/>
  <c r="P201" i="1"/>
  <c r="N201" i="1"/>
  <c r="O201" i="1" s="1"/>
  <c r="M201" i="1"/>
  <c r="P200" i="1"/>
  <c r="N200" i="1"/>
  <c r="O200" i="1" s="1"/>
  <c r="M200" i="1"/>
  <c r="P199" i="1"/>
  <c r="N199" i="1"/>
  <c r="O199" i="1" s="1"/>
  <c r="M199" i="1"/>
  <c r="P198" i="1"/>
  <c r="N198" i="1"/>
  <c r="O198" i="1" s="1"/>
  <c r="M198" i="1"/>
  <c r="P197" i="1"/>
  <c r="N197" i="1"/>
  <c r="O197" i="1" s="1"/>
  <c r="M197" i="1"/>
  <c r="P196" i="1"/>
  <c r="N196" i="1"/>
  <c r="O196" i="1" s="1"/>
  <c r="M196" i="1"/>
  <c r="P195" i="1"/>
  <c r="N195" i="1"/>
  <c r="O195" i="1" s="1"/>
  <c r="M195" i="1"/>
  <c r="P194" i="1"/>
  <c r="N194" i="1"/>
  <c r="O194" i="1" s="1"/>
  <c r="M194" i="1"/>
  <c r="P193" i="1"/>
  <c r="N193" i="1"/>
  <c r="O193" i="1" s="1"/>
  <c r="M193" i="1"/>
  <c r="P192" i="1"/>
  <c r="N192" i="1"/>
  <c r="O192" i="1" s="1"/>
  <c r="M192" i="1"/>
  <c r="P191" i="1"/>
  <c r="N191" i="1"/>
  <c r="O191" i="1" s="1"/>
  <c r="M191" i="1"/>
  <c r="P190" i="1"/>
  <c r="N190" i="1"/>
  <c r="O190" i="1" s="1"/>
  <c r="M190" i="1"/>
  <c r="P189" i="1"/>
  <c r="N189" i="1"/>
  <c r="O189" i="1" s="1"/>
  <c r="M189" i="1"/>
  <c r="P188" i="1"/>
  <c r="N188" i="1"/>
  <c r="O188" i="1" s="1"/>
  <c r="M188" i="1"/>
  <c r="P187" i="1"/>
  <c r="N187" i="1"/>
  <c r="O187" i="1" s="1"/>
  <c r="M187" i="1"/>
  <c r="P186" i="1"/>
  <c r="N186" i="1"/>
  <c r="O186" i="1" s="1"/>
  <c r="M186" i="1"/>
  <c r="P185" i="1"/>
  <c r="N185" i="1"/>
  <c r="O185" i="1" s="1"/>
  <c r="M185" i="1"/>
  <c r="P184" i="1"/>
  <c r="N184" i="1"/>
  <c r="O184" i="1" s="1"/>
  <c r="M184" i="1"/>
  <c r="P183" i="1"/>
  <c r="N183" i="1"/>
  <c r="O183" i="1" s="1"/>
  <c r="M183" i="1"/>
  <c r="P182" i="1"/>
  <c r="N182" i="1"/>
  <c r="O182" i="1" s="1"/>
  <c r="M182" i="1"/>
  <c r="P181" i="1"/>
  <c r="N181" i="1"/>
  <c r="O181" i="1" s="1"/>
  <c r="M181" i="1"/>
  <c r="P180" i="1"/>
  <c r="N180" i="1"/>
  <c r="O180" i="1" s="1"/>
  <c r="M180" i="1"/>
  <c r="P179" i="1"/>
  <c r="N179" i="1"/>
  <c r="O179" i="1" s="1"/>
  <c r="M179" i="1"/>
  <c r="P178" i="1"/>
  <c r="N178" i="1"/>
  <c r="O178" i="1" s="1"/>
  <c r="M178" i="1"/>
  <c r="P177" i="1"/>
  <c r="N177" i="1"/>
  <c r="O177" i="1" s="1"/>
  <c r="M177" i="1"/>
  <c r="P176" i="1"/>
  <c r="N176" i="1"/>
  <c r="O176" i="1" s="1"/>
  <c r="M176" i="1"/>
  <c r="P175" i="1"/>
  <c r="N175" i="1"/>
  <c r="O175" i="1" s="1"/>
  <c r="M175" i="1"/>
  <c r="P174" i="1"/>
  <c r="N174" i="1"/>
  <c r="O174" i="1" s="1"/>
  <c r="M174" i="1"/>
  <c r="P173" i="1"/>
  <c r="N173" i="1"/>
  <c r="O173" i="1" s="1"/>
  <c r="M173" i="1"/>
  <c r="P172" i="1"/>
  <c r="N172" i="1"/>
  <c r="O172" i="1" s="1"/>
  <c r="M172" i="1"/>
  <c r="P171" i="1"/>
  <c r="N171" i="1"/>
  <c r="O171" i="1" s="1"/>
  <c r="M171" i="1"/>
  <c r="P170" i="1"/>
  <c r="N170" i="1"/>
  <c r="O170" i="1" s="1"/>
  <c r="M170" i="1"/>
  <c r="P169" i="1"/>
  <c r="N169" i="1"/>
  <c r="O169" i="1" s="1"/>
  <c r="M169" i="1"/>
  <c r="P168" i="1"/>
  <c r="N168" i="1"/>
  <c r="O168" i="1" s="1"/>
  <c r="M168" i="1"/>
  <c r="P167" i="1"/>
  <c r="N167" i="1"/>
  <c r="O167" i="1" s="1"/>
  <c r="M167" i="1"/>
  <c r="P166" i="1"/>
  <c r="N166" i="1"/>
  <c r="O166" i="1" s="1"/>
  <c r="M166" i="1"/>
  <c r="P165" i="1"/>
  <c r="N165" i="1"/>
  <c r="O165" i="1" s="1"/>
  <c r="M165" i="1"/>
  <c r="P164" i="1"/>
  <c r="N164" i="1"/>
  <c r="O164" i="1" s="1"/>
  <c r="M164" i="1"/>
  <c r="P163" i="1"/>
  <c r="N163" i="1"/>
  <c r="O163" i="1" s="1"/>
  <c r="M163" i="1"/>
  <c r="P162" i="1"/>
  <c r="N162" i="1"/>
  <c r="O162" i="1" s="1"/>
  <c r="M162" i="1"/>
  <c r="P161" i="1"/>
  <c r="N161" i="1"/>
  <c r="O161" i="1" s="1"/>
  <c r="M161" i="1"/>
  <c r="P160" i="1"/>
  <c r="N160" i="1"/>
  <c r="O160" i="1" s="1"/>
  <c r="M160" i="1"/>
  <c r="N159" i="1"/>
  <c r="O159" i="1" s="1"/>
  <c r="M159" i="1"/>
  <c r="P159" i="1" s="1"/>
  <c r="N158" i="1"/>
  <c r="M158" i="1"/>
  <c r="P158" i="1" s="1"/>
  <c r="P157" i="1"/>
  <c r="N157" i="1"/>
  <c r="M157" i="1"/>
  <c r="P156" i="1"/>
  <c r="N156" i="1"/>
  <c r="O156" i="1" s="1"/>
  <c r="M156" i="1"/>
  <c r="N155" i="1"/>
  <c r="O155" i="1" s="1"/>
  <c r="M155" i="1"/>
  <c r="P155" i="1" s="1"/>
  <c r="N154" i="1"/>
  <c r="M154" i="1"/>
  <c r="P154" i="1" s="1"/>
  <c r="P153" i="1"/>
  <c r="N153" i="1"/>
  <c r="M153" i="1"/>
  <c r="P152" i="1"/>
  <c r="N152" i="1"/>
  <c r="O152" i="1" s="1"/>
  <c r="M152" i="1"/>
  <c r="N151" i="1"/>
  <c r="O151" i="1" s="1"/>
  <c r="M151" i="1"/>
  <c r="P151" i="1" s="1"/>
  <c r="N150" i="1"/>
  <c r="M150" i="1"/>
  <c r="P150" i="1" s="1"/>
  <c r="P149" i="1"/>
  <c r="N149" i="1"/>
  <c r="M149" i="1"/>
  <c r="P148" i="1"/>
  <c r="N148" i="1"/>
  <c r="O148" i="1" s="1"/>
  <c r="M148" i="1"/>
  <c r="N147" i="1"/>
  <c r="O147" i="1" s="1"/>
  <c r="M147" i="1"/>
  <c r="P147" i="1" s="1"/>
  <c r="N146" i="1"/>
  <c r="M146" i="1"/>
  <c r="P146" i="1" s="1"/>
  <c r="P145" i="1"/>
  <c r="N145" i="1"/>
  <c r="M145" i="1"/>
  <c r="P144" i="1"/>
  <c r="N144" i="1"/>
  <c r="O144" i="1" s="1"/>
  <c r="M144" i="1"/>
  <c r="N143" i="1"/>
  <c r="O143" i="1" s="1"/>
  <c r="M143" i="1"/>
  <c r="P143" i="1" s="1"/>
  <c r="N142" i="1"/>
  <c r="M142" i="1"/>
  <c r="P142" i="1" s="1"/>
  <c r="P141" i="1"/>
  <c r="N141" i="1"/>
  <c r="M141" i="1"/>
  <c r="P140" i="1"/>
  <c r="N140" i="1"/>
  <c r="O140" i="1" s="1"/>
  <c r="M140" i="1"/>
  <c r="N139" i="1"/>
  <c r="O139" i="1" s="1"/>
  <c r="M139" i="1"/>
  <c r="P139" i="1" s="1"/>
  <c r="N138" i="1"/>
  <c r="M138" i="1"/>
  <c r="P138" i="1" s="1"/>
  <c r="P137" i="1"/>
  <c r="N137" i="1"/>
  <c r="M137" i="1"/>
  <c r="P136" i="1"/>
  <c r="N136" i="1"/>
  <c r="O136" i="1" s="1"/>
  <c r="M136" i="1"/>
  <c r="N135" i="1"/>
  <c r="O135" i="1" s="1"/>
  <c r="M135" i="1"/>
  <c r="P135" i="1" s="1"/>
  <c r="N134" i="1"/>
  <c r="M134" i="1"/>
  <c r="P134" i="1" s="1"/>
  <c r="P133" i="1"/>
  <c r="N133" i="1"/>
  <c r="O133" i="1" s="1"/>
  <c r="M133" i="1"/>
  <c r="P132" i="1"/>
  <c r="N132" i="1"/>
  <c r="O132" i="1" s="1"/>
  <c r="M132" i="1"/>
  <c r="N131" i="1"/>
  <c r="O131" i="1" s="1"/>
  <c r="M131" i="1"/>
  <c r="P131" i="1" s="1"/>
  <c r="N130" i="1"/>
  <c r="M130" i="1"/>
  <c r="P130" i="1" s="1"/>
  <c r="P129" i="1"/>
  <c r="N129" i="1"/>
  <c r="M129" i="1"/>
  <c r="P128" i="1"/>
  <c r="N128" i="1"/>
  <c r="O128" i="1" s="1"/>
  <c r="M128" i="1"/>
  <c r="N127" i="1"/>
  <c r="O127" i="1" s="1"/>
  <c r="M127" i="1"/>
  <c r="P127" i="1" s="1"/>
  <c r="N126" i="1"/>
  <c r="M126" i="1"/>
  <c r="P126" i="1" s="1"/>
  <c r="P125" i="1"/>
  <c r="N125" i="1"/>
  <c r="M125" i="1"/>
  <c r="P124" i="1"/>
  <c r="N124" i="1"/>
  <c r="O124" i="1" s="1"/>
  <c r="M124" i="1"/>
  <c r="N123" i="1"/>
  <c r="O123" i="1" s="1"/>
  <c r="M123" i="1"/>
  <c r="P123" i="1" s="1"/>
  <c r="N122" i="1"/>
  <c r="M122" i="1"/>
  <c r="P122" i="1" s="1"/>
  <c r="P121" i="1"/>
  <c r="N121" i="1"/>
  <c r="O121" i="1" s="1"/>
  <c r="M121" i="1"/>
  <c r="P120" i="1"/>
  <c r="N120" i="1"/>
  <c r="O120" i="1" s="1"/>
  <c r="M120" i="1"/>
  <c r="N119" i="1"/>
  <c r="O119" i="1" s="1"/>
  <c r="M119" i="1"/>
  <c r="P119" i="1" s="1"/>
  <c r="N118" i="1"/>
  <c r="M118" i="1"/>
  <c r="P118" i="1" s="1"/>
  <c r="P117" i="1"/>
  <c r="N117" i="1"/>
  <c r="M117" i="1"/>
  <c r="P116" i="1"/>
  <c r="N116" i="1"/>
  <c r="O116" i="1" s="1"/>
  <c r="M116" i="1"/>
  <c r="N115" i="1"/>
  <c r="O115" i="1" s="1"/>
  <c r="M115" i="1"/>
  <c r="P115" i="1" s="1"/>
  <c r="N114" i="1"/>
  <c r="M114" i="1"/>
  <c r="P114" i="1" s="1"/>
  <c r="P113" i="1"/>
  <c r="N113" i="1"/>
  <c r="O113" i="1" s="1"/>
  <c r="M113" i="1"/>
  <c r="N112" i="1"/>
  <c r="M112" i="1"/>
  <c r="P112" i="1" s="1"/>
  <c r="N111" i="1"/>
  <c r="O111" i="1" s="1"/>
  <c r="M111" i="1"/>
  <c r="P111" i="1" s="1"/>
  <c r="P110" i="1"/>
  <c r="N110" i="1"/>
  <c r="M110" i="1"/>
  <c r="P109" i="1"/>
  <c r="N109" i="1"/>
  <c r="O109" i="1" s="1"/>
  <c r="M109" i="1"/>
  <c r="N108" i="1"/>
  <c r="M108" i="1"/>
  <c r="P108" i="1" s="1"/>
  <c r="N107" i="1"/>
  <c r="O107" i="1" s="1"/>
  <c r="M107" i="1"/>
  <c r="P107" i="1" s="1"/>
  <c r="P106" i="1"/>
  <c r="N106" i="1"/>
  <c r="M106" i="1"/>
  <c r="P105" i="1"/>
  <c r="N105" i="1"/>
  <c r="O105" i="1" s="1"/>
  <c r="M105" i="1"/>
  <c r="N104" i="1"/>
  <c r="M104" i="1"/>
  <c r="P104" i="1" s="1"/>
  <c r="N103" i="1"/>
  <c r="O103" i="1" s="1"/>
  <c r="M103" i="1"/>
  <c r="P103" i="1" s="1"/>
  <c r="P102" i="1"/>
  <c r="N102" i="1"/>
  <c r="M102" i="1"/>
  <c r="P101" i="1"/>
  <c r="N101" i="1"/>
  <c r="O101" i="1" s="1"/>
  <c r="M101" i="1"/>
  <c r="N100" i="1"/>
  <c r="M100" i="1"/>
  <c r="P100" i="1" s="1"/>
  <c r="N99" i="1"/>
  <c r="O99" i="1" s="1"/>
  <c r="M99" i="1"/>
  <c r="P99" i="1" s="1"/>
  <c r="P98" i="1"/>
  <c r="N98" i="1"/>
  <c r="M98" i="1"/>
  <c r="P97" i="1"/>
  <c r="N97" i="1"/>
  <c r="O97" i="1" s="1"/>
  <c r="M97" i="1"/>
  <c r="N96" i="1"/>
  <c r="M96" i="1"/>
  <c r="P96" i="1" s="1"/>
  <c r="N95" i="1"/>
  <c r="O95" i="1" s="1"/>
  <c r="M95" i="1"/>
  <c r="P95" i="1" s="1"/>
  <c r="P94" i="1"/>
  <c r="N94" i="1"/>
  <c r="M94" i="1"/>
  <c r="P93" i="1"/>
  <c r="N93" i="1"/>
  <c r="O93" i="1" s="1"/>
  <c r="M93" i="1"/>
  <c r="N92" i="1"/>
  <c r="M92" i="1"/>
  <c r="P92" i="1" s="1"/>
  <c r="N91" i="1"/>
  <c r="O91" i="1" s="1"/>
  <c r="M91" i="1"/>
  <c r="P91" i="1" s="1"/>
  <c r="P90" i="1"/>
  <c r="N90" i="1"/>
  <c r="M90" i="1"/>
  <c r="P89" i="1"/>
  <c r="N89" i="1"/>
  <c r="O89" i="1" s="1"/>
  <c r="M89" i="1"/>
  <c r="N88" i="1"/>
  <c r="M88" i="1"/>
  <c r="P88" i="1" s="1"/>
  <c r="N87" i="1"/>
  <c r="O87" i="1" s="1"/>
  <c r="M87" i="1"/>
  <c r="P87" i="1" s="1"/>
  <c r="P86" i="1"/>
  <c r="N86" i="1"/>
  <c r="M86" i="1"/>
  <c r="P85" i="1"/>
  <c r="N85" i="1"/>
  <c r="O85" i="1" s="1"/>
  <c r="M85" i="1"/>
  <c r="N84" i="1"/>
  <c r="M84" i="1"/>
  <c r="P84" i="1" s="1"/>
  <c r="N83" i="1"/>
  <c r="O83" i="1" s="1"/>
  <c r="M83" i="1"/>
  <c r="P83" i="1" s="1"/>
  <c r="P82" i="1"/>
  <c r="N82" i="1"/>
  <c r="M82" i="1"/>
  <c r="P81" i="1"/>
  <c r="N81" i="1"/>
  <c r="O81" i="1" s="1"/>
  <c r="M81" i="1"/>
  <c r="N80" i="1"/>
  <c r="M80" i="1"/>
  <c r="P80" i="1" s="1"/>
  <c r="N79" i="1"/>
  <c r="O79" i="1" s="1"/>
  <c r="M79" i="1"/>
  <c r="P79" i="1" s="1"/>
  <c r="P78" i="1"/>
  <c r="N78" i="1"/>
  <c r="M78" i="1"/>
  <c r="P77" i="1"/>
  <c r="N77" i="1"/>
  <c r="O77" i="1" s="1"/>
  <c r="M77" i="1"/>
  <c r="N76" i="1"/>
  <c r="M76" i="1"/>
  <c r="P76" i="1" s="1"/>
  <c r="N75" i="1"/>
  <c r="O75" i="1" s="1"/>
  <c r="M75" i="1"/>
  <c r="P75" i="1" s="1"/>
  <c r="P74" i="1"/>
  <c r="N74" i="1"/>
  <c r="M74" i="1"/>
  <c r="P73" i="1"/>
  <c r="N73" i="1"/>
  <c r="O73" i="1" s="1"/>
  <c r="M73" i="1"/>
  <c r="N72" i="1"/>
  <c r="M72" i="1"/>
  <c r="P72" i="1" s="1"/>
  <c r="N71" i="1"/>
  <c r="O71" i="1" s="1"/>
  <c r="M71" i="1"/>
  <c r="P71" i="1" s="1"/>
  <c r="P70" i="1"/>
  <c r="N70" i="1"/>
  <c r="M70" i="1"/>
  <c r="P69" i="1"/>
  <c r="N69" i="1"/>
  <c r="O69" i="1" s="1"/>
  <c r="M69" i="1"/>
  <c r="N68" i="1"/>
  <c r="M68" i="1"/>
  <c r="P68" i="1" s="1"/>
  <c r="N67" i="1"/>
  <c r="O67" i="1" s="1"/>
  <c r="M67" i="1"/>
  <c r="P67" i="1" s="1"/>
  <c r="P66" i="1"/>
  <c r="N66" i="1"/>
  <c r="M66" i="1"/>
  <c r="P65" i="1"/>
  <c r="N65" i="1"/>
  <c r="O65" i="1" s="1"/>
  <c r="M65" i="1"/>
  <c r="N64" i="1"/>
  <c r="M64" i="1"/>
  <c r="P64" i="1" s="1"/>
  <c r="N63" i="1"/>
  <c r="O63" i="1" s="1"/>
  <c r="M63" i="1"/>
  <c r="P63" i="1" s="1"/>
  <c r="P62" i="1"/>
  <c r="N62" i="1"/>
  <c r="M62" i="1"/>
  <c r="P61" i="1"/>
  <c r="N61" i="1"/>
  <c r="O61" i="1" s="1"/>
  <c r="M61" i="1"/>
  <c r="N60" i="1"/>
  <c r="M60" i="1"/>
  <c r="P60" i="1" s="1"/>
  <c r="N59" i="1"/>
  <c r="O59" i="1" s="1"/>
  <c r="M59" i="1"/>
  <c r="P59" i="1" s="1"/>
  <c r="P58" i="1"/>
  <c r="N58" i="1"/>
  <c r="M58" i="1"/>
  <c r="P57" i="1"/>
  <c r="N57" i="1"/>
  <c r="O57" i="1" s="1"/>
  <c r="M57" i="1"/>
  <c r="N56" i="1"/>
  <c r="M56" i="1"/>
  <c r="P56" i="1" s="1"/>
  <c r="N55" i="1"/>
  <c r="O55" i="1" s="1"/>
  <c r="M55" i="1"/>
  <c r="P55" i="1" s="1"/>
  <c r="P54" i="1"/>
  <c r="N54" i="1"/>
  <c r="M54" i="1"/>
  <c r="P53" i="1"/>
  <c r="N53" i="1"/>
  <c r="O53" i="1" s="1"/>
  <c r="M53" i="1"/>
  <c r="N52" i="1"/>
  <c r="M52" i="1"/>
  <c r="P52" i="1" s="1"/>
  <c r="N51" i="1"/>
  <c r="O51" i="1" s="1"/>
  <c r="M51" i="1"/>
  <c r="P51" i="1" s="1"/>
  <c r="P50" i="1"/>
  <c r="N50" i="1"/>
  <c r="M50" i="1"/>
  <c r="O49" i="1"/>
  <c r="N49" i="1"/>
  <c r="M49" i="1"/>
  <c r="P49" i="1" s="1"/>
  <c r="O48" i="1"/>
  <c r="N48" i="1"/>
  <c r="M48" i="1"/>
  <c r="P48" i="1" s="1"/>
  <c r="O47" i="1"/>
  <c r="N47" i="1"/>
  <c r="M47" i="1"/>
  <c r="P47" i="1" s="1"/>
  <c r="O46" i="1"/>
  <c r="N46" i="1"/>
  <c r="M46" i="1"/>
  <c r="P46" i="1" s="1"/>
  <c r="O45" i="1"/>
  <c r="N45" i="1"/>
  <c r="M45" i="1"/>
  <c r="P45" i="1" s="1"/>
  <c r="O44" i="1"/>
  <c r="N44" i="1"/>
  <c r="M44" i="1"/>
  <c r="P44" i="1" s="1"/>
  <c r="O43" i="1"/>
  <c r="N43" i="1"/>
  <c r="M43" i="1"/>
  <c r="P43" i="1" s="1"/>
  <c r="O42" i="1"/>
  <c r="N42" i="1"/>
  <c r="M42" i="1"/>
  <c r="P42" i="1" s="1"/>
  <c r="O41" i="1"/>
  <c r="N41" i="1"/>
  <c r="M41" i="1"/>
  <c r="P41" i="1" s="1"/>
  <c r="O40" i="1"/>
  <c r="N40" i="1"/>
  <c r="M40" i="1"/>
  <c r="P40" i="1" s="1"/>
  <c r="O39" i="1"/>
  <c r="N39" i="1"/>
  <c r="M39" i="1"/>
  <c r="P39" i="1" s="1"/>
  <c r="O38" i="1"/>
  <c r="N38" i="1"/>
  <c r="M38" i="1"/>
  <c r="P38" i="1" s="1"/>
  <c r="O37" i="1"/>
  <c r="N37" i="1"/>
  <c r="M37" i="1"/>
  <c r="P37" i="1" s="1"/>
  <c r="O36" i="1"/>
  <c r="N36" i="1"/>
  <c r="M36" i="1"/>
  <c r="P36" i="1" s="1"/>
  <c r="O35" i="1"/>
  <c r="N35" i="1"/>
  <c r="M35" i="1"/>
  <c r="P35" i="1" s="1"/>
  <c r="O34" i="1"/>
  <c r="N34" i="1"/>
  <c r="M34" i="1"/>
  <c r="P34" i="1" s="1"/>
  <c r="O33" i="1"/>
  <c r="N33" i="1"/>
  <c r="M33" i="1"/>
  <c r="P33" i="1" s="1"/>
  <c r="O32" i="1"/>
  <c r="N32" i="1"/>
  <c r="M32" i="1"/>
  <c r="P32" i="1" s="1"/>
  <c r="O31" i="1"/>
  <c r="N31" i="1"/>
  <c r="M31" i="1"/>
  <c r="P31" i="1" s="1"/>
  <c r="O30" i="1"/>
  <c r="N30" i="1"/>
  <c r="M30" i="1"/>
  <c r="P30" i="1" s="1"/>
  <c r="O29" i="1"/>
  <c r="N29" i="1"/>
  <c r="M29" i="1"/>
  <c r="P29" i="1" s="1"/>
  <c r="O28" i="1"/>
  <c r="N28" i="1"/>
  <c r="M28" i="1"/>
  <c r="P28" i="1" s="1"/>
  <c r="O27" i="1"/>
  <c r="N27" i="1"/>
  <c r="M27" i="1"/>
  <c r="P27" i="1" s="1"/>
  <c r="O26" i="1"/>
  <c r="N26" i="1"/>
  <c r="M26" i="1"/>
  <c r="P26" i="1" s="1"/>
  <c r="O25" i="1"/>
  <c r="N25" i="1"/>
  <c r="M25" i="1"/>
  <c r="P25" i="1" s="1"/>
  <c r="O24" i="1"/>
  <c r="N24" i="1"/>
  <c r="M24" i="1"/>
  <c r="P24" i="1" s="1"/>
  <c r="O23" i="1"/>
  <c r="N23" i="1"/>
  <c r="M23" i="1"/>
  <c r="P23" i="1" s="1"/>
  <c r="O22" i="1"/>
  <c r="N22" i="1"/>
  <c r="M22" i="1"/>
  <c r="P22" i="1" s="1"/>
  <c r="O21" i="1"/>
  <c r="N21" i="1"/>
  <c r="M21" i="1"/>
  <c r="P21" i="1" s="1"/>
  <c r="O20" i="1"/>
  <c r="N20" i="1"/>
  <c r="M20" i="1"/>
  <c r="P20" i="1" s="1"/>
  <c r="O19" i="1"/>
  <c r="N19" i="1"/>
  <c r="M19" i="1"/>
  <c r="P19" i="1" s="1"/>
  <c r="O18" i="1"/>
  <c r="N18" i="1"/>
  <c r="M18" i="1"/>
  <c r="P18" i="1" s="1"/>
  <c r="O17" i="1"/>
  <c r="N17" i="1"/>
  <c r="M17" i="1"/>
  <c r="P17" i="1" s="1"/>
  <c r="O16" i="1"/>
  <c r="N16" i="1"/>
  <c r="M16" i="1"/>
  <c r="P16" i="1" s="1"/>
  <c r="O15" i="1"/>
  <c r="N15" i="1"/>
  <c r="M15" i="1"/>
  <c r="P15" i="1" s="1"/>
  <c r="O14" i="1"/>
  <c r="N14" i="1"/>
  <c r="M14" i="1"/>
  <c r="P14" i="1" s="1"/>
  <c r="O13" i="1"/>
  <c r="N13" i="1"/>
  <c r="M13" i="1"/>
  <c r="P13" i="1" s="1"/>
  <c r="O12" i="1"/>
  <c r="N12" i="1"/>
  <c r="M12" i="1"/>
  <c r="P12" i="1" s="1"/>
  <c r="O11" i="1"/>
  <c r="N11" i="1"/>
  <c r="M11" i="1"/>
  <c r="P11" i="1" s="1"/>
  <c r="O10" i="1"/>
  <c r="N10" i="1"/>
  <c r="M10" i="1"/>
  <c r="P10" i="1" s="1"/>
  <c r="O9" i="1"/>
  <c r="N9" i="1"/>
  <c r="M9" i="1"/>
  <c r="P9" i="1" s="1"/>
  <c r="O8" i="1"/>
  <c r="N8" i="1"/>
  <c r="M8" i="1"/>
  <c r="P8" i="1" s="1"/>
  <c r="O7" i="1"/>
  <c r="N7" i="1"/>
  <c r="M7" i="1"/>
  <c r="P7" i="1" s="1"/>
  <c r="O6" i="1"/>
  <c r="N6" i="1"/>
  <c r="M6" i="1"/>
  <c r="P6" i="1" s="1"/>
  <c r="O5" i="1"/>
  <c r="N5" i="1"/>
  <c r="M5" i="1"/>
  <c r="P5" i="1" s="1"/>
  <c r="O4" i="1"/>
  <c r="N4" i="1"/>
  <c r="M4" i="1"/>
  <c r="P4" i="1" s="1"/>
  <c r="O3" i="1"/>
  <c r="N3" i="1"/>
  <c r="M3" i="1"/>
  <c r="P3" i="1" s="1"/>
  <c r="O2" i="1"/>
  <c r="N2" i="1"/>
  <c r="M2" i="1"/>
  <c r="P2" i="1" s="1"/>
  <c r="O52" i="1" l="1"/>
  <c r="O56" i="1"/>
  <c r="O60" i="1"/>
  <c r="O64" i="1"/>
  <c r="O68" i="1"/>
  <c r="O72" i="1"/>
  <c r="O76" i="1"/>
  <c r="O80" i="1"/>
  <c r="O84" i="1"/>
  <c r="O88" i="1"/>
  <c r="O92" i="1"/>
  <c r="O96" i="1"/>
  <c r="O100" i="1"/>
  <c r="O104" i="1"/>
  <c r="O108" i="1"/>
  <c r="O112" i="1"/>
  <c r="O50" i="1"/>
  <c r="O54" i="1"/>
  <c r="O58" i="1"/>
  <c r="O62" i="1"/>
  <c r="O66" i="1"/>
  <c r="O70" i="1"/>
  <c r="O74" i="1"/>
  <c r="O78" i="1"/>
  <c r="O82" i="1"/>
  <c r="O86" i="1"/>
  <c r="O90" i="1"/>
  <c r="O94" i="1"/>
  <c r="O98" i="1"/>
  <c r="O102" i="1"/>
  <c r="O106" i="1"/>
  <c r="O110" i="1"/>
  <c r="O114" i="1"/>
  <c r="O118" i="1"/>
  <c r="O122" i="1"/>
  <c r="O126" i="1"/>
  <c r="O130" i="1"/>
  <c r="O134" i="1"/>
  <c r="O138" i="1"/>
  <c r="O142" i="1"/>
  <c r="O146" i="1"/>
  <c r="O150" i="1"/>
  <c r="O154" i="1"/>
  <c r="O158" i="1"/>
  <c r="O117" i="1"/>
  <c r="O125" i="1"/>
  <c r="O129" i="1"/>
  <c r="O137" i="1"/>
  <c r="O141" i="1"/>
  <c r="O145" i="1"/>
  <c r="O149" i="1"/>
  <c r="O153" i="1"/>
  <c r="O157" i="1"/>
  <c r="O587" i="1"/>
  <c r="O589" i="1"/>
  <c r="O591" i="1"/>
  <c r="O593" i="1"/>
  <c r="O595" i="1"/>
  <c r="O597" i="1"/>
  <c r="O599" i="1"/>
  <c r="O601" i="1"/>
  <c r="O603" i="1"/>
  <c r="O605" i="1"/>
  <c r="O607" i="1"/>
  <c r="O609" i="1"/>
  <c r="O611" i="1"/>
  <c r="O613" i="1"/>
  <c r="O615" i="1"/>
  <c r="O617" i="1"/>
  <c r="O619" i="1"/>
  <c r="O621" i="1"/>
  <c r="O623" i="1"/>
  <c r="O625" i="1"/>
  <c r="O627" i="1"/>
  <c r="O629" i="1"/>
  <c r="O631" i="1"/>
  <c r="O633" i="1"/>
  <c r="O635" i="1"/>
  <c r="O637" i="1"/>
  <c r="O639" i="1"/>
  <c r="O641" i="1"/>
  <c r="O643" i="1"/>
  <c r="O645" i="1"/>
  <c r="O647" i="1"/>
  <c r="O649" i="1"/>
  <c r="O651" i="1"/>
  <c r="O653" i="1"/>
  <c r="O655" i="1"/>
  <c r="O657" i="1"/>
  <c r="O659" i="1"/>
  <c r="O661" i="1"/>
  <c r="O663" i="1"/>
  <c r="O665" i="1"/>
  <c r="O667" i="1"/>
  <c r="O941" i="1"/>
  <c r="O877" i="1"/>
  <c r="O879" i="1"/>
  <c r="O881" i="1"/>
  <c r="O883" i="1"/>
  <c r="O885" i="1"/>
  <c r="O887" i="1"/>
  <c r="O889" i="1"/>
  <c r="O891" i="1"/>
  <c r="O893" i="1"/>
  <c r="O895" i="1"/>
  <c r="O897" i="1"/>
  <c r="O899" i="1"/>
  <c r="O901" i="1"/>
  <c r="O903" i="1"/>
  <c r="O905" i="1"/>
  <c r="O907" i="1"/>
  <c r="O909" i="1"/>
  <c r="O911" i="1"/>
  <c r="O913" i="1"/>
  <c r="O915" i="1"/>
  <c r="O917" i="1"/>
  <c r="O919" i="1"/>
  <c r="O921" i="1"/>
  <c r="O929" i="1"/>
  <c r="O937" i="1"/>
  <c r="O945" i="1"/>
  <c r="O924" i="1"/>
  <c r="O928" i="1"/>
  <c r="O932" i="1"/>
  <c r="O936" i="1"/>
  <c r="O940" i="1"/>
  <c r="O944" i="1"/>
  <c r="O948" i="1"/>
  <c r="O952" i="1"/>
  <c r="O956" i="1"/>
  <c r="O960" i="1"/>
  <c r="O964" i="1"/>
  <c r="O968" i="1"/>
  <c r="O972" i="1"/>
  <c r="O976" i="1"/>
  <c r="O980" i="1"/>
  <c r="O984" i="1"/>
  <c r="O988" i="1"/>
  <c r="O992" i="1"/>
  <c r="O996" i="1"/>
  <c r="O1000" i="1"/>
  <c r="O1004" i="1"/>
  <c r="O1008" i="1"/>
  <c r="O1012" i="1"/>
  <c r="O1016" i="1"/>
  <c r="O1020" i="1"/>
  <c r="O1024" i="1"/>
  <c r="O1028" i="1"/>
  <c r="O1032" i="1"/>
  <c r="O1036" i="1"/>
  <c r="O1040" i="1"/>
  <c r="O1044" i="1"/>
  <c r="O1048" i="1"/>
  <c r="O1052" i="1"/>
  <c r="O1056" i="1"/>
  <c r="O1060" i="1"/>
  <c r="O1064" i="1"/>
  <c r="O1068" i="1"/>
  <c r="O1072" i="1"/>
  <c r="O1076" i="1"/>
  <c r="O1080" i="1"/>
  <c r="O1085" i="1"/>
  <c r="O1088" i="1"/>
  <c r="O1093" i="1"/>
  <c r="O1096" i="1"/>
  <c r="O1101" i="1"/>
  <c r="O1104" i="1"/>
  <c r="O1109" i="1"/>
  <c r="P1113" i="1"/>
  <c r="O1113" i="1"/>
  <c r="P1121" i="1"/>
  <c r="O1121" i="1"/>
  <c r="O923" i="1"/>
  <c r="O927" i="1"/>
  <c r="O931" i="1"/>
  <c r="O935" i="1"/>
  <c r="O939" i="1"/>
  <c r="O943" i="1"/>
  <c r="O947" i="1"/>
  <c r="O951" i="1"/>
  <c r="O955" i="1"/>
  <c r="O959" i="1"/>
  <c r="O963" i="1"/>
  <c r="O967" i="1"/>
  <c r="O971" i="1"/>
  <c r="O975" i="1"/>
  <c r="O979" i="1"/>
  <c r="O983" i="1"/>
  <c r="O987" i="1"/>
  <c r="O991" i="1"/>
  <c r="O995" i="1"/>
  <c r="O999" i="1"/>
  <c r="O1003" i="1"/>
  <c r="O1007" i="1"/>
  <c r="O1011" i="1"/>
  <c r="O1015" i="1"/>
  <c r="O1019" i="1"/>
  <c r="O1023" i="1"/>
  <c r="O1027" i="1"/>
  <c r="O1031" i="1"/>
  <c r="O1035" i="1"/>
  <c r="O1039" i="1"/>
  <c r="O1043" i="1"/>
  <c r="O1047" i="1"/>
  <c r="O1051" i="1"/>
  <c r="O1055" i="1"/>
  <c r="O1059" i="1"/>
  <c r="O1063" i="1"/>
  <c r="O1067" i="1"/>
  <c r="O1071" i="1"/>
  <c r="O1075" i="1"/>
  <c r="O1079" i="1"/>
  <c r="P1117" i="1"/>
  <c r="O1117" i="1"/>
  <c r="O1112" i="1"/>
  <c r="O1116" i="1"/>
  <c r="O1120" i="1"/>
  <c r="O1124" i="1"/>
  <c r="O1126" i="1"/>
  <c r="O1128" i="1"/>
  <c r="O1130" i="1"/>
  <c r="O1132" i="1"/>
  <c r="O1134" i="1"/>
  <c r="O1136" i="1"/>
  <c r="O1138" i="1"/>
  <c r="O1140" i="1"/>
  <c r="O1142" i="1"/>
  <c r="O1144" i="1"/>
  <c r="O1146" i="1"/>
  <c r="O1148" i="1"/>
  <c r="O1150" i="1"/>
  <c r="O1152" i="1"/>
  <c r="O1154" i="1"/>
  <c r="O1156" i="1"/>
  <c r="O1158" i="1"/>
  <c r="O1160" i="1"/>
  <c r="O1162" i="1"/>
  <c r="O1164" i="1"/>
  <c r="O1166" i="1"/>
  <c r="O1168" i="1"/>
  <c r="O1170" i="1"/>
  <c r="O1172" i="1"/>
  <c r="O1174" i="1"/>
  <c r="O1176" i="1"/>
  <c r="O1178" i="1"/>
  <c r="O1180" i="1"/>
  <c r="O1182" i="1"/>
  <c r="O1184" i="1"/>
  <c r="O1186" i="1"/>
  <c r="O1188" i="1"/>
  <c r="O1190" i="1"/>
  <c r="O1192" i="1"/>
  <c r="O1194" i="1"/>
  <c r="O1196" i="1"/>
  <c r="O1198" i="1"/>
  <c r="O1200" i="1"/>
  <c r="O1202" i="1"/>
  <c r="O1204" i="1"/>
  <c r="O1206" i="1"/>
  <c r="O1123" i="1"/>
  <c r="O1125" i="1"/>
  <c r="O1127" i="1"/>
  <c r="O1129" i="1"/>
  <c r="O1131" i="1"/>
  <c r="O1133" i="1"/>
  <c r="O1135" i="1"/>
  <c r="O1137" i="1"/>
  <c r="O1139" i="1"/>
  <c r="O1141" i="1"/>
  <c r="O1143" i="1"/>
  <c r="O1145" i="1"/>
  <c r="O1147" i="1"/>
  <c r="O1149" i="1"/>
  <c r="O1151" i="1"/>
  <c r="O1153" i="1"/>
  <c r="O1155" i="1"/>
  <c r="O1157" i="1"/>
  <c r="O1159" i="1"/>
  <c r="O1161" i="1"/>
  <c r="O1163" i="1"/>
  <c r="O1165" i="1"/>
  <c r="O1167" i="1"/>
  <c r="O1169" i="1"/>
  <c r="O1171" i="1"/>
  <c r="O1173" i="1"/>
  <c r="O1175" i="1"/>
  <c r="O1177" i="1"/>
  <c r="O1179" i="1"/>
  <c r="O1181" i="1"/>
  <c r="O1183" i="1"/>
  <c r="O1185" i="1"/>
  <c r="O1187" i="1"/>
  <c r="O1189" i="1"/>
  <c r="O1191" i="1"/>
  <c r="O1193" i="1"/>
  <c r="O1195" i="1"/>
  <c r="O1197" i="1"/>
  <c r="O1199" i="1"/>
  <c r="O1201" i="1"/>
  <c r="O1203" i="1"/>
  <c r="O1205" i="1"/>
  <c r="O1207" i="1"/>
</calcChain>
</file>

<file path=xl/sharedStrings.xml><?xml version="1.0" encoding="utf-8"?>
<sst xmlns="http://schemas.openxmlformats.org/spreadsheetml/2006/main" count="4835" uniqueCount="3705">
  <si>
    <t>index</t>
  </si>
  <si>
    <t>ipi</t>
  </si>
  <si>
    <t>description</t>
  </si>
  <si>
    <t>symbol</t>
  </si>
  <si>
    <t>sequence</t>
  </si>
  <si>
    <t>mr.set_1</t>
  </si>
  <si>
    <t>mr.set_2</t>
  </si>
  <si>
    <t>mr.set_3</t>
  </si>
  <si>
    <t>Corrected mr.set_1</t>
  </si>
  <si>
    <t>Corrected mr.set_2</t>
  </si>
  <si>
    <t>Corrected mr.set_3</t>
  </si>
  <si>
    <t>Count</t>
  </si>
  <si>
    <t>Average</t>
  </si>
  <si>
    <t>St. Dev</t>
  </si>
  <si>
    <t>St. Dev/Average</t>
  </si>
  <si>
    <t>P61006</t>
  </si>
  <si>
    <t xml:space="preserve">RAB8A Ras-related protein Rab-8A </t>
  </si>
  <si>
    <t>RAB8A</t>
  </si>
  <si>
    <t>K.C*DVNDKR.Q</t>
  </si>
  <si>
    <t>O75822</t>
  </si>
  <si>
    <t>EIF3J Eukaryotic translation initiation factor 3 subunit</t>
  </si>
  <si>
    <t>EIF3J</t>
  </si>
  <si>
    <t>K.ITNSLTVLC*SEK.Q</t>
  </si>
  <si>
    <t>O00160</t>
  </si>
  <si>
    <t xml:space="preserve">MYO1F Unconventional myosin-If </t>
  </si>
  <si>
    <t>MYO1F</t>
  </si>
  <si>
    <t>R.C*IKPNETK.R</t>
  </si>
  <si>
    <t>P13804</t>
  </si>
  <si>
    <t>ETFA Electron transfer flavoprotein subunit alpha, mito</t>
  </si>
  <si>
    <t>ETFA</t>
  </si>
  <si>
    <t>K.C*DKVAQDLCK.V</t>
  </si>
  <si>
    <t>P10809</t>
  </si>
  <si>
    <t xml:space="preserve">HSPD1 60 kDa heat shock protein, mitochondrial </t>
  </si>
  <si>
    <t>HSPD1</t>
  </si>
  <si>
    <t>K.C*EFQDAYVLLSEK.K</t>
  </si>
  <si>
    <t>R.LGGEVSC*LVAGTK.C</t>
  </si>
  <si>
    <t>Q9NX63</t>
  </si>
  <si>
    <t xml:space="preserve">CHCHD3 MICOS complex subunit MIC19 </t>
  </si>
  <si>
    <t>CHCHD3</t>
  </si>
  <si>
    <t>K.RYESHPVC*ADLQAK.I</t>
  </si>
  <si>
    <t>Q9UL25</t>
  </si>
  <si>
    <t xml:space="preserve">RAB21 Ras-related protein Rab-21 </t>
  </si>
  <si>
    <t>RAB21</t>
  </si>
  <si>
    <t>K.VVLLGEGC*VGK.T</t>
  </si>
  <si>
    <t>P62191</t>
  </si>
  <si>
    <t xml:space="preserve">PSMC1 26S proteasome regulatory subunit 4 </t>
  </si>
  <si>
    <t>PSMC1</t>
  </si>
  <si>
    <t>K.AIC*TEAGLMALR.E</t>
  </si>
  <si>
    <t>R.C*IPALDSLTPANEDQK.I</t>
  </si>
  <si>
    <t>Q9HBH0</t>
  </si>
  <si>
    <t xml:space="preserve">RHOF Rho-related GTP-binding protein RhoF </t>
  </si>
  <si>
    <t>RHOF</t>
  </si>
  <si>
    <t>R.AAQLEPITYMQGLSAC*EQIR.A</t>
  </si>
  <si>
    <t>Q9NU22</t>
  </si>
  <si>
    <t xml:space="preserve">MDN1 Midasin </t>
  </si>
  <si>
    <t>MDN1</t>
  </si>
  <si>
    <t>R.FAASNPC*GNIQR.S</t>
  </si>
  <si>
    <t>P08134</t>
  </si>
  <si>
    <t xml:space="preserve">RHOC Rho-related GTP-binding protein RhoC </t>
  </si>
  <si>
    <t>RHOC</t>
  </si>
  <si>
    <t>K.KLVIVGDGAC*GK.T</t>
  </si>
  <si>
    <t>P04181</t>
  </si>
  <si>
    <t xml:space="preserve">OAT Ornithine aminotransferase, mitochondrial </t>
  </si>
  <si>
    <t>OAT</t>
  </si>
  <si>
    <t>K.VLPMNTGVEAGETAC*K.L</t>
  </si>
  <si>
    <t>O00567</t>
  </si>
  <si>
    <t xml:space="preserve">NOP56 Nucleolar protein 56 </t>
  </si>
  <si>
    <t>NOP56</t>
  </si>
  <si>
    <t>R.IDC*FSEVPTSVFGEK.L</t>
  </si>
  <si>
    <t>Q04695</t>
  </si>
  <si>
    <t xml:space="preserve">KRT17 Keratin, type I cytoskeletal 17 </t>
  </si>
  <si>
    <t>KRT17</t>
  </si>
  <si>
    <t>R.LSGGLGAGSC*R.L</t>
  </si>
  <si>
    <t>Q92973</t>
  </si>
  <si>
    <t xml:space="preserve">TNPO1 Transportin-1 </t>
  </si>
  <si>
    <t>TNPO1</t>
  </si>
  <si>
    <t>K.SEC*LNNIGDSSPLIR.A</t>
  </si>
  <si>
    <t>K.IINDNATYC*R.L</t>
  </si>
  <si>
    <t>R.LGSAGGLGSTLGGSSYSSC*YSFGSGGGYGSSFGGVDGLLAGGEK.A</t>
  </si>
  <si>
    <t>Q12931</t>
  </si>
  <si>
    <t xml:space="preserve">TRAP1 Heat shock protein 75 kDa, mitochondrial </t>
  </si>
  <si>
    <t>TRAP1</t>
  </si>
  <si>
    <t>K.SDC*KEFSSEAR.V</t>
  </si>
  <si>
    <t>R.LVAFC*PFASSQVALENANAVSEGVVHEDLR.L</t>
  </si>
  <si>
    <t>Q9Y2R4</t>
  </si>
  <si>
    <t xml:space="preserve">DDX52 Probable ATP-dependent RNA helicase DDX52 </t>
  </si>
  <si>
    <t>DDX52</t>
  </si>
  <si>
    <t>R.SVANVIQQAGC*PVPEYIK.G</t>
  </si>
  <si>
    <t>R.C*EMEQQNQEYK.I</t>
  </si>
  <si>
    <t>P60709</t>
  </si>
  <si>
    <t xml:space="preserve">ACTB Actin, cytoplasmic 1 </t>
  </si>
  <si>
    <t>ACTB</t>
  </si>
  <si>
    <t>K.EKLC*YVALDFEQEMATAASSSSLEK.S</t>
  </si>
  <si>
    <t>P60604</t>
  </si>
  <si>
    <t xml:space="preserve">UBE2G2 Ubiquitin-conjugating enzyme E2 G2 </t>
  </si>
  <si>
    <t>UBE2G2</t>
  </si>
  <si>
    <t>R.VC*ISILHAPGDDPMGYESSAER.W</t>
  </si>
  <si>
    <t>K.C*DVDIR.K</t>
  </si>
  <si>
    <t>R.TIYAGNALC*TVK.C</t>
  </si>
  <si>
    <t>Q9H936</t>
  </si>
  <si>
    <t xml:space="preserve">SLC25A22 Mitochondrial glutamate carrier 1 </t>
  </si>
  <si>
    <t>SLC25A22</t>
  </si>
  <si>
    <t>R.GVNEDTYSGILDC*AR.K</t>
  </si>
  <si>
    <t>Q96AG4</t>
  </si>
  <si>
    <t xml:space="preserve">LRRC59 Leucine-rich repeat-containing protein 59 </t>
  </si>
  <si>
    <t>LRRC59</t>
  </si>
  <si>
    <t>K.ATILDLSC*NK.L</t>
  </si>
  <si>
    <t>Q96SK2</t>
  </si>
  <si>
    <t xml:space="preserve">TMEM209 Transmembrane protein 209 </t>
  </si>
  <si>
    <t>TMEM209</t>
  </si>
  <si>
    <t>R.SQAPC*ANKDEADLSSK.Q</t>
  </si>
  <si>
    <t>O00483</t>
  </si>
  <si>
    <t xml:space="preserve">NDUFA4 Cytochrome c oxidase subunit NDUFA4 </t>
  </si>
  <si>
    <t>NDUFA4</t>
  </si>
  <si>
    <t>R.LALFNPDVC*WDR.N</t>
  </si>
  <si>
    <t>P21980</t>
  </si>
  <si>
    <t xml:space="preserve">TGM2 Protein-glutamine gamma-glutamyltransferase 2 </t>
  </si>
  <si>
    <t>TGM2</t>
  </si>
  <si>
    <t>K.SEGTYC*CGPVPVR.A</t>
  </si>
  <si>
    <t>P11388</t>
  </si>
  <si>
    <t xml:space="preserve">TOP2A DNA topoisomerase 2-alpha </t>
  </si>
  <si>
    <t>TOP2A</t>
  </si>
  <si>
    <t>K.SFGSTC*QLSEK.F</t>
  </si>
  <si>
    <t>Q92797</t>
  </si>
  <si>
    <t xml:space="preserve">SYMPK Symplekin </t>
  </si>
  <si>
    <t>SYMPK</t>
  </si>
  <si>
    <t>K.ATNLC*FAER.N</t>
  </si>
  <si>
    <t>O60841</t>
  </si>
  <si>
    <t xml:space="preserve">EIF5B Eukaryotic translation initiation factor 5B </t>
  </si>
  <si>
    <t>EIF5B</t>
  </si>
  <si>
    <t>K.KGQEVC*VK.I</t>
  </si>
  <si>
    <t>P40937</t>
  </si>
  <si>
    <t xml:space="preserve">RFC5 Replication factor C subunit 5 </t>
  </si>
  <si>
    <t>RFC5</t>
  </si>
  <si>
    <t>K.TSTILAC*AK.Q</t>
  </si>
  <si>
    <t>P78316</t>
  </si>
  <si>
    <t xml:space="preserve">NOP14 Nucleolar protein 14 </t>
  </si>
  <si>
    <t>NOP14</t>
  </si>
  <si>
    <t>K.C*NHPSLAEGNK.A</t>
  </si>
  <si>
    <t>Q86VU5</t>
  </si>
  <si>
    <t>COMTD1 Catechol O-methyltransferase domain-containing pro</t>
  </si>
  <si>
    <t>COMTD1</t>
  </si>
  <si>
    <t>R.LLTLEQPQGDSMMTC*EQAQLLANLAR.L</t>
  </si>
  <si>
    <t>Q9Y2X3</t>
  </si>
  <si>
    <t xml:space="preserve">NOP58 Nucleolar protein 58 </t>
  </si>
  <si>
    <t>NOP58</t>
  </si>
  <si>
    <t>K.IISDNLTYC*K.C</t>
  </si>
  <si>
    <t>R.YLANKC*SIASR.I</t>
  </si>
  <si>
    <t>P12235</t>
  </si>
  <si>
    <t xml:space="preserve">SLC25A4 ADP/ATP translocase 1 </t>
  </si>
  <si>
    <t>SLC25A4</t>
  </si>
  <si>
    <t>R.YFAGNLASGGAAGATSLC*FVYPLDFAR.T</t>
  </si>
  <si>
    <t>Q5JTH9</t>
  </si>
  <si>
    <t xml:space="preserve">RRP12 RRP12-like protein </t>
  </si>
  <si>
    <t>RRP12</t>
  </si>
  <si>
    <t>K.GC*QAEADRAEVSR.F</t>
  </si>
  <si>
    <t>Q53HL2</t>
  </si>
  <si>
    <t xml:space="preserve">CDCA8 Borealin </t>
  </si>
  <si>
    <t>CDCA8</t>
  </si>
  <si>
    <t>R.LAQIC*SSIR.T</t>
  </si>
  <si>
    <t>P30876</t>
  </si>
  <si>
    <t xml:space="preserve">POLR2B DNA-directed RNA polymerase II subunit RPB2 </t>
  </si>
  <si>
    <t>POLR2B</t>
  </si>
  <si>
    <t>R.DC*QIAHGAAQFLR.E</t>
  </si>
  <si>
    <t>P04406</t>
  </si>
  <si>
    <t xml:space="preserve">GAPDH Glyceraldehyde-3-phosphate dehydrogenase </t>
  </si>
  <si>
    <t>GAPDH</t>
  </si>
  <si>
    <t>R.VPTANVSVVDLTC*R.L</t>
  </si>
  <si>
    <t>Q9UBB4</t>
  </si>
  <si>
    <t xml:space="preserve">ATXN10 Ataxin-10 </t>
  </si>
  <si>
    <t>ATXN10</t>
  </si>
  <si>
    <t>R.NAC*IECSVNQNSIR.N</t>
  </si>
  <si>
    <t>O95602</t>
  </si>
  <si>
    <t xml:space="preserve">POLR1A DNA-directed RNA polymerase I subunit RPA1 </t>
  </si>
  <si>
    <t>POLR1A</t>
  </si>
  <si>
    <t>R.SPSAC*LVVGK.V</t>
  </si>
  <si>
    <t>P62913</t>
  </si>
  <si>
    <t xml:space="preserve">RPL11 60S ribosomal protein L11 </t>
  </si>
  <si>
    <t>RPL11</t>
  </si>
  <si>
    <t>K.LC*LNICVGESGDR.L</t>
  </si>
  <si>
    <t>P23919</t>
  </si>
  <si>
    <t xml:space="preserve">DTYMK Thymidylate kinase </t>
  </si>
  <si>
    <t>DTYMK</t>
  </si>
  <si>
    <t>K.LVEALC*AAGHR.A</t>
  </si>
  <si>
    <t>Q9Y2Q3</t>
  </si>
  <si>
    <t xml:space="preserve">GSTK1 Glutathione S-transferase kappa 1 </t>
  </si>
  <si>
    <t>GSTK1</t>
  </si>
  <si>
    <t>K.NQLKETTEAAC*R.Y</t>
  </si>
  <si>
    <t>O43159</t>
  </si>
  <si>
    <t xml:space="preserve">RRP8 Ribosomal RNA-processing protein 8 </t>
  </si>
  <si>
    <t>RRP8</t>
  </si>
  <si>
    <t>K.AQLSGLQLQPC*LYK.R</t>
  </si>
  <si>
    <t>Q9BVP2</t>
  </si>
  <si>
    <t xml:space="preserve">GNL3 Guanine nucleotide-binding protein-like 3 </t>
  </si>
  <si>
    <t>GNL3</t>
  </si>
  <si>
    <t>K.SSIINSLKQEQMC*NVGVSMGLTR.S</t>
  </si>
  <si>
    <t>K.GHSSDSNPAIC*R.H</t>
  </si>
  <si>
    <t>Q00325</t>
  </si>
  <si>
    <t xml:space="preserve">SLC25A3 Phosphate carrier protein, mitochondrial </t>
  </si>
  <si>
    <t>SLC25A3</t>
  </si>
  <si>
    <t>K.FAC*FER.T</t>
  </si>
  <si>
    <t>P05141</t>
  </si>
  <si>
    <t xml:space="preserve">SLC25A5 ADP/ATP translocase 2 </t>
  </si>
  <si>
    <t>SLC25A5</t>
  </si>
  <si>
    <t>R.EFRGLGDC*LVK.I</t>
  </si>
  <si>
    <t>Q63HN8</t>
  </si>
  <si>
    <t xml:space="preserve">RNF213 E3 ubiquitin-protein ligase RNF213 </t>
  </si>
  <si>
    <t>RNF213</t>
  </si>
  <si>
    <t>R.ASVGC*GSEAAR.Y</t>
  </si>
  <si>
    <t>O00410</t>
  </si>
  <si>
    <t xml:space="preserve">IPO5 Importin-5 </t>
  </si>
  <si>
    <t>IPO5</t>
  </si>
  <si>
    <t>R.VAAAESMPLLLEC*AR.V</t>
  </si>
  <si>
    <t>P31943</t>
  </si>
  <si>
    <t xml:space="preserve">HNRNPH1 Heterogeneous nuclear ribonucleoprotein H </t>
  </si>
  <si>
    <t>HNRNPH1</t>
  </si>
  <si>
    <t>R.GLPFGC*SK.E</t>
  </si>
  <si>
    <t>K.VLQPPKGDVAAEC*VR.N</t>
  </si>
  <si>
    <t>P58107</t>
  </si>
  <si>
    <t xml:space="preserve">EPPK1 Epiplakin </t>
  </si>
  <si>
    <t>EPPK1</t>
  </si>
  <si>
    <t>R.YLEGTSC*IAGVLVPAKDQPGRQEK.M</t>
  </si>
  <si>
    <t>Q6NUK1</t>
  </si>
  <si>
    <t>SLC25A24 Calcium-binding mitochondrial carrier protein SCaM</t>
  </si>
  <si>
    <t>SLC25A24</t>
  </si>
  <si>
    <t>K.TGQYSGIYDC*AK.K</t>
  </si>
  <si>
    <t>Q10713</t>
  </si>
  <si>
    <t xml:space="preserve">PMPCA Mitochondrial-processing peptidase subunit alpha </t>
  </si>
  <si>
    <t>PMPCA</t>
  </si>
  <si>
    <t>K.HGGICDC*QTSR.D</t>
  </si>
  <si>
    <t>O95782</t>
  </si>
  <si>
    <t xml:space="preserve">AP2A1 AP-2 complex subunit alpha-1 </t>
  </si>
  <si>
    <t>AP2A1</t>
  </si>
  <si>
    <t>K.TVFEALQAPAC*HENMVK.V</t>
  </si>
  <si>
    <t>P21796</t>
  </si>
  <si>
    <t xml:space="preserve">VDAC1 Voltage-dependent anion-selective channel protein </t>
  </si>
  <si>
    <t>VDAC1</t>
  </si>
  <si>
    <t>R.EHINLGC*DMDFDIAGPSIR.G</t>
  </si>
  <si>
    <t>P22087</t>
  </si>
  <si>
    <t xml:space="preserve">FBL rRNA 2-O-methyltransferase fibrillarin </t>
  </si>
  <si>
    <t>FBL</t>
  </si>
  <si>
    <t>K.ANC*IDSTASAEAVFASEVKK.M</t>
  </si>
  <si>
    <t>Q15041</t>
  </si>
  <si>
    <t>ARL6IP1 ADP-ribosylation factor-like protein 6-interacting</t>
  </si>
  <si>
    <t>ARL6IP1</t>
  </si>
  <si>
    <t>R.FHEIC*SNLVK.T</t>
  </si>
  <si>
    <t>Q13823</t>
  </si>
  <si>
    <t xml:space="preserve">GNL2 Nucleolar GTP-binding protein 2 </t>
  </si>
  <si>
    <t>GNL2</t>
  </si>
  <si>
    <t>K.KVC*NVAPIAGETK.V</t>
  </si>
  <si>
    <t>K.GTDIMYTGTLDC*WR.K</t>
  </si>
  <si>
    <t>Q13636</t>
  </si>
  <si>
    <t xml:space="preserve">RAB31 Ras-related protein Rab-31 </t>
  </si>
  <si>
    <t>RAB31</t>
  </si>
  <si>
    <t>K.VC*LLGDTGVGK.S</t>
  </si>
  <si>
    <t>P14923</t>
  </si>
  <si>
    <t xml:space="preserve">JUP Junction plakoglobin </t>
  </si>
  <si>
    <t>JUP</t>
  </si>
  <si>
    <t>R.AGDKDDITEPAVC*ALR.H</t>
  </si>
  <si>
    <t>K.YQIDPDAC*FSAK.V</t>
  </si>
  <si>
    <t>O75616</t>
  </si>
  <si>
    <t xml:space="preserve">ERAL1 GTPase Era, mitochondrial </t>
  </si>
  <si>
    <t>ERAL1</t>
  </si>
  <si>
    <t>K.YSQIPSVLVMNKVDC*LK.Q</t>
  </si>
  <si>
    <t>P27635</t>
  </si>
  <si>
    <t xml:space="preserve">RPL10 60S ribosomal protein L10 </t>
  </si>
  <si>
    <t>RPL10</t>
  </si>
  <si>
    <t>R.FC*RGVPDAK.I</t>
  </si>
  <si>
    <t>Q9Y5M8</t>
  </si>
  <si>
    <t xml:space="preserve">SRPRB Signal recognition particle receptor subunit beta </t>
  </si>
  <si>
    <t>SRPRB</t>
  </si>
  <si>
    <t>R.AVLLVGLC*DSGK.T</t>
  </si>
  <si>
    <t>Q08211</t>
  </si>
  <si>
    <t xml:space="preserve">DHX9 ATP-dependent RNA helicase A </t>
  </si>
  <si>
    <t>DHX9</t>
  </si>
  <si>
    <t>K.SSVNC*PFSSQDMK.Y</t>
  </si>
  <si>
    <t>Q8IXH7</t>
  </si>
  <si>
    <t xml:space="preserve">NELFCD Negative elongation factor C/D </t>
  </si>
  <si>
    <t>NELFCD</t>
  </si>
  <si>
    <t>R.AC*QALGAMLSK.G</t>
  </si>
  <si>
    <t>K.LTTLPSDFC*GLTHLVK.L</t>
  </si>
  <si>
    <t>P49419</t>
  </si>
  <si>
    <t xml:space="preserve">ALDH7A1 Alpha-aminoadipic semialdehyde dehydrogenase </t>
  </si>
  <si>
    <t>ALDH7A1</t>
  </si>
  <si>
    <t>R.STC*TINYSK.D</t>
  </si>
  <si>
    <t>Q9NVS9</t>
  </si>
  <si>
    <t xml:space="preserve">PNPO Pyridoxine-5-phosphate oxidase </t>
  </si>
  <si>
    <t>PNPO</t>
  </si>
  <si>
    <t>K.LPEEEAEC*YFHSRPK.S</t>
  </si>
  <si>
    <t>K.QEYDESGPSIVHRKC*F.-</t>
  </si>
  <si>
    <t>Q15149</t>
  </si>
  <si>
    <t xml:space="preserve">PLEC Plectin </t>
  </si>
  <si>
    <t>PLEC</t>
  </si>
  <si>
    <t>R.LC*FEGLR.S</t>
  </si>
  <si>
    <t>R.LLEAQAC*TGGIIDPSTGERFPVTDAVNK.G</t>
  </si>
  <si>
    <t>P32322</t>
  </si>
  <si>
    <t>PYCR1 Pyrroline-5-carboxylate reductase 1, mitochondrial</t>
  </si>
  <si>
    <t>PYCR1</t>
  </si>
  <si>
    <t>R.C*MTNTPVVVR.E</t>
  </si>
  <si>
    <t>Q6UB35</t>
  </si>
  <si>
    <t>MTHFD1L Monofunctional C1-tetrahydrofolate synthase, mitoc</t>
  </si>
  <si>
    <t>MTHFD1L</t>
  </si>
  <si>
    <t>K.IDRYTQQGFGNLPIC*MAK.T</t>
  </si>
  <si>
    <t>P42704</t>
  </si>
  <si>
    <t>LRPPRC Leucine-rich PPR motif-containing protein, mitocho</t>
  </si>
  <si>
    <t>LRPPRC</t>
  </si>
  <si>
    <t>K.VFNDTC*R.S</t>
  </si>
  <si>
    <t>Q9NX24</t>
  </si>
  <si>
    <t xml:space="preserve">NHP2 H/ACA ribonucleoprotein complex subunit 2 </t>
  </si>
  <si>
    <t>NHP2</t>
  </si>
  <si>
    <t>K.ADPDGPEAQAEAC*SGER.T</t>
  </si>
  <si>
    <t>O43143</t>
  </si>
  <si>
    <t>DHX15 Pre-mRNA-splicing factor ATP-dependent RNA helicas</t>
  </si>
  <si>
    <t>DHX15</t>
  </si>
  <si>
    <t>R.GVAC*TQPR.R</t>
  </si>
  <si>
    <t>Q9H6R4</t>
  </si>
  <si>
    <t xml:space="preserve">NOL6 Nucleolar protein 6 </t>
  </si>
  <si>
    <t>NOL6</t>
  </si>
  <si>
    <t>R.QAVDSPAASFC*R.G</t>
  </si>
  <si>
    <t>Q7Z7H8</t>
  </si>
  <si>
    <t xml:space="preserve">MRPL10 39S ribosomal protein L10, mitochondrial </t>
  </si>
  <si>
    <t>MRPL10</t>
  </si>
  <si>
    <t>R.TVPFLPLLGGC*IDDTILSR.Q</t>
  </si>
  <si>
    <t>Q9UJX3</t>
  </si>
  <si>
    <t xml:space="preserve">ANAPC7 Anaphase-promoting complex subunit 7 </t>
  </si>
  <si>
    <t>ANAPC7</t>
  </si>
  <si>
    <t>R.NALANQSDC*VLHR.I</t>
  </si>
  <si>
    <t>Q99832</t>
  </si>
  <si>
    <t xml:space="preserve">CCT7 T-complex protein 1 subunit eta </t>
  </si>
  <si>
    <t>CCT7</t>
  </si>
  <si>
    <t>R.YNFFTGC*PK.A</t>
  </si>
  <si>
    <t>Q9Y6M0</t>
  </si>
  <si>
    <t xml:space="preserve">PRSS21 Testisin </t>
  </si>
  <si>
    <t>PRSS21</t>
  </si>
  <si>
    <t>R.KPESQEAAPLSGPC*GR.R</t>
  </si>
  <si>
    <t>Q07065</t>
  </si>
  <si>
    <t xml:space="preserve">CKAP4 Cytoskeleton-associated protein 4 </t>
  </si>
  <si>
    <t>CKAP4</t>
  </si>
  <si>
    <t>K.SSSSSSASAAAAAAAASSSASC*SR.R</t>
  </si>
  <si>
    <t>O60684</t>
  </si>
  <si>
    <t xml:space="preserve">KPNA6 Importin subunit alpha-7 </t>
  </si>
  <si>
    <t>KPNA6</t>
  </si>
  <si>
    <t>K.VSPC*LPVLSR.L</t>
  </si>
  <si>
    <t>P51398</t>
  </si>
  <si>
    <t xml:space="preserve">DAP3 28S ribosomal protein S29, mitochondrial </t>
  </si>
  <si>
    <t>DAP3</t>
  </si>
  <si>
    <t>K.TFSEAC*LMVR.K</t>
  </si>
  <si>
    <t>P53618</t>
  </si>
  <si>
    <t xml:space="preserve">COPB1 Coatomer subunit beta </t>
  </si>
  <si>
    <t>COPB1</t>
  </si>
  <si>
    <t>R.C*IYNLLQSSSPAVK.Y</t>
  </si>
  <si>
    <t>Q16822</t>
  </si>
  <si>
    <t>PCK2 Phosphoenolpyruvate carboxykinase [GTP], mitochond</t>
  </si>
  <si>
    <t>PCK2</t>
  </si>
  <si>
    <t>R.YVAAAFPSAC*GK.T</t>
  </si>
  <si>
    <t>P62979</t>
  </si>
  <si>
    <t xml:space="preserve">RPS27A Ubiquitin-40S ribosomal protein S27a </t>
  </si>
  <si>
    <t>RPS27A</t>
  </si>
  <si>
    <t>K.C*CLTYCFNKPEDK.-</t>
  </si>
  <si>
    <t>O75746</t>
  </si>
  <si>
    <t>SLC25A12 Calcium-binding mitochondrial carrier protein Aral</t>
  </si>
  <si>
    <t>SLC25A12</t>
  </si>
  <si>
    <t>R.AGQTTYSGVIDC*FR.K</t>
  </si>
  <si>
    <t>P41252</t>
  </si>
  <si>
    <t xml:space="preserve">IARS Isoleucine--tRNA ligase, cytoplasmic </t>
  </si>
  <si>
    <t>IARS</t>
  </si>
  <si>
    <t>K.MGITEYNNQC*R.A</t>
  </si>
  <si>
    <t>O75533</t>
  </si>
  <si>
    <t xml:space="preserve">SF3B1 Splicing factor 3B subunit 1 </t>
  </si>
  <si>
    <t>SF3B1</t>
  </si>
  <si>
    <t>R.VAIGPC*R.M</t>
  </si>
  <si>
    <t>P40939</t>
  </si>
  <si>
    <t xml:space="preserve">HADHA Trifunctional enzyme subunit alpha, mitochondrial </t>
  </si>
  <si>
    <t>HADHA</t>
  </si>
  <si>
    <t>K.TGIEQGSDAGYLC*ESQK.F</t>
  </si>
  <si>
    <t>K.NTPSFLIAC*NK.Q</t>
  </si>
  <si>
    <t>O15131</t>
  </si>
  <si>
    <t xml:space="preserve">KPNA5 Importin subunit alpha-6 </t>
  </si>
  <si>
    <t>KPNA5</t>
  </si>
  <si>
    <t>R.NAVWALSNLC*R.G</t>
  </si>
  <si>
    <t>Q9NPA8</t>
  </si>
  <si>
    <t xml:space="preserve">ENY2 Transcription and mRNA export factor ENY2 </t>
  </si>
  <si>
    <t>ENY2</t>
  </si>
  <si>
    <t>K.LIEC*GWKDQLK.A</t>
  </si>
  <si>
    <t>Q9Y6C9</t>
  </si>
  <si>
    <t xml:space="preserve">MTCH2 Mitochondrial carrier homolog 2 </t>
  </si>
  <si>
    <t>MTCH2</t>
  </si>
  <si>
    <t>K.YCGLC*DSIITIYR.E</t>
  </si>
  <si>
    <t>P78527</t>
  </si>
  <si>
    <t xml:space="preserve">PRKDC DNA-dependent protein kinase catalytic subunit </t>
  </si>
  <si>
    <t>PRKDC</t>
  </si>
  <si>
    <t>R.VEQLFQVMNGILAQDSAC*SQR.A</t>
  </si>
  <si>
    <t>P52948</t>
  </si>
  <si>
    <t xml:space="preserve">NUP98 Nuclear pore complex protein Nup98-Nup96 </t>
  </si>
  <si>
    <t>NUP98</t>
  </si>
  <si>
    <t>R.IEQIQC*YSAK.D</t>
  </si>
  <si>
    <t>Q9H7Z7</t>
  </si>
  <si>
    <t xml:space="preserve">PTGES2 Prostaglandin E synthase 2 </t>
  </si>
  <si>
    <t>PTGES2</t>
  </si>
  <si>
    <t>K.TC*PFCSK.V</t>
  </si>
  <si>
    <t>Q6P1M0</t>
  </si>
  <si>
    <t xml:space="preserve">SLC27A4 Long-chain fatty acid transport protein 4 </t>
  </si>
  <si>
    <t>SLC27A4</t>
  </si>
  <si>
    <t>R.AGMAAVASPTGNC*DLER.F</t>
  </si>
  <si>
    <t>K.GSDC*GIVNVNIPTSGAEIGGAFGGEK.H</t>
  </si>
  <si>
    <t>O75694</t>
  </si>
  <si>
    <t xml:space="preserve">NUP155 Nuclear pore complex protein Nup155 </t>
  </si>
  <si>
    <t>NUP155</t>
  </si>
  <si>
    <t>K.ISNQVDLSNVC*AQYR.Q</t>
  </si>
  <si>
    <t>K.VIEASDVVLEVLDARDPLGC*R.C</t>
  </si>
  <si>
    <t>Q8IZL8</t>
  </si>
  <si>
    <t xml:space="preserve">PELP1 Proline-, glutamic acid- and leucine-rich protein </t>
  </si>
  <si>
    <t>PELP1</t>
  </si>
  <si>
    <t>R.KGDSNANSDVC*AAALR.G</t>
  </si>
  <si>
    <t>R.SLLINAVEASC*IR.T</t>
  </si>
  <si>
    <t>P45880</t>
  </si>
  <si>
    <t xml:space="preserve">VDAC2 Voltage-dependent anion-selective channel protein </t>
  </si>
  <si>
    <t>VDAC2</t>
  </si>
  <si>
    <t>K.VC*EDLDTSVNLAWTSGTNCTR.F</t>
  </si>
  <si>
    <t>O00541</t>
  </si>
  <si>
    <t xml:space="preserve">PES1 Pescadillo homolog </t>
  </si>
  <si>
    <t>PES1</t>
  </si>
  <si>
    <t>K.AGEGTYALDSESC*MEK.L</t>
  </si>
  <si>
    <t>Q6UX07</t>
  </si>
  <si>
    <t xml:space="preserve">DHRS13 Dehydrogenase/reductase SDR family member 13 </t>
  </si>
  <si>
    <t>DHRS13</t>
  </si>
  <si>
    <t>R.VVVVASAAHC*R.G</t>
  </si>
  <si>
    <t>Q96GM5</t>
  </si>
  <si>
    <t xml:space="preserve">SMARCD1 SWI/SNF-related matrix-associated actin-dependent </t>
  </si>
  <si>
    <t>SMARCD1</t>
  </si>
  <si>
    <t>R.DPQGFINDWLQSQC*R.D</t>
  </si>
  <si>
    <t>O60264</t>
  </si>
  <si>
    <t xml:space="preserve">SMARCA5 SWI/SNF-related matrix-associated actin-dependent </t>
  </si>
  <si>
    <t>SMARCA5</t>
  </si>
  <si>
    <t>K.ATNVC*TR.F</t>
  </si>
  <si>
    <t>K.AFC*GFEDPR.T</t>
  </si>
  <si>
    <t>O95478</t>
  </si>
  <si>
    <t xml:space="preserve">NSA2 Ribosome biogenesis protein NSA2 homolog </t>
  </si>
  <si>
    <t>NSA2</t>
  </si>
  <si>
    <t>K.VC*FVGDGFTR.K</t>
  </si>
  <si>
    <t>P49411</t>
  </si>
  <si>
    <t xml:space="preserve">TUFM Elongation factor Tu, mitochondrial </t>
  </si>
  <si>
    <t>TUFM</t>
  </si>
  <si>
    <t>K.NMITGTAPLDGC*ILVVAANDGPMPQTR.E</t>
  </si>
  <si>
    <t>O94906</t>
  </si>
  <si>
    <t xml:space="preserve">PRPF6 Pre-mRNA-processing factor 6 </t>
  </si>
  <si>
    <t>PRPF6</t>
  </si>
  <si>
    <t>R.HGELWC*AVSK.D</t>
  </si>
  <si>
    <t>Q99439</t>
  </si>
  <si>
    <t xml:space="preserve">CNN2 Calponin-2 </t>
  </si>
  <si>
    <t>CNN2</t>
  </si>
  <si>
    <t>K.GLKDGTILC*TLMNK.L</t>
  </si>
  <si>
    <t>Q03405</t>
  </si>
  <si>
    <t xml:space="preserve">PLAUR Urokinase plasminogen activator surface receptor </t>
  </si>
  <si>
    <t>PLAUR</t>
  </si>
  <si>
    <t>K.C*NEGPILELENLPQNGR.Q</t>
  </si>
  <si>
    <t>Q9NSE4</t>
  </si>
  <si>
    <t xml:space="preserve">IARS2 Isoleucine--tRNA ligase, mitochondrial </t>
  </si>
  <si>
    <t>IARS2</t>
  </si>
  <si>
    <t>K.C*GFSELYSWQR.E</t>
  </si>
  <si>
    <t>Q14152</t>
  </si>
  <si>
    <t>EIF3A Eukaryotic translation initiation factor 3 subunit</t>
  </si>
  <si>
    <t>EIF3A</t>
  </si>
  <si>
    <t>R.HC*DLQVR.I</t>
  </si>
  <si>
    <t>Q9NVX2</t>
  </si>
  <si>
    <t xml:space="preserve">NLE1 Notchless protein homolog 1 </t>
  </si>
  <si>
    <t>NLE1</t>
  </si>
  <si>
    <t>R.AHDGVLC*R.T</t>
  </si>
  <si>
    <t>P55084</t>
  </si>
  <si>
    <t xml:space="preserve">HADHB Trifunctional enzyme subunit beta, mitochondrial </t>
  </si>
  <si>
    <t>HADHB</t>
  </si>
  <si>
    <t>K.EGGQYGLVAAC*AAGGQGHAMIVEAYPK.-</t>
  </si>
  <si>
    <t>O95292</t>
  </si>
  <si>
    <t>VAPB Vesicle-associated membrane protein-associated pro</t>
  </si>
  <si>
    <t>VAPB</t>
  </si>
  <si>
    <t>K.VMEEC*KR.L</t>
  </si>
  <si>
    <t>P22695</t>
  </si>
  <si>
    <t xml:space="preserve">UQCRC2 Cytochrome b-c1 complex subunit 2, mitochondrial </t>
  </si>
  <si>
    <t>UQCRC2</t>
  </si>
  <si>
    <t>R.NALANPLYC*PDYR.I</t>
  </si>
  <si>
    <t>Q9Y5J1</t>
  </si>
  <si>
    <t>UTP18 U3 small nucleolar RNA-associated protein 18 homol</t>
  </si>
  <si>
    <t>UTP18</t>
  </si>
  <si>
    <t>R.NGQYVACGSNC*GVVNIYNQDSCLQETNPKPIK.A</t>
  </si>
  <si>
    <t>O43175</t>
  </si>
  <si>
    <t xml:space="preserve">PHGDH D-3-phosphoglycerate dehydrogenase </t>
  </si>
  <si>
    <t>PHGDH</t>
  </si>
  <si>
    <t>K.VLISDSLDPC*CR.K</t>
  </si>
  <si>
    <t>Q92841</t>
  </si>
  <si>
    <t xml:space="preserve">DDX17 Probable ATP-dependent RNA helicase DDX17 </t>
  </si>
  <si>
    <t>DDX17</t>
  </si>
  <si>
    <t>R.GDGPIC*LVLAPTR.E</t>
  </si>
  <si>
    <t>R.APPC*EYKDWLTK.M</t>
  </si>
  <si>
    <t>P42695</t>
  </si>
  <si>
    <t xml:space="preserve">NCAPD3 Condensin-2 complex subunit D3 </t>
  </si>
  <si>
    <t>NCAPD3</t>
  </si>
  <si>
    <t>R.APLAVTSQVINC*R.N</t>
  </si>
  <si>
    <t>K.GDEC*ELLGHSK.N</t>
  </si>
  <si>
    <t>Q9Y4P3</t>
  </si>
  <si>
    <t xml:space="preserve">TBL2 Transducin beta-like protein 2 </t>
  </si>
  <si>
    <t>TBL2</t>
  </si>
  <si>
    <t>K.TGRFEEAAGAAPC*R.L</t>
  </si>
  <si>
    <t>P41134</t>
  </si>
  <si>
    <t xml:space="preserve">ID1 DNA-binding protein inhibitor ID-1 </t>
  </si>
  <si>
    <t>ID1</t>
  </si>
  <si>
    <t>K.VASGSTATAAAGPSC*ALK.A</t>
  </si>
  <si>
    <t>Q9NZJ7</t>
  </si>
  <si>
    <t xml:space="preserve">MTCH1 Mitochondrial carrier homolog 1 </t>
  </si>
  <si>
    <t>MTCH1</t>
  </si>
  <si>
    <t>R.RVSSGSC*FALE.-</t>
  </si>
  <si>
    <t>Q9BVV7</t>
  </si>
  <si>
    <t>TIMM21 Mitochondrial import inner membrane translocase su</t>
  </si>
  <si>
    <t>TIMM21</t>
  </si>
  <si>
    <t>K.DGLKHTC*VK.F</t>
  </si>
  <si>
    <t>P08729</t>
  </si>
  <si>
    <t xml:space="preserve">KRT7 Keratin, type II cytoskeletal 7 </t>
  </si>
  <si>
    <t>KRT7</t>
  </si>
  <si>
    <t>K.AQYEEMAKC*SR.A</t>
  </si>
  <si>
    <t>O15091</t>
  </si>
  <si>
    <t xml:space="preserve">KIAA0391 Mitochondrial ribonuclease P protein 3 </t>
  </si>
  <si>
    <t>KIAA0391</t>
  </si>
  <si>
    <t>R.DHKAC*LPDAK.T</t>
  </si>
  <si>
    <t>K.NAAPFRSEVC*FGK.E</t>
  </si>
  <si>
    <t>Q9NVN8</t>
  </si>
  <si>
    <t>GNL3L Guanine nucleotide-binding protein-like 3-like pro</t>
  </si>
  <si>
    <t>GNL3L</t>
  </si>
  <si>
    <t>R.C*SVPVDQASESLLK.S</t>
  </si>
  <si>
    <t>P35998</t>
  </si>
  <si>
    <t xml:space="preserve">PSMC2 26S proteasome regulatory subunit 7 </t>
  </si>
  <si>
    <t>PSMC2</t>
  </si>
  <si>
    <t>K.IDPTVTMMQVEEKPDVTYSDVGGC*K.E</t>
  </si>
  <si>
    <t>P31327</t>
  </si>
  <si>
    <t>CPS1 Carbamoyl-phosphate synthase [ammonia], mitochondr</t>
  </si>
  <si>
    <t>CPS1</t>
  </si>
  <si>
    <t>K.VVAVDC*GIK.N</t>
  </si>
  <si>
    <t>K.LC*NIFSTK.F</t>
  </si>
  <si>
    <t>R.ECPSDEC*GAGVFMASHFDR.H</t>
  </si>
  <si>
    <t>Q1KMD3</t>
  </si>
  <si>
    <t>HNRNPUL2 Heterogeneous nuclear ribonucleoprotein U-like pro</t>
  </si>
  <si>
    <t>HNRNPUL2</t>
  </si>
  <si>
    <t>R.NFILDQC*NVYNSGQR.R</t>
  </si>
  <si>
    <t>Q7L2J0</t>
  </si>
  <si>
    <t xml:space="preserve">MEPCE 7SK snRNA methylphosphate capping enzyme </t>
  </si>
  <si>
    <t>MEPCE</t>
  </si>
  <si>
    <t>R.KFQYGNYC*K.Y</t>
  </si>
  <si>
    <t>Q6NXR4</t>
  </si>
  <si>
    <t xml:space="preserve">TTI2 TELO2-interacting protein 2 </t>
  </si>
  <si>
    <t>TTI2</t>
  </si>
  <si>
    <t>K.IPQSC*EDR.K</t>
  </si>
  <si>
    <t>R.AAVEEGIVLGGGC*ALLR.C</t>
  </si>
  <si>
    <t>K.AVAC*SGAAQVR.I</t>
  </si>
  <si>
    <t>P56381</t>
  </si>
  <si>
    <t xml:space="preserve">ATP5E ATP synthase subunit epsilon, mitochondrial </t>
  </si>
  <si>
    <t>ATP5E</t>
  </si>
  <si>
    <t>R.YSQIC*AK.A</t>
  </si>
  <si>
    <t>K.C*LMDQATDPNILGR.T</t>
  </si>
  <si>
    <t>P50454</t>
  </si>
  <si>
    <t xml:space="preserve">SERPINH1 Serpin H1 </t>
  </si>
  <si>
    <t>SERPINH1</t>
  </si>
  <si>
    <t>K.QHYNC*EHSK.I</t>
  </si>
  <si>
    <t>Q15020</t>
  </si>
  <si>
    <t>SART3 Squamous cell carcinoma antigen recognized by T-ce</t>
  </si>
  <si>
    <t>SART3</t>
  </si>
  <si>
    <t>R.AHGDTQHC*R.K</t>
  </si>
  <si>
    <t>Q7L2E3</t>
  </si>
  <si>
    <t xml:space="preserve">DHX30 Putative ATP-dependent RNA helicase DHX30 </t>
  </si>
  <si>
    <t>DHX30</t>
  </si>
  <si>
    <t>R.C*NVIITQPR.R</t>
  </si>
  <si>
    <t>K.SRDLLVQQASQC*LSK.L</t>
  </si>
  <si>
    <t>Q9UH62</t>
  </si>
  <si>
    <t xml:space="preserve">ARMCX3 Armadillo repeat-containing X-linked protein 3 </t>
  </si>
  <si>
    <t>ARMCX3</t>
  </si>
  <si>
    <t>K.MAEGGSGDVDDAGDC*SGAR.Y</t>
  </si>
  <si>
    <t>K.RLIPDGC*GVK.Y</t>
  </si>
  <si>
    <t>R.KLC*DNLR.M</t>
  </si>
  <si>
    <t>Q96TA1</t>
  </si>
  <si>
    <t xml:space="preserve">FAM129B Niban-like protein 1 </t>
  </si>
  <si>
    <t>FAM129B</t>
  </si>
  <si>
    <t>R.HC*NNGIPEDSKVEGPAFTDAIR.M</t>
  </si>
  <si>
    <t>K.TYC*CDLK.M</t>
  </si>
  <si>
    <t>P63010</t>
  </si>
  <si>
    <t xml:space="preserve">AP2B1 AP-2 complex subunit beta </t>
  </si>
  <si>
    <t>AP2B1</t>
  </si>
  <si>
    <t>R.C*AIKVEQSAER.C</t>
  </si>
  <si>
    <t>K.SC*SGVEFSTSGSSNTDTGK.V</t>
  </si>
  <si>
    <t>P62333</t>
  </si>
  <si>
    <t xml:space="preserve">PSMC6 26S proteasome regulatory subunit 10B </t>
  </si>
  <si>
    <t>PSMC6</t>
  </si>
  <si>
    <t>R.DHQPC*IIFMDEIDAIGGR.R</t>
  </si>
  <si>
    <t>R.SITC*WTLSR.Y</t>
  </si>
  <si>
    <t>K.LLGGFQETC*SK.A</t>
  </si>
  <si>
    <t>Q9Y399</t>
  </si>
  <si>
    <t xml:space="preserve">MRPS2 28S ribosomal protein S2, mitochondrial </t>
  </si>
  <si>
    <t>MRPS2</t>
  </si>
  <si>
    <t>R.DC*GEYAHTR.Y</t>
  </si>
  <si>
    <t>Q15050</t>
  </si>
  <si>
    <t xml:space="preserve">RRS1 Ribosome biogenesis regulatory protein homolog </t>
  </si>
  <si>
    <t>RRS1</t>
  </si>
  <si>
    <t>R.C*AGPTPEAELQALAR.D</t>
  </si>
  <si>
    <t>O43264</t>
  </si>
  <si>
    <t xml:space="preserve">ZW10 Centromere/kinetochore protein zw10 homolog </t>
  </si>
  <si>
    <t>ZW10</t>
  </si>
  <si>
    <t>R.LAPILC*DGTATFVDLVPGFR.R</t>
  </si>
  <si>
    <t>Q9UGP8</t>
  </si>
  <si>
    <t xml:space="preserve">SEC63 Translocation protein SEC63 homolog </t>
  </si>
  <si>
    <t>SEC63</t>
  </si>
  <si>
    <t>K.KNEPPLTC*PYSLK.A</t>
  </si>
  <si>
    <t>R.AVAHC*PK.A</t>
  </si>
  <si>
    <t>Q8N556</t>
  </si>
  <si>
    <t xml:space="preserve">AFAP1 Actin filament-associated protein 1 </t>
  </si>
  <si>
    <t>AFAP1</t>
  </si>
  <si>
    <t>K.KSQAAPGSSPC*R.G</t>
  </si>
  <si>
    <t>Q9UQ80</t>
  </si>
  <si>
    <t xml:space="preserve">PA2G4 Proliferation-associated protein 2G4 </t>
  </si>
  <si>
    <t>PA2G4</t>
  </si>
  <si>
    <t>R.MGVVEC*AK.H</t>
  </si>
  <si>
    <t>P07814</t>
  </si>
  <si>
    <t xml:space="preserve">EPRS Bifunctional glutamate/proline--tRNA ligase </t>
  </si>
  <si>
    <t>EPRS</t>
  </si>
  <si>
    <t>K.IDMSSNNGC*MRDPTLYR.C</t>
  </si>
  <si>
    <t>R.NAC*IEC*SVNQNSIR.N</t>
  </si>
  <si>
    <t>P51114</t>
  </si>
  <si>
    <t>FXR1 Fragile X mental retardation syndrome-related prot</t>
  </si>
  <si>
    <t>FXR1</t>
  </si>
  <si>
    <t>R.NEEATKHLEC*TK.Q</t>
  </si>
  <si>
    <t>P48047</t>
  </si>
  <si>
    <t xml:space="preserve">ATP5O ATP synthase subunit O, mitochondrial </t>
  </si>
  <si>
    <t>ATP5O</t>
  </si>
  <si>
    <t>R.GEVPC*TVTSASPLEEATLSELK.T</t>
  </si>
  <si>
    <t>P10909</t>
  </si>
  <si>
    <t xml:space="preserve">CLU Clusterin </t>
  </si>
  <si>
    <t>CLU</t>
  </si>
  <si>
    <t>R.EILSVDC*STNNPSQAK.L</t>
  </si>
  <si>
    <t>Q14683</t>
  </si>
  <si>
    <t xml:space="preserve">SMC1A Structural maintenance of chromosomes protein 1A </t>
  </si>
  <si>
    <t>SMC1A</t>
  </si>
  <si>
    <t>R.NSSAQAFLGPENPEEPYLDGINYNC*VAPGKR.F</t>
  </si>
  <si>
    <t>K.MLSC*AGADR.L</t>
  </si>
  <si>
    <t>Q00610</t>
  </si>
  <si>
    <t xml:space="preserve">CLTC Clathrin heavy chain 1 </t>
  </si>
  <si>
    <t>CLTC</t>
  </si>
  <si>
    <t>R.LAELEEFINGPNNAHIQQVGDRC*YDEK.M</t>
  </si>
  <si>
    <t>R.IC*ANKYMVK.S</t>
  </si>
  <si>
    <t>P35914</t>
  </si>
  <si>
    <t xml:space="preserve">HMGCL Hydroxymethylglutaryl-CoA lyase, mitochondrial </t>
  </si>
  <si>
    <t>HMGCL</t>
  </si>
  <si>
    <t>K.VAQATC*KL.-</t>
  </si>
  <si>
    <t>Q9NZ45</t>
  </si>
  <si>
    <t xml:space="preserve">CISD1 CDGSH iron-sulfur domain-containing protein 1 </t>
  </si>
  <si>
    <t>CISD1</t>
  </si>
  <si>
    <t>K.IVHAFDMEDLGDKAVYC*R.C</t>
  </si>
  <si>
    <t>Q13423</t>
  </si>
  <si>
    <t xml:space="preserve">NNT NAD(P) transhydrogenase, mitochondrial </t>
  </si>
  <si>
    <t>NNT</t>
  </si>
  <si>
    <t>R.EANSIIITPGYGLC*AAK.A</t>
  </si>
  <si>
    <t>Q9Y3E5</t>
  </si>
  <si>
    <t xml:space="preserve">PTRH2 Peptidyl-tRNA hydrolase 2, mitochondrial </t>
  </si>
  <si>
    <t>PTRH2</t>
  </si>
  <si>
    <t>R.VC*FGMLPK.S</t>
  </si>
  <si>
    <t>Q13155</t>
  </si>
  <si>
    <t>AIMP2 Aminoacyl tRNA synthase complex-interacting multif</t>
  </si>
  <si>
    <t>AIMP2</t>
  </si>
  <si>
    <t>R.SC*ENLAPFNTALK.L</t>
  </si>
  <si>
    <t>P04843</t>
  </si>
  <si>
    <t>RPN1 Dolichyl-diphosphooligosaccharide--protein glycosy</t>
  </si>
  <si>
    <t>RPN1</t>
  </si>
  <si>
    <t>K.VAC*ITEQVLTLVNK.R</t>
  </si>
  <si>
    <t>Q00839</t>
  </si>
  <si>
    <t xml:space="preserve">HNRNPU Heterogeneous nuclear ribonucleoprotein U </t>
  </si>
  <si>
    <t>HNRNPU</t>
  </si>
  <si>
    <t>K.GKVC*FEMK.V</t>
  </si>
  <si>
    <t>P05388</t>
  </si>
  <si>
    <t xml:space="preserve">RPLP0 60S acidic ribosomal protein P0 </t>
  </si>
  <si>
    <t>RPLP0</t>
  </si>
  <si>
    <t>K.C*FIVGADNVGSK.Q</t>
  </si>
  <si>
    <t>K.NIC*QQVNIK.S</t>
  </si>
  <si>
    <t>R.SQGC*SEQVLTVLK.T</t>
  </si>
  <si>
    <t>Q9BQG0</t>
  </si>
  <si>
    <t xml:space="preserve">MYBBP1A Myb-binding protein 1A </t>
  </si>
  <si>
    <t>MYBBP1A</t>
  </si>
  <si>
    <t>K.GNTAEGC*VHETQEK.Q</t>
  </si>
  <si>
    <t>K.AKVDEFPLC*GHMVSDEYEQLSSEALEAAR.I</t>
  </si>
  <si>
    <t>P62829</t>
  </si>
  <si>
    <t xml:space="preserve">RPL23 60S ribosomal protein L23 </t>
  </si>
  <si>
    <t>RPL23</t>
  </si>
  <si>
    <t>K.EC*ADLWPR.I</t>
  </si>
  <si>
    <t>P38117</t>
  </si>
  <si>
    <t xml:space="preserve">ETFB Electron transfer flavoprotein subunit beta </t>
  </si>
  <si>
    <t>ETFB</t>
  </si>
  <si>
    <t>K.EVIAVSCGPAQC*QETIR.T</t>
  </si>
  <si>
    <t>K.GEETPVIVGSALC*ALEGRDPELGLK.S</t>
  </si>
  <si>
    <t>Q8TDX7</t>
  </si>
  <si>
    <t xml:space="preserve">NEK7 Serine/threonine-protein kinase Nek7 </t>
  </si>
  <si>
    <t>NEK7</t>
  </si>
  <si>
    <t>K.KIEQC*DYPPLPSDHYSEELR.Q</t>
  </si>
  <si>
    <t>Q9NRZ9</t>
  </si>
  <si>
    <t xml:space="preserve">HELLS Lymphoid-specific helicase </t>
  </si>
  <si>
    <t>HELLS</t>
  </si>
  <si>
    <t>K.C*NGQPVPFQQPK.H</t>
  </si>
  <si>
    <t>Q14974</t>
  </si>
  <si>
    <t xml:space="preserve">KPNB1 Importin subunit beta-1 </t>
  </si>
  <si>
    <t>KPNB1</t>
  </si>
  <si>
    <t>K.NSAKDC*YPAVQK.T</t>
  </si>
  <si>
    <t>Q86Y56</t>
  </si>
  <si>
    <t xml:space="preserve">DNAAF5 Dynein assembly factor 5, axonemal </t>
  </si>
  <si>
    <t>DNAAF5</t>
  </si>
  <si>
    <t>R.RPPEAC*EELR.L</t>
  </si>
  <si>
    <t>Q8TEX9</t>
  </si>
  <si>
    <t xml:space="preserve">IPO4 Importin-4 </t>
  </si>
  <si>
    <t>IPO4</t>
  </si>
  <si>
    <t>R.LAELC*GVLK.A</t>
  </si>
  <si>
    <t>B5ME19</t>
  </si>
  <si>
    <t>EIF3CL Eukaryotic translation initiation factor 3 subunit</t>
  </si>
  <si>
    <t>EIF3CL</t>
  </si>
  <si>
    <t>K.TC*HSFIINEK.M</t>
  </si>
  <si>
    <t>Q15005</t>
  </si>
  <si>
    <t xml:space="preserve">SPCS2 Signal peptidase complex subunit 2 </t>
  </si>
  <si>
    <t>SPCS2</t>
  </si>
  <si>
    <t>R.SGGSGGC*SGAGGASNCGTGSGR.S</t>
  </si>
  <si>
    <t>R.ISLGLPVGAVINC*ADNTGAK.N</t>
  </si>
  <si>
    <t>P33992</t>
  </si>
  <si>
    <t xml:space="preserve">MCM5 DNA replication licensing factor MCM5 </t>
  </si>
  <si>
    <t>MCM5</t>
  </si>
  <si>
    <t>R.C*SVLAAANSVFGR.W</t>
  </si>
  <si>
    <t>O75462</t>
  </si>
  <si>
    <t xml:space="preserve">CRLF1 Cytokine receptor-like factor 1 </t>
  </si>
  <si>
    <t>CRLF1</t>
  </si>
  <si>
    <t>R.SGDNLVC*HAR.D</t>
  </si>
  <si>
    <t>Q9HCC0</t>
  </si>
  <si>
    <t>MCCC2 Methylcrotonoyl-CoA carboxylase beta chain, mitoch</t>
  </si>
  <si>
    <t>MCCC2</t>
  </si>
  <si>
    <t>K.MVAAVAC*AQVPK.I</t>
  </si>
  <si>
    <t>R.FNNYVDC*MKK.F</t>
  </si>
  <si>
    <t>K.LAGANPAVITC*DELLLGHEK.A</t>
  </si>
  <si>
    <t>R.VRDNIC*GALAR.L</t>
  </si>
  <si>
    <t>Q9Y232</t>
  </si>
  <si>
    <t xml:space="preserve">CDYL Chromodomain Y-like protein </t>
  </si>
  <si>
    <t>CDYL</t>
  </si>
  <si>
    <t>R.KLTAQEAC*GK.G</t>
  </si>
  <si>
    <t>O15379</t>
  </si>
  <si>
    <t xml:space="preserve">HDAC3 Histone deacetylase 3 </t>
  </si>
  <si>
    <t>HDAC3</t>
  </si>
  <si>
    <t>R.GHGEC*VEYVK.S</t>
  </si>
  <si>
    <t>Q9ULX6</t>
  </si>
  <si>
    <t xml:space="preserve">AKAP8L A-kinase anchor protein 8-like </t>
  </si>
  <si>
    <t>AKAP8L</t>
  </si>
  <si>
    <t>R.GQC*MSGASR.L</t>
  </si>
  <si>
    <t>P50990</t>
  </si>
  <si>
    <t xml:space="preserve">CCT8 T-complex protein 1 subunit theta </t>
  </si>
  <si>
    <t>CCT8</t>
  </si>
  <si>
    <t>K.QITSYGETC*PGLEQYAIKK.F</t>
  </si>
  <si>
    <t>Q32NC0</t>
  </si>
  <si>
    <t xml:space="preserve">C18orf21 UPF0711 protein C18orf21 </t>
  </si>
  <si>
    <t>C18orf21</t>
  </si>
  <si>
    <t>R.TPTSGQSVSTC*SSK.N</t>
  </si>
  <si>
    <t>P24752</t>
  </si>
  <si>
    <t xml:space="preserve">ACAT1 Acetyl-CoA acetyltransferase, mitochondrial </t>
  </si>
  <si>
    <t>ACAT1</t>
  </si>
  <si>
    <t>K.QGEYGLASIC*NGGGGASAMLIQK.L</t>
  </si>
  <si>
    <t>R.C*PQVEEAIVQSGQK.K</t>
  </si>
  <si>
    <t>K.GKVC*FEAK.V</t>
  </si>
  <si>
    <t>P46779</t>
  </si>
  <si>
    <t xml:space="preserve">RPL28 60S ribosomal protein L28 </t>
  </si>
  <si>
    <t>RPL28</t>
  </si>
  <si>
    <t>R.NC*SSFLIK.R</t>
  </si>
  <si>
    <t>Q9NQC3</t>
  </si>
  <si>
    <t xml:space="preserve">RTN4 Reticulon-4 </t>
  </si>
  <si>
    <t>RTN4</t>
  </si>
  <si>
    <t>K.YSNSALGHVNC*TIK.E</t>
  </si>
  <si>
    <t>P02765</t>
  </si>
  <si>
    <t xml:space="preserve">AHSG Alpha-2-HS-glycoprotein </t>
  </si>
  <si>
    <t>AHSG</t>
  </si>
  <si>
    <t>K.C*DSSPDSAEDVR.K</t>
  </si>
  <si>
    <t>Q6NUQ4</t>
  </si>
  <si>
    <t xml:space="preserve">TMEM214 Transmembrane protein 214 </t>
  </si>
  <si>
    <t>TMEM214</t>
  </si>
  <si>
    <t>R.SSGFLPASQQAC*AK.L</t>
  </si>
  <si>
    <t>O94855</t>
  </si>
  <si>
    <t xml:space="preserve">SEC24D Protein transport protein Sec24D </t>
  </si>
  <si>
    <t>SEC24D</t>
  </si>
  <si>
    <t>K.NC*VLLSRPEISTDER.A</t>
  </si>
  <si>
    <t>P49327</t>
  </si>
  <si>
    <t xml:space="preserve">FASN Fatty acid synthase </t>
  </si>
  <si>
    <t>FASN</t>
  </si>
  <si>
    <t>R.DGLLENQTPEFFQDVC*KPK.Y</t>
  </si>
  <si>
    <t>P08670</t>
  </si>
  <si>
    <t xml:space="preserve">VIM Vimentin </t>
  </si>
  <si>
    <t>VIM</t>
  </si>
  <si>
    <t>R.QVQSLTC*EVDALK.G</t>
  </si>
  <si>
    <t>P0CG22</t>
  </si>
  <si>
    <t>DHRS4L1 Putative dehydrogenase/reductase SDR family member</t>
  </si>
  <si>
    <t>DHRS4L1</t>
  </si>
  <si>
    <t>R.VNC*LAPGLIK.T</t>
  </si>
  <si>
    <t>Q9BTX1</t>
  </si>
  <si>
    <t xml:space="preserve">NDC1 Nucleoporin NDC1 </t>
  </si>
  <si>
    <t>NDC1</t>
  </si>
  <si>
    <t>R.MAGIFDVNTC*YGSPQSPQLIR.R</t>
  </si>
  <si>
    <t>Q01518</t>
  </si>
  <si>
    <t xml:space="preserve">CAP1 Adenylyl cyclase-associated protein 1 </t>
  </si>
  <si>
    <t>CAP1</t>
  </si>
  <si>
    <t>K.TDGC*HAYLSK.N</t>
  </si>
  <si>
    <t>Q9UBS0</t>
  </si>
  <si>
    <t xml:space="preserve">RPS6KB2 Ribosomal protein S6 kinase beta-2 </t>
  </si>
  <si>
    <t>RPS6KB2</t>
  </si>
  <si>
    <t>R.VDPPFRPC*LQSEEDVSQFDTR.F</t>
  </si>
  <si>
    <t>O75940</t>
  </si>
  <si>
    <t>SMNDC1 Survival of motor neuron-related-splicing factor 3</t>
  </si>
  <si>
    <t>SMNDC1</t>
  </si>
  <si>
    <t>K.VGVGTC*GIADKPMTQYQDTSKYNVR.H</t>
  </si>
  <si>
    <t>O60716</t>
  </si>
  <si>
    <t xml:space="preserve">CTNND1 Catenin delta-1 </t>
  </si>
  <si>
    <t>CTNND1</t>
  </si>
  <si>
    <t>K.NC*DGVPALVR.L</t>
  </si>
  <si>
    <t>R.LIGNLC*YK.N</t>
  </si>
  <si>
    <t>K.AC*MTYFPR.A</t>
  </si>
  <si>
    <t>Q14137</t>
  </si>
  <si>
    <t xml:space="preserve">BOP1 Ribosome biogenesis protein BOP1 </t>
  </si>
  <si>
    <t>BOP1</t>
  </si>
  <si>
    <t>R.DLQPFPTC*QALVYR.G</t>
  </si>
  <si>
    <t>K.GMQELGVHPDQETYTDYVIPC*FDSVNSAR.A</t>
  </si>
  <si>
    <t>P22102</t>
  </si>
  <si>
    <t>GART Trifunctional purine biosynthetic protein adenosin</t>
  </si>
  <si>
    <t>GART</t>
  </si>
  <si>
    <t>K.SKEEAC*K.A</t>
  </si>
  <si>
    <t>Q6P2Q9</t>
  </si>
  <si>
    <t xml:space="preserve">PRPF8 Pre-mRNA-processing-splicing factor 8 </t>
  </si>
  <si>
    <t>PRPF8</t>
  </si>
  <si>
    <t>R.GATVDKTVC*KK.N</t>
  </si>
  <si>
    <t>O60763</t>
  </si>
  <si>
    <t xml:space="preserve">USO1 General vesicular transport factor p115 </t>
  </si>
  <si>
    <t>USO1</t>
  </si>
  <si>
    <t>R.VLVSPTNPPGATSSC*QK.A</t>
  </si>
  <si>
    <t>P49207</t>
  </si>
  <si>
    <t xml:space="preserve">RPL34 60S ribosomal protein L34 </t>
  </si>
  <si>
    <t>RPL34</t>
  </si>
  <si>
    <t>K.SAC*GVCPGR.L</t>
  </si>
  <si>
    <t>P50991</t>
  </si>
  <si>
    <t xml:space="preserve">CCT4 T-complex protein 1 subunit delta </t>
  </si>
  <si>
    <t>CCT4</t>
  </si>
  <si>
    <t>K.AQDIEAGDGTTSVVIIAGSLLDSC*TK.L</t>
  </si>
  <si>
    <t>Q7Z3K3</t>
  </si>
  <si>
    <t xml:space="preserve">POGZ Pogo transposable element with ZNF domain </t>
  </si>
  <si>
    <t>POGZ</t>
  </si>
  <si>
    <t>K.IQPLDVC*IKR.T</t>
  </si>
  <si>
    <t>O95573</t>
  </si>
  <si>
    <t xml:space="preserve">ACSL3 Long-chain-fatty-acid--CoA ligase 3 </t>
  </si>
  <si>
    <t>ACSL3</t>
  </si>
  <si>
    <t>R.NTPLC*DSFVFRK.V</t>
  </si>
  <si>
    <t>K.GC*LLYGPPGTGK.T</t>
  </si>
  <si>
    <t>R.HSSLAGC*QIINYR.T</t>
  </si>
  <si>
    <t>K.LC*GDTSLNNMQR.Q</t>
  </si>
  <si>
    <t>P02462</t>
  </si>
  <si>
    <t xml:space="preserve">COL4A1 Collagen alpha-1(IV) chain </t>
  </si>
  <si>
    <t>COL4A1</t>
  </si>
  <si>
    <t>R.AHGQDLGTAGSC*LR.K</t>
  </si>
  <si>
    <t>P46940</t>
  </si>
  <si>
    <t xml:space="preserve">IQGAP1 Ras GTPase-activating-like protein IQGAP1 </t>
  </si>
  <si>
    <t>IQGAP1</t>
  </si>
  <si>
    <t>K.SYIKTC*LDNLASK.G</t>
  </si>
  <si>
    <t>Q12769</t>
  </si>
  <si>
    <t xml:space="preserve">NUP160 Nuclear pore complex protein Nup160 </t>
  </si>
  <si>
    <t>NUP160</t>
  </si>
  <si>
    <t>K.RNHDGEC*TAAPTNR.Q</t>
  </si>
  <si>
    <t>Q9H1C4</t>
  </si>
  <si>
    <t xml:space="preserve">UNC93B1 Protein unc-93 homolog B1 </t>
  </si>
  <si>
    <t>UNC93B1</t>
  </si>
  <si>
    <t>R.RPC*PYEQAQGGDGPEEQ.-</t>
  </si>
  <si>
    <t>P46013</t>
  </si>
  <si>
    <t xml:space="preserve">MKI67 Proliferation marker protein Ki-67 </t>
  </si>
  <si>
    <t>MKI67</t>
  </si>
  <si>
    <t>R.SQHDILQMIC*SK.R</t>
  </si>
  <si>
    <t>Q9P2X0</t>
  </si>
  <si>
    <t xml:space="preserve">DPM3 Dolichol-phosphate mannosyltransferase subunit 3 </t>
  </si>
  <si>
    <t>DPM3</t>
  </si>
  <si>
    <t>R.VATFHDC*EDAAR.E</t>
  </si>
  <si>
    <t>P35579</t>
  </si>
  <si>
    <t xml:space="preserve">MYH9 Myosin-9 </t>
  </si>
  <si>
    <t>MYH9</t>
  </si>
  <si>
    <t>R.NC*AAYLK.L</t>
  </si>
  <si>
    <t>P42356</t>
  </si>
  <si>
    <t xml:space="preserve">PI4KA Phosphatidylinositol 4-kinase alpha </t>
  </si>
  <si>
    <t>PI4KA</t>
  </si>
  <si>
    <t>R.GGGGGGGGGGGC*SGSGSSASR.G</t>
  </si>
  <si>
    <t>Q9C0C9</t>
  </si>
  <si>
    <t xml:space="preserve">UBE2O (E3-independent) E2 ubiquitin-conjugating enzyme </t>
  </si>
  <si>
    <t>UBE2O</t>
  </si>
  <si>
    <t>K.SFC*PGGTDSVSPPPSVITQENLGR.V</t>
  </si>
  <si>
    <t>P61247</t>
  </si>
  <si>
    <t xml:space="preserve">RPS3A 40S ribosomal protein S3a </t>
  </si>
  <si>
    <t>RPS3A</t>
  </si>
  <si>
    <t>K.AC*QSIYPLHDVFVR.K</t>
  </si>
  <si>
    <t>P34932</t>
  </si>
  <si>
    <t xml:space="preserve">HSPA4 Heat shock 70 kDa protein 4 </t>
  </si>
  <si>
    <t>HSPA4</t>
  </si>
  <si>
    <t>K.KLMSANASDLPLSIEC*FMNDVDVSGTMNR.G</t>
  </si>
  <si>
    <t>Q12788</t>
  </si>
  <si>
    <t xml:space="preserve">TBL3 Transducin beta-like protein 3 </t>
  </si>
  <si>
    <t>TBL3</t>
  </si>
  <si>
    <t>R.RDPEAC*EK.L</t>
  </si>
  <si>
    <t>R.YQEAAPNVANNTGPHAASC*FGAK.K</t>
  </si>
  <si>
    <t>K.VQENC*IDLVGR.I</t>
  </si>
  <si>
    <t>R.EITAIESSVPC*QLLESVLQELK.G</t>
  </si>
  <si>
    <t>P37235</t>
  </si>
  <si>
    <t xml:space="preserve">HPCAL1 Hippocalcin-like protein 1 </t>
  </si>
  <si>
    <t>HPCAL1</t>
  </si>
  <si>
    <t>R.LLQC*DPSSASQF.-</t>
  </si>
  <si>
    <t>P46060</t>
  </si>
  <si>
    <t xml:space="preserve">RANGAP1 Ran GTPase-activating protein 1 </t>
  </si>
  <si>
    <t>RANGAP1</t>
  </si>
  <si>
    <t>K.LNNC*GMGIGGGK.I</t>
  </si>
  <si>
    <t>P62987</t>
  </si>
  <si>
    <t xml:space="preserve">UBA52 Ubiquitin-60S ribosomal protein L40 </t>
  </si>
  <si>
    <t>UBA52</t>
  </si>
  <si>
    <t>R.QLAQKYNC*DK.M</t>
  </si>
  <si>
    <t>K.TKENVNATENC*ISAVGK.I</t>
  </si>
  <si>
    <t>P51553</t>
  </si>
  <si>
    <t>IDH3G Isocitrate dehydrogenase [NAD] subunit gamma, mito</t>
  </si>
  <si>
    <t>IDH3G</t>
  </si>
  <si>
    <t>R.TSLDLYANVIHC*K.S</t>
  </si>
  <si>
    <t>Q9NVI1</t>
  </si>
  <si>
    <t xml:space="preserve">FANCI Fanconi anemia group I protein </t>
  </si>
  <si>
    <t>FANCI</t>
  </si>
  <si>
    <t>K.GVLSGEEC*KK.Q</t>
  </si>
  <si>
    <t>P61289</t>
  </si>
  <si>
    <t xml:space="preserve">PSME3 Proteasome activator complex subunit 3 </t>
  </si>
  <si>
    <t>PSME3</t>
  </si>
  <si>
    <t>R.LLIEKC*NTVK.M</t>
  </si>
  <si>
    <t>P00367</t>
  </si>
  <si>
    <t xml:space="preserve">GLUD1 Glutamate dehydrogenase 1, mitochondrial </t>
  </si>
  <si>
    <t>GLUD1</t>
  </si>
  <si>
    <t>K.C*AVVDVPFGGAK.A</t>
  </si>
  <si>
    <t>Q8TDN6</t>
  </si>
  <si>
    <t xml:space="preserve">BRIX1 Ribosome biogenesis protein BRX1 homolog </t>
  </si>
  <si>
    <t>BRIX1</t>
  </si>
  <si>
    <t>R.DRIPGPVC*K.G</t>
  </si>
  <si>
    <t>P56192</t>
  </si>
  <si>
    <t xml:space="preserve">MARS Methionine--tRNA ligase, cytoplasmic </t>
  </si>
  <si>
    <t>MARS</t>
  </si>
  <si>
    <t>R.LFVSDGVPGC*LPVLAAAGR.A</t>
  </si>
  <si>
    <t>P40227</t>
  </si>
  <si>
    <t xml:space="preserve">CCT6A T-complex protein 1 subunit zeta </t>
  </si>
  <si>
    <t>CCT6A</t>
  </si>
  <si>
    <t>K.VC*GDSDKGFVVINQK.G</t>
  </si>
  <si>
    <t>K.ANFSLPEKC*DYMDEVTYGELEKEEAQPIVTK.Y</t>
  </si>
  <si>
    <t>K.DGLTDVYNKIHMGSC*AENTAK.K</t>
  </si>
  <si>
    <t>O00571</t>
  </si>
  <si>
    <t xml:space="preserve">DDX3X ATP-dependent RNA helicase DDX3X </t>
  </si>
  <si>
    <t>DDX3X</t>
  </si>
  <si>
    <t>R.WC*DKSDEDDWSKPLPPSER.L</t>
  </si>
  <si>
    <t>Q07020</t>
  </si>
  <si>
    <t xml:space="preserve">RPL18 60S ribosomal protein L18 </t>
  </si>
  <si>
    <t>RPL18</t>
  </si>
  <si>
    <t>K.GC*GTVLLSGPR.K</t>
  </si>
  <si>
    <t>Q9Y277</t>
  </si>
  <si>
    <t xml:space="preserve">VDAC3 Voltage-dependent anion-selective channel protein </t>
  </si>
  <si>
    <t>VDAC3</t>
  </si>
  <si>
    <t>K.SC*SGVEFSTSGHAYTDTGK.A</t>
  </si>
  <si>
    <t>Q14318</t>
  </si>
  <si>
    <t xml:space="preserve">FKBP8 Peptidyl-prolyl cis-trans isomerase FKBP8 </t>
  </si>
  <si>
    <t>FKBP8</t>
  </si>
  <si>
    <t>R.SC*SLVLEHQPDNIK.A</t>
  </si>
  <si>
    <t>Q9UMS4</t>
  </si>
  <si>
    <t xml:space="preserve">PRPF19 Pre-mRNA-processing factor 19 </t>
  </si>
  <si>
    <t>PRPF19</t>
  </si>
  <si>
    <t>R.IWSVPNASC*VQVVR.A</t>
  </si>
  <si>
    <t>P62917</t>
  </si>
  <si>
    <t xml:space="preserve">RPL8 60S ribosomal protein L8 </t>
  </si>
  <si>
    <t>RPL8</t>
  </si>
  <si>
    <t>K.AQLNIGNVLPVGTMPEGTIVC*CLEEKPGDR.G</t>
  </si>
  <si>
    <t>Q9NRX1</t>
  </si>
  <si>
    <t xml:space="preserve">PNO1 RNA-binding protein PNO1 </t>
  </si>
  <si>
    <t>PNO1</t>
  </si>
  <si>
    <t>R.TAIC*NLILGNPPSK.V</t>
  </si>
  <si>
    <t>K.AVVVC*PK.D</t>
  </si>
  <si>
    <t>K.YMLDC*R.T</t>
  </si>
  <si>
    <t>Q5T160</t>
  </si>
  <si>
    <t xml:space="preserve">RARS2 Probable arginine--tRNA ligase, mitochondrial </t>
  </si>
  <si>
    <t>RARS2</t>
  </si>
  <si>
    <t>R.AIAC*QLSR.V</t>
  </si>
  <si>
    <t>R.LLLC*GGAPLSATTQR.F</t>
  </si>
  <si>
    <t>P53990</t>
  </si>
  <si>
    <t xml:space="preserve">IST1 IST1 homolog </t>
  </si>
  <si>
    <t>IST1</t>
  </si>
  <si>
    <t>K.IVADQLC*AK.Y</t>
  </si>
  <si>
    <t>Q14008</t>
  </si>
  <si>
    <t xml:space="preserve">CKAP5 Cytoskeleton-associated protein 5 </t>
  </si>
  <si>
    <t>CKAP5</t>
  </si>
  <si>
    <t>R.MC*LVYPASK.M</t>
  </si>
  <si>
    <t>K.WNTDNTLGTEIAIEDQIC*QGLK.L</t>
  </si>
  <si>
    <t>Q14197</t>
  </si>
  <si>
    <t xml:space="preserve">MRPL58 Peptidyl-tRNA hydrolase ICT1, mitochondrial </t>
  </si>
  <si>
    <t>MRPL58</t>
  </si>
  <si>
    <t>R.LTISYC*R.S</t>
  </si>
  <si>
    <t>Q6P996</t>
  </si>
  <si>
    <t>PDXDC1 Pyridoxal-dependent decarboxylase domain-containin</t>
  </si>
  <si>
    <t>PDXDC1</t>
  </si>
  <si>
    <t>R.HSC*DALNR.W</t>
  </si>
  <si>
    <t>P46782</t>
  </si>
  <si>
    <t xml:space="preserve">RPS5 40S ribosomal protein S5 </t>
  </si>
  <si>
    <t>RPS5</t>
  </si>
  <si>
    <t>K.AQC*PIVER.L</t>
  </si>
  <si>
    <t>P40855</t>
  </si>
  <si>
    <t xml:space="preserve">PEX19 Peroxisomal biogenesis factor 19 </t>
  </si>
  <si>
    <t>PEX19</t>
  </si>
  <si>
    <t>R.VGSDMTSQQEFTSC*LK.E</t>
  </si>
  <si>
    <t>Q13418</t>
  </si>
  <si>
    <t xml:space="preserve">ILK Integrin-linked protein kinase </t>
  </si>
  <si>
    <t>ILK</t>
  </si>
  <si>
    <t>K.SRDFNEEC*PR.L</t>
  </si>
  <si>
    <t>O14950</t>
  </si>
  <si>
    <t xml:space="preserve">MYL12B Myosin regulatory light chain 12B </t>
  </si>
  <si>
    <t>MYL12B</t>
  </si>
  <si>
    <t>K.LNGTDPEDVIRNAFAC*FDEEATGTIQEDYLR.E</t>
  </si>
  <si>
    <t>R.LC*PNSTGAEIR.S</t>
  </si>
  <si>
    <t>Q8N3U4</t>
  </si>
  <si>
    <t xml:space="preserve">STAG2 Cohesin subunit SA-2 </t>
  </si>
  <si>
    <t>STAG2</t>
  </si>
  <si>
    <t>R.QAAEC*HPPVGR.G</t>
  </si>
  <si>
    <t>Q86VP6</t>
  </si>
  <si>
    <t xml:space="preserve">CAND1 Cullin-associated NEDD8-dissociated protein 1 </t>
  </si>
  <si>
    <t>CAND1</t>
  </si>
  <si>
    <t>R.NVVAEC*LGK.L</t>
  </si>
  <si>
    <t>Q9UJZ1</t>
  </si>
  <si>
    <t xml:space="preserve">STOML2 Stomatin-like protein 2, mitochondrial </t>
  </si>
  <si>
    <t>STOML2</t>
  </si>
  <si>
    <t>R.ERESLNASIVDAINQAADC*WGIR.C</t>
  </si>
  <si>
    <t>K.GNFTLPEVAEC*FDEITYVELQK.E</t>
  </si>
  <si>
    <t>P23258</t>
  </si>
  <si>
    <t xml:space="preserve">TUBG1 Tubulin gamma-1 chain </t>
  </si>
  <si>
    <t>TUBG1</t>
  </si>
  <si>
    <t>K.RLTQNADC*VVVLDNTALNR.I</t>
  </si>
  <si>
    <t>R.LSIPTYGLQC*TR.A</t>
  </si>
  <si>
    <t>P36578</t>
  </si>
  <si>
    <t xml:space="preserve">RPL4 60S ribosomal protein L4 </t>
  </si>
  <si>
    <t>RPL4</t>
  </si>
  <si>
    <t>R.FC*IWTESAFR.K</t>
  </si>
  <si>
    <t>Q96QK1</t>
  </si>
  <si>
    <t xml:space="preserve">VPS35 Vacuolar protein sorting-associated protein 35 </t>
  </si>
  <si>
    <t>VPS35</t>
  </si>
  <si>
    <t>R.VMEC*LKK.A</t>
  </si>
  <si>
    <t>R.AGAIAPC*EVTVPAQNTGLGPEK.T</t>
  </si>
  <si>
    <t>Q9NSV4</t>
  </si>
  <si>
    <t xml:space="preserve">DIAPH3 Protein diaphanous homolog 3 </t>
  </si>
  <si>
    <t>DIAPH3</t>
  </si>
  <si>
    <t>R.SHYNINC*NSTR.T</t>
  </si>
  <si>
    <t>R.HQSLQC*R.S</t>
  </si>
  <si>
    <t>P49368</t>
  </si>
  <si>
    <t xml:space="preserve">CCT3 T-complex protein 1 subunit gamma </t>
  </si>
  <si>
    <t>CCT3</t>
  </si>
  <si>
    <t>R.AKHTQENC*ETWGVNGETGTLVDMK.E</t>
  </si>
  <si>
    <t>K.TTEEQVQASTPC*PR.T</t>
  </si>
  <si>
    <t>O43169</t>
  </si>
  <si>
    <t xml:space="preserve">CYB5B Cytochrome b5 type B </t>
  </si>
  <si>
    <t>CYB5B</t>
  </si>
  <si>
    <t>K.QYYIGDIHPSDLKPESGSKDPSKNDTC*K.S</t>
  </si>
  <si>
    <t>P36873</t>
  </si>
  <si>
    <t>PPP1CC Serine/threonine-protein phosphatase PP1-gamma cat</t>
  </si>
  <si>
    <t>PPP1CC</t>
  </si>
  <si>
    <t>R.GNHEC*ASINR.I</t>
  </si>
  <si>
    <t>P17302</t>
  </si>
  <si>
    <t xml:space="preserve">GJA1 Gap junction alpha-1 protein </t>
  </si>
  <si>
    <t>GJA1</t>
  </si>
  <si>
    <t>K.LVTGDRNNSSC*R.N</t>
  </si>
  <si>
    <t>Q96D53</t>
  </si>
  <si>
    <t xml:space="preserve">COQ8B Atypical kinase COQ8B, mitochondrial </t>
  </si>
  <si>
    <t>COQ8B</t>
  </si>
  <si>
    <t>R.IVQTLC*TVR.G</t>
  </si>
  <si>
    <t>Q6YN16</t>
  </si>
  <si>
    <t xml:space="preserve">HSDL2 Hydroxysteroid dehydrogenase-like protein 2 </t>
  </si>
  <si>
    <t>HSDL2</t>
  </si>
  <si>
    <t>K.TAIHTAAMDMLGGPGIESQC*R.K</t>
  </si>
  <si>
    <t>P53350</t>
  </si>
  <si>
    <t xml:space="preserve">PLK1 Serine/threonine-protein kinase PLK1 </t>
  </si>
  <si>
    <t>PLK1</t>
  </si>
  <si>
    <t>K.TLC*GTPNYIAPEVLSK.K</t>
  </si>
  <si>
    <t>P07900</t>
  </si>
  <si>
    <t xml:space="preserve">HSP90AA1 Heat shock protein HSP 90-alpha </t>
  </si>
  <si>
    <t>HSP90AA1</t>
  </si>
  <si>
    <t>K.TKFENLC*K.I</t>
  </si>
  <si>
    <t>Q9Y2R9</t>
  </si>
  <si>
    <t xml:space="preserve">MRPS7 28S ribosomal protein S7, mitochondrial </t>
  </si>
  <si>
    <t>MRPS7</t>
  </si>
  <si>
    <t>K.NC*EPMIGLVPILK.G</t>
  </si>
  <si>
    <t>Q5VTL8</t>
  </si>
  <si>
    <t xml:space="preserve">PRPF38B Pre-mRNA-splicing factor 38B </t>
  </si>
  <si>
    <t>PRPF38B</t>
  </si>
  <si>
    <t>K.TAGQTGMC*GGVR.G</t>
  </si>
  <si>
    <t>Q9NUL3</t>
  </si>
  <si>
    <t>STAU2 Double-stranded RNA-binding protein Staufen homolo</t>
  </si>
  <si>
    <t>STAU2</t>
  </si>
  <si>
    <t>K.GSSPTPPC*SPVQPSK.Q</t>
  </si>
  <si>
    <t>Q92616</t>
  </si>
  <si>
    <t xml:space="preserve">GCN1 eIF-2-alpha kinase activator GCN1 </t>
  </si>
  <si>
    <t>GCN1</t>
  </si>
  <si>
    <t>K.C*LQTLLDTK.F</t>
  </si>
  <si>
    <t>P35052</t>
  </si>
  <si>
    <t xml:space="preserve">GPC1 Glypican-1 </t>
  </si>
  <si>
    <t>GPC1</t>
  </si>
  <si>
    <t>K.VIQGC*GNPK.V</t>
  </si>
  <si>
    <t>Q15366</t>
  </si>
  <si>
    <t xml:space="preserve">PCBP2 Poly(rC)-binding protein 2 </t>
  </si>
  <si>
    <t>PCBP2</t>
  </si>
  <si>
    <t>R.AITIAGIPQSIIEC*VK.Q</t>
  </si>
  <si>
    <t>K.ITGC*ASPGK.T</t>
  </si>
  <si>
    <t>Q15365</t>
  </si>
  <si>
    <t xml:space="preserve">PCBP1 Poly(rC)-binding protein 1 </t>
  </si>
  <si>
    <t>PCBP1</t>
  </si>
  <si>
    <t>R.AITIAGVPQSVTEC*VK.Q</t>
  </si>
  <si>
    <t>O75934</t>
  </si>
  <si>
    <t xml:space="preserve">BCAS2 Pre-mRNA-splicing factor SPF27 </t>
  </si>
  <si>
    <t>BCAS2</t>
  </si>
  <si>
    <t>R.IENLELMSQHGC*NAWK.V</t>
  </si>
  <si>
    <t>P54886</t>
  </si>
  <si>
    <t xml:space="preserve">ALDH18A1 Delta-1-pyrroline-5-carboxylate synthase </t>
  </si>
  <si>
    <t>ALDH18A1</t>
  </si>
  <si>
    <t>K.LGSAVVTRGDEC*GLALGR.L</t>
  </si>
  <si>
    <t>K.C*LNNLAASQLK.L</t>
  </si>
  <si>
    <t>P50914</t>
  </si>
  <si>
    <t xml:space="preserve">RPL14 60S ribosomal protein L14 </t>
  </si>
  <si>
    <t>RPL14</t>
  </si>
  <si>
    <t>R.ALVDGPC*TQVR.R</t>
  </si>
  <si>
    <t>O60701</t>
  </si>
  <si>
    <t xml:space="preserve">UGDH UDP-glucose 6-dehydrogenase </t>
  </si>
  <si>
    <t>UGDH</t>
  </si>
  <si>
    <t>K.ASVGFGGSC*FQK.D</t>
  </si>
  <si>
    <t>Q08945</t>
  </si>
  <si>
    <t xml:space="preserve">SSRP1 FACT complex subunit SSRP1 </t>
  </si>
  <si>
    <t>SSRP1</t>
  </si>
  <si>
    <t>K.FGGQLLSFDIGDQPVFEIPLSNVSQC*TTGK.N</t>
  </si>
  <si>
    <t>Q5VV42</t>
  </si>
  <si>
    <t>CDKAL1 Threonylcarbamoyladenosine tRNA methylthiotransfer</t>
  </si>
  <si>
    <t>CDKAL1</t>
  </si>
  <si>
    <t>K.IVLAGC*VPQAQPR.Q</t>
  </si>
  <si>
    <t>Q14204</t>
  </si>
  <si>
    <t xml:space="preserve">DYNC1H1 Cytoplasmic dynein 1 heavy chain 1 </t>
  </si>
  <si>
    <t>DYNC1H1</t>
  </si>
  <si>
    <t>R.LSC*LPAFK.D</t>
  </si>
  <si>
    <t>P37268</t>
  </si>
  <si>
    <t xml:space="preserve">FDFT1 Squalene synthase </t>
  </si>
  <si>
    <t>FDFT1</t>
  </si>
  <si>
    <t>R.TQNLPNC*QLISR.S</t>
  </si>
  <si>
    <t>Q9NXV6</t>
  </si>
  <si>
    <t xml:space="preserve">CDKN2AIP CDKN2A-interacting protein </t>
  </si>
  <si>
    <t>CDKN2AIP</t>
  </si>
  <si>
    <t>R.ASAQQENSSTC*IGSAIK.S</t>
  </si>
  <si>
    <t>Q86WB0</t>
  </si>
  <si>
    <t xml:space="preserve">ZC3HC1 Nuclear-interacting partner of ALK </t>
  </si>
  <si>
    <t>ZC3HC1</t>
  </si>
  <si>
    <t>R.ARLC*SSSSSDTSSR.S</t>
  </si>
  <si>
    <t>K.YIQAAC*K.T</t>
  </si>
  <si>
    <t>Q7Z2W4</t>
  </si>
  <si>
    <t xml:space="preserve">ZC3HAV1 Zinc finger CCCH-type antiviral protein 1 </t>
  </si>
  <si>
    <t>ZC3HAV1</t>
  </si>
  <si>
    <t>R.SC*TPSPDQISHR.A</t>
  </si>
  <si>
    <t>P60468</t>
  </si>
  <si>
    <t xml:space="preserve">SEC61B Protein transport protein Sec61 subunit beta </t>
  </si>
  <si>
    <t>SEC61B</t>
  </si>
  <si>
    <t>K.NASC*GTR.S</t>
  </si>
  <si>
    <t>Q13283</t>
  </si>
  <si>
    <t xml:space="preserve">G3BP1 Ras GTPase-activating protein-binding protein 1 </t>
  </si>
  <si>
    <t>G3BP1</t>
  </si>
  <si>
    <t>K.VMSQNFTNC*HTK.I</t>
  </si>
  <si>
    <t>K.FTTSC*MTGYSPQLQGLSSGGSGSYSPGVTYSPVSGYNK.L</t>
  </si>
  <si>
    <t>R.APQC*LGK.F</t>
  </si>
  <si>
    <t>P83881</t>
  </si>
  <si>
    <t xml:space="preserve">RPL36A 60S ribosomal protein L36a </t>
  </si>
  <si>
    <t>RPL36A</t>
  </si>
  <si>
    <t>R.LEC*VEPNCR.S</t>
  </si>
  <si>
    <t>Q99714</t>
  </si>
  <si>
    <t xml:space="preserve">HSD17B10 3-hydroxyacyl-CoA dehydrogenase type-2 </t>
  </si>
  <si>
    <t>HSD17B10</t>
  </si>
  <si>
    <t>K.KLGNNC*VFAPADVTSEK.D</t>
  </si>
  <si>
    <t>Q10589</t>
  </si>
  <si>
    <t xml:space="preserve">BST2 Bone marrow stromal antigen 2 </t>
  </si>
  <si>
    <t>BST2</t>
  </si>
  <si>
    <t>K.ANSEAC*R.D</t>
  </si>
  <si>
    <t>K.LETNPDIKPSNVEPMEKEFGLC*K.T</t>
  </si>
  <si>
    <t>R.AHIAQLC*EK.A</t>
  </si>
  <si>
    <t>P08237</t>
  </si>
  <si>
    <t xml:space="preserve">PFKM ATP-dependent 6-phosphofructokinase, muscle type </t>
  </si>
  <si>
    <t>PFKM</t>
  </si>
  <si>
    <t>R.IFANTPDSGC*VLGMR.K</t>
  </si>
  <si>
    <t>R.NVC*TEAGMFAIR.A</t>
  </si>
  <si>
    <t>K.VQYPQSQAC*K.M</t>
  </si>
  <si>
    <t>R.SGQGAFGNMC*R.G</t>
  </si>
  <si>
    <t>Q9H3U1</t>
  </si>
  <si>
    <t xml:space="preserve">UNC45A Protein unc-45 homolog A </t>
  </si>
  <si>
    <t>UNC45A</t>
  </si>
  <si>
    <t>R.TLVGIC*SEHQSR.T</t>
  </si>
  <si>
    <t>Q8NBU5</t>
  </si>
  <si>
    <t xml:space="preserve">ATAD1 ATPase family AAA domain-containing protein 1 </t>
  </si>
  <si>
    <t>ATAD1</t>
  </si>
  <si>
    <t>K.SKDAAFQNVLTHVC*LD.-</t>
  </si>
  <si>
    <t>P26641</t>
  </si>
  <si>
    <t xml:space="preserve">EEF1G Elongation factor 1-gamma </t>
  </si>
  <si>
    <t>EEF1G</t>
  </si>
  <si>
    <t>R.AVLGEVKLC*EK.M</t>
  </si>
  <si>
    <t>Q8IX01</t>
  </si>
  <si>
    <t xml:space="preserve">SUGP2 SURP and G-patch domain-containing protein 2 </t>
  </si>
  <si>
    <t>SUGP2</t>
  </si>
  <si>
    <t>R.GADQKPTSADC*AVR.A</t>
  </si>
  <si>
    <t>P23396</t>
  </si>
  <si>
    <t xml:space="preserve">RPS3 40S ribosomal protein S3 </t>
  </si>
  <si>
    <t>RPS3</t>
  </si>
  <si>
    <t>R.GLC*AIAQAESLR.Y</t>
  </si>
  <si>
    <t>P23526</t>
  </si>
  <si>
    <t xml:space="preserve">AHCY Adenosylhomocysteinase </t>
  </si>
  <si>
    <t>AHCY</t>
  </si>
  <si>
    <t>K.SKFDNLYGC*R.E</t>
  </si>
  <si>
    <t>K.C*AMTALSSK.L</t>
  </si>
  <si>
    <t>Q9BV79</t>
  </si>
  <si>
    <t>MECR Enoyl-[acyl-carrier-protein] reductase, mitochondr</t>
  </si>
  <si>
    <t>MECR</t>
  </si>
  <si>
    <t>R.LALNC*VGGK.S</t>
  </si>
  <si>
    <t>K.GKINSITVDNC*K.K</t>
  </si>
  <si>
    <t>Q99567</t>
  </si>
  <si>
    <t xml:space="preserve">NUP88 Nuclear pore complex protein Nup88 </t>
  </si>
  <si>
    <t>NUP88</t>
  </si>
  <si>
    <t>K.ASEKDIAPPPEEC*LQLLSR.A</t>
  </si>
  <si>
    <t>Q92878</t>
  </si>
  <si>
    <t xml:space="preserve">RAD50 DNA repair protein RAD50 </t>
  </si>
  <si>
    <t>RAD50</t>
  </si>
  <si>
    <t>K.C*SVSSLGFNVH.-</t>
  </si>
  <si>
    <t>K.VTQNLPMKEGC*TEVSLLR.V</t>
  </si>
  <si>
    <t>Q8WUM4</t>
  </si>
  <si>
    <t xml:space="preserve">PDCD6IP Programmed cell death 6-interacting protein </t>
  </si>
  <si>
    <t>PDCD6IP</t>
  </si>
  <si>
    <t>K.FIQQTYPSGGEEQAQYC*R.A</t>
  </si>
  <si>
    <t>P26640</t>
  </si>
  <si>
    <t xml:space="preserve">VARS Valine--tRNA ligase </t>
  </si>
  <si>
    <t>VARS</t>
  </si>
  <si>
    <t>R.IC*LQPPPTSR.T</t>
  </si>
  <si>
    <t>R.EDQSILC*TGESGAGK.T</t>
  </si>
  <si>
    <t>Q16181</t>
  </si>
  <si>
    <t xml:space="preserve">SEPT7 Septin-7 </t>
  </si>
  <si>
    <t>K.ADTLTPEEC*QQFKK.Q</t>
  </si>
  <si>
    <t>R.TLSGMESYC*VR.A</t>
  </si>
  <si>
    <t>Q9UMY4</t>
  </si>
  <si>
    <t xml:space="preserve">SNX12 Sorting nexin-12 </t>
  </si>
  <si>
    <t>SNX12</t>
  </si>
  <si>
    <t>K.LKESC*VR.R</t>
  </si>
  <si>
    <t>K.FSKVEDMAELTC*LNEASVLHNLK.E</t>
  </si>
  <si>
    <t>P55060</t>
  </si>
  <si>
    <t xml:space="preserve">CSE1L Exportin-2 </t>
  </si>
  <si>
    <t>CSE1L</t>
  </si>
  <si>
    <t>K.LSTAC*PGR.V</t>
  </si>
  <si>
    <t>P11940</t>
  </si>
  <si>
    <t xml:space="preserve">PABPC1 Polyadenylate-binding protein 1 </t>
  </si>
  <si>
    <t>PABPC1</t>
  </si>
  <si>
    <t>K.VVC*DENGSK.G</t>
  </si>
  <si>
    <t>K.FSIQTMC*PIEGEGNIAR.F</t>
  </si>
  <si>
    <t>R.IHEGC*EEPATHNALAK.I</t>
  </si>
  <si>
    <t>K.TSAPITC*ELLNK.Q</t>
  </si>
  <si>
    <t>Q8NBP7</t>
  </si>
  <si>
    <t xml:space="preserve">PCSK9 Proprotein convertase subtilisin/kexin type 9 </t>
  </si>
  <si>
    <t>PCSK9</t>
  </si>
  <si>
    <t>R.GQPNQC*VGHR.E</t>
  </si>
  <si>
    <t>R.GC*ILTLVER.M</t>
  </si>
  <si>
    <t>R.GPC*IIYNEDNGIIK.A</t>
  </si>
  <si>
    <t>O00154</t>
  </si>
  <si>
    <t xml:space="preserve">ACOT7 Cytosolic acyl coenzyme A thioester hydrolase </t>
  </si>
  <si>
    <t>ACOT7</t>
  </si>
  <si>
    <t>R.HC*NSQNGER.C</t>
  </si>
  <si>
    <t>R.QLC*DNAGFDATNILNK.L</t>
  </si>
  <si>
    <t>Q96PK6</t>
  </si>
  <si>
    <t xml:space="preserve">RBM14 RNA-binding protein 14 </t>
  </si>
  <si>
    <t>RBM14</t>
  </si>
  <si>
    <t>K.IFVGNVSAAC*TSQELR.S</t>
  </si>
  <si>
    <t>P48681</t>
  </si>
  <si>
    <t xml:space="preserve">NES Nestin </t>
  </si>
  <si>
    <t>NES</t>
  </si>
  <si>
    <t>R.AVEAEKC*AR.A</t>
  </si>
  <si>
    <t>K.ASGNLETKYKVC*NYGLTFTQK.W</t>
  </si>
  <si>
    <t>P10620</t>
  </si>
  <si>
    <t xml:space="preserve">MGST1 Microsomal glutathione S-transferase 1 </t>
  </si>
  <si>
    <t>MGST1</t>
  </si>
  <si>
    <t>K.VFANPEDC*VAFGK.G</t>
  </si>
  <si>
    <t>K.IPGGIIEDSC*VLR.G</t>
  </si>
  <si>
    <t>Q9UBU9</t>
  </si>
  <si>
    <t xml:space="preserve">NXF1 Nuclear RNA export factor 1 </t>
  </si>
  <si>
    <t>NXF1</t>
  </si>
  <si>
    <t>R.SC*MAATLR.I</t>
  </si>
  <si>
    <t>K.VGC*GSPR.I</t>
  </si>
  <si>
    <t>R.AVASQLDC*NFLK.V</t>
  </si>
  <si>
    <t>P62910</t>
  </si>
  <si>
    <t xml:space="preserve">RPL32 60S ribosomal protein L32 </t>
  </si>
  <si>
    <t>RPL32</t>
  </si>
  <si>
    <t>K.ELEVLLMC*NK.S</t>
  </si>
  <si>
    <t>P62879</t>
  </si>
  <si>
    <t xml:space="preserve">GNB2 Guanine nucleotide-binding protein G(I)/G(S)/G(T) </t>
  </si>
  <si>
    <t>GNB2</t>
  </si>
  <si>
    <t>R.ELPGHTGYLSC*CR.F</t>
  </si>
  <si>
    <t>P30042</t>
  </si>
  <si>
    <t xml:space="preserve">C21orf33 ES1 protein homolog, mitochondrial </t>
  </si>
  <si>
    <t>C21orf33</t>
  </si>
  <si>
    <t>K.NLSTFAVDGKDC*K.V</t>
  </si>
  <si>
    <t>Q15054</t>
  </si>
  <si>
    <t xml:space="preserve">POLD3 DNA polymerase delta subunit 3 </t>
  </si>
  <si>
    <t>POLD3</t>
  </si>
  <si>
    <t>K.FSAIQC*AAAVPR.A</t>
  </si>
  <si>
    <t>Q15233</t>
  </si>
  <si>
    <t xml:space="preserve">NONO Non-POU domain-containing octamer-binding protein </t>
  </si>
  <si>
    <t>NONO</t>
  </si>
  <si>
    <t>R.C*SEGSFLLTTFPRPVTVEPMDQLDDEEGLPEK.L</t>
  </si>
  <si>
    <t>O95299</t>
  </si>
  <si>
    <t>NDUFA10 NADH dehydrogenase [ubiquinone] 1 alpha subcomplex</t>
  </si>
  <si>
    <t>NDUFA10</t>
  </si>
  <si>
    <t>R.KQC*VDHYNEVK.S</t>
  </si>
  <si>
    <t>P30050</t>
  </si>
  <si>
    <t xml:space="preserve">RPL12 60S ribosomal protein L12 </t>
  </si>
  <si>
    <t>RPL12</t>
  </si>
  <si>
    <t>K.EILGTAQSVGC*NVDGR.H</t>
  </si>
  <si>
    <t>K.GPEEKKDC*EVVMMIGLPGAGK.T</t>
  </si>
  <si>
    <t>R.ISSINSISALC*EATGADVEEVATAIGMDQR.I</t>
  </si>
  <si>
    <t>O75150</t>
  </si>
  <si>
    <t xml:space="preserve">RNF40 E3 ubiquitin-protein ligase BRE1B </t>
  </si>
  <si>
    <t>RNF40</t>
  </si>
  <si>
    <t>R.LREIQPC*LAESR.A</t>
  </si>
  <si>
    <t>P53597</t>
  </si>
  <si>
    <t>SUCLG1 Succinate--CoA ligase [ADP/GDP-forming] subunit al</t>
  </si>
  <si>
    <t>SUCLG1</t>
  </si>
  <si>
    <t>R.LIGPNC*PGVINPGECK.I</t>
  </si>
  <si>
    <t>Q5U5X0</t>
  </si>
  <si>
    <t xml:space="preserve">LYRM7 Complex III assembly factor LYRM7 </t>
  </si>
  <si>
    <t>LYRM7</t>
  </si>
  <si>
    <t>R.KDLLVENVPYC*DAPTQK.Q</t>
  </si>
  <si>
    <t>R.APAALPALC*DLLASAADPQIR.Q</t>
  </si>
  <si>
    <t>K.SC*QFVAVR.R</t>
  </si>
  <si>
    <t>Q9NUP9</t>
  </si>
  <si>
    <t xml:space="preserve">LIN7C Protein lin-7 homolog C </t>
  </si>
  <si>
    <t>LIN7C</t>
  </si>
  <si>
    <t>R.VLQSEFC*NAVR.E</t>
  </si>
  <si>
    <t>R.YAIC*SALAASALPALVMSK.G</t>
  </si>
  <si>
    <t>P04222</t>
  </si>
  <si>
    <t>HLA-C HLA class I histocompatibility antigen, Cw-3 alpha</t>
  </si>
  <si>
    <t>HLA-C</t>
  </si>
  <si>
    <t>R.MYGC*DVGPDGR.L</t>
  </si>
  <si>
    <t>P18085</t>
  </si>
  <si>
    <t xml:space="preserve">ARF4 ADP-ribosylation factor 4 </t>
  </si>
  <si>
    <t>ARF4</t>
  </si>
  <si>
    <t>K.NIC*FTVWDVGGQDR.I</t>
  </si>
  <si>
    <t>P55769</t>
  </si>
  <si>
    <t xml:space="preserve">SNU13 NHP2-like protein 1 </t>
  </si>
  <si>
    <t>SNU13</t>
  </si>
  <si>
    <t>K.KLLDLVQQSC*NYK.Q</t>
  </si>
  <si>
    <t>O60664</t>
  </si>
  <si>
    <t xml:space="preserve">PLIN3 Perilipin-3 </t>
  </si>
  <si>
    <t>PLIN3</t>
  </si>
  <si>
    <t>R.DIAQQLQATC*TSLGSSIQGLPTNVK.D</t>
  </si>
  <si>
    <t>Q9UI30</t>
  </si>
  <si>
    <t>TRMT112 Multifunctional methyltransferase subunit TRM112-l</t>
  </si>
  <si>
    <t>TRMT112</t>
  </si>
  <si>
    <t>R.IC*PVEFNPNFVAR.M</t>
  </si>
  <si>
    <t>P07947</t>
  </si>
  <si>
    <t xml:space="preserve">YES1 Tyrosine-protein kinase Yes </t>
  </si>
  <si>
    <t>YES1</t>
  </si>
  <si>
    <t>K.YRPENTPEPVSTSVSHYGAEPTTVSPC*PSSSAK.G</t>
  </si>
  <si>
    <t>O14980</t>
  </si>
  <si>
    <t xml:space="preserve">XPO1 Exportin-1 </t>
  </si>
  <si>
    <t>XPO1</t>
  </si>
  <si>
    <t>R.TSESLC*QNNMVILK.L</t>
  </si>
  <si>
    <t>K.TSSDPTC*VEKEK.V</t>
  </si>
  <si>
    <t>Q8N5K1</t>
  </si>
  <si>
    <t xml:space="preserve">CISD2 CDGSH iron-sulfur domain-containing protein 2 </t>
  </si>
  <si>
    <t>CISD2</t>
  </si>
  <si>
    <t>K.VVNEINIEDLC*LTK.A</t>
  </si>
  <si>
    <t>Q9Y2S7</t>
  </si>
  <si>
    <t xml:space="preserve">POLDIP2 Polymerase delta-interacting protein 2 </t>
  </si>
  <si>
    <t>POLDIP2</t>
  </si>
  <si>
    <t>R.DC*PHISQR.S</t>
  </si>
  <si>
    <t>O95833</t>
  </si>
  <si>
    <t xml:space="preserve">CLIC3 Chloride intracellular channel protein 3 </t>
  </si>
  <si>
    <t>CLIC3</t>
  </si>
  <si>
    <t>K.ASEDGESVGHC*PSCQR.L</t>
  </si>
  <si>
    <t>Q9NRP4</t>
  </si>
  <si>
    <t>SDHAF3 Succinate dehydrogenase assembly factor 3, mitocho</t>
  </si>
  <si>
    <t>SDHAF3</t>
  </si>
  <si>
    <t>K.AC*FGTFLPEEK.L</t>
  </si>
  <si>
    <t>Q9Y678</t>
  </si>
  <si>
    <t xml:space="preserve">COPG1 Coatomer subunit gamma-1 </t>
  </si>
  <si>
    <t>COPG1</t>
  </si>
  <si>
    <t>K.C*SFDVVKR.W</t>
  </si>
  <si>
    <t>P30084</t>
  </si>
  <si>
    <t xml:space="preserve">ECHS1 Enoyl-CoA hydratase, mitochondrial </t>
  </si>
  <si>
    <t>ECHS1</t>
  </si>
  <si>
    <t>K.ALNALC*DGLIDELNQALK.T</t>
  </si>
  <si>
    <t>Q9NYK5</t>
  </si>
  <si>
    <t xml:space="preserve">MRPL39 39S ribosomal protein L39, mitochondrial </t>
  </si>
  <si>
    <t>MRPL39</t>
  </si>
  <si>
    <t>K.FLTFKDC*DPGEVNK.A</t>
  </si>
  <si>
    <t>R.NKDTPAC*SR.R</t>
  </si>
  <si>
    <t>K.C*SPIGVYTSGK.G</t>
  </si>
  <si>
    <t>O96008</t>
  </si>
  <si>
    <t>TOMM40 Mitochondrial import receptor subunit TOM40 homolo</t>
  </si>
  <si>
    <t>TOMM40</t>
  </si>
  <si>
    <t>R.TPGAATASASGAAEDGAC*GCLPNPGTFEECHR.K</t>
  </si>
  <si>
    <t>R.TLHSC*SVR.F</t>
  </si>
  <si>
    <t>Q96EL3</t>
  </si>
  <si>
    <t xml:space="preserve">MRPL53 39S ribosomal protein L53, mitochondrial </t>
  </si>
  <si>
    <t>MRPL53</t>
  </si>
  <si>
    <t>R.VQFC*PFEK.N</t>
  </si>
  <si>
    <t>O43823</t>
  </si>
  <si>
    <t xml:space="preserve">AKAP8 A-kinase anchor protein 8 </t>
  </si>
  <si>
    <t>AKAP8</t>
  </si>
  <si>
    <t>K.ANDGGLAAGAPAMHMASYGPEPC*TDNSDSLIAK.I</t>
  </si>
  <si>
    <t>R.QAVLGAGLPISTPC*TTINK.V</t>
  </si>
  <si>
    <t>O15042</t>
  </si>
  <si>
    <t xml:space="preserve">U2SURP U2 snRNP-associated SURP motif-containing protein </t>
  </si>
  <si>
    <t>U2SURP</t>
  </si>
  <si>
    <t>R.ESLC*DSPHQNLSRPLLENK.L</t>
  </si>
  <si>
    <t>K.NDITAWQEC*VNNSMAQLEHQAVR.I</t>
  </si>
  <si>
    <t>R.TFVSGAC*DASIK.L</t>
  </si>
  <si>
    <t>P47712</t>
  </si>
  <si>
    <t xml:space="preserve">PLA2G4A Cytosolic phospholipase A2 </t>
  </si>
  <si>
    <t>PLA2G4A</t>
  </si>
  <si>
    <t>R.C*SVSLSNVEAR.R</t>
  </si>
  <si>
    <t>R.LVEPLRATC*TTK.V</t>
  </si>
  <si>
    <t>Q8TAE8</t>
  </si>
  <si>
    <t>GADD45GIP1 Growth arrest and DNA damage-inducible proteins-in</t>
  </si>
  <si>
    <t>GADD45GIP1</t>
  </si>
  <si>
    <t>R.EQHIAEC*MAK.M</t>
  </si>
  <si>
    <t>Q14232</t>
  </si>
  <si>
    <t>EIF2B1 Translation initiation factor eIF-2B subunit alpha</t>
  </si>
  <si>
    <t>EIF2B1</t>
  </si>
  <si>
    <t>K.IGTNQMAVC*AK.A</t>
  </si>
  <si>
    <t>R.GLPWSC*SADEVQR.F</t>
  </si>
  <si>
    <t>O14497</t>
  </si>
  <si>
    <t xml:space="preserve">ARID1A AT-rich interactive domain-containing protein 1A </t>
  </si>
  <si>
    <t>ARID1A</t>
  </si>
  <si>
    <t>R.KNPVC*R.E</t>
  </si>
  <si>
    <t>P37108</t>
  </si>
  <si>
    <t xml:space="preserve">SRP14 Signal recognition particle 14 kDa protein </t>
  </si>
  <si>
    <t>SRP14</t>
  </si>
  <si>
    <t>K.KGTVEGFEPADNKC*LLR.A</t>
  </si>
  <si>
    <t>Q71RC2</t>
  </si>
  <si>
    <t xml:space="preserve">LARP4 La-related protein 4 </t>
  </si>
  <si>
    <t>LARP4</t>
  </si>
  <si>
    <t>R.ASTASPC*NNNINAATAVALQEPR.K</t>
  </si>
  <si>
    <t>Q96FX7</t>
  </si>
  <si>
    <t>TRMT61A tRNA (adenine(58)-N(1))-methyltransferase catalyti</t>
  </si>
  <si>
    <t>TRMT61A</t>
  </si>
  <si>
    <t>R.FCSFSPC*IEQVQR.T</t>
  </si>
  <si>
    <t>P38606</t>
  </si>
  <si>
    <t xml:space="preserve">ATP6V1A V-type proton ATPase catalytic subunit A </t>
  </si>
  <si>
    <t>ATP6V1A</t>
  </si>
  <si>
    <t>K.WDFTPC*K.N</t>
  </si>
  <si>
    <t>P17987</t>
  </si>
  <si>
    <t xml:space="preserve">TCP1 T-complex protein 1 subunit alpha </t>
  </si>
  <si>
    <t>TCP1</t>
  </si>
  <si>
    <t>R.SLHDALC*VVK.R</t>
  </si>
  <si>
    <t>Q9BQ70</t>
  </si>
  <si>
    <t xml:space="preserve">TCF25 Transcription factor 25 </t>
  </si>
  <si>
    <t>TCF25</t>
  </si>
  <si>
    <t>R.SGC*ALTDAVAPGNK.G</t>
  </si>
  <si>
    <t>R.EGRLEDVENLGC*R.L</t>
  </si>
  <si>
    <t>P61081</t>
  </si>
  <si>
    <t xml:space="preserve">UBE2M NEDD8-conjugating enzyme Ubc12 </t>
  </si>
  <si>
    <t>UBE2M</t>
  </si>
  <si>
    <t>K.LVIC*PDEGFYK.S</t>
  </si>
  <si>
    <t>P61077</t>
  </si>
  <si>
    <t xml:space="preserve">UBE2D3 Ubiquitin-conjugating enzyme E2 D3 </t>
  </si>
  <si>
    <t>UBE2D3</t>
  </si>
  <si>
    <t>K.VLLSIC*SLLCDPNPDDPLVPEIAR.I</t>
  </si>
  <si>
    <t>P83436</t>
  </si>
  <si>
    <t xml:space="preserve">COG7 Conserved oligomeric Golgi complex subunit 7 </t>
  </si>
  <si>
    <t>COG7</t>
  </si>
  <si>
    <t>K.YLSDSC*SPR.S</t>
  </si>
  <si>
    <t>K.IC*AVGITK.L</t>
  </si>
  <si>
    <t>K.SDPYHATSGALSPAKDC*GSQK.Y</t>
  </si>
  <si>
    <t>Q06265</t>
  </si>
  <si>
    <t xml:space="preserve">EXOSC9 Exosome complex component RRP45 </t>
  </si>
  <si>
    <t>EXOSC9</t>
  </si>
  <si>
    <t>-.MKETPLSNC*ER.R</t>
  </si>
  <si>
    <t>K.DLLGLC*EQKR.G</t>
  </si>
  <si>
    <t>P40938</t>
  </si>
  <si>
    <t xml:space="preserve">RFC3 Replication factor C subunit 3 </t>
  </si>
  <si>
    <t>RFC3</t>
  </si>
  <si>
    <t>R.LILCC*NSTSK.V</t>
  </si>
  <si>
    <t>P83731</t>
  </si>
  <si>
    <t xml:space="preserve">RPL24 60S ribosomal protein L24 </t>
  </si>
  <si>
    <t>RPL24</t>
  </si>
  <si>
    <t>-.MKVELC*SFSGYK.I</t>
  </si>
  <si>
    <t>P35250</t>
  </si>
  <si>
    <t xml:space="preserve">RFC2 Replication factor C subunit 2 </t>
  </si>
  <si>
    <t>RFC2</t>
  </si>
  <si>
    <t>R.FALAC*NASDK.I</t>
  </si>
  <si>
    <t>K.C*ESAFLSK.R</t>
  </si>
  <si>
    <t>O43747</t>
  </si>
  <si>
    <t xml:space="preserve">AP1G1 AP-1 complex subunit gamma-1 </t>
  </si>
  <si>
    <t>AP1G1</t>
  </si>
  <si>
    <t>R.EMIQKEC*AAIR.S</t>
  </si>
  <si>
    <t>Q7L0Y3</t>
  </si>
  <si>
    <t xml:space="preserve">TRMT10C Mitochondrial ribonuclease P protein 1 </t>
  </si>
  <si>
    <t>TRMT10C</t>
  </si>
  <si>
    <t>K.SSVQEEC*VSTISSSKDEDPLAATR.E</t>
  </si>
  <si>
    <t>Q9BUH6</t>
  </si>
  <si>
    <t xml:space="preserve">C9orf142 Protein PAXX </t>
  </si>
  <si>
    <t>C9orf142</t>
  </si>
  <si>
    <t>R.C*PGESLINPGFK.S</t>
  </si>
  <si>
    <t>R.AC*SVGAVPGITK.F</t>
  </si>
  <si>
    <t>R.PMC*IPPSYADLGK.A</t>
  </si>
  <si>
    <t>K.C*FSEENHEPLR.T</t>
  </si>
  <si>
    <t>P62280</t>
  </si>
  <si>
    <t xml:space="preserve">RPS11 40S ribosomal protein S11 </t>
  </si>
  <si>
    <t>RPS11</t>
  </si>
  <si>
    <t>K.C*PFTGNVSIR.G</t>
  </si>
  <si>
    <t>R.LSTLC*PSAVLQR.L</t>
  </si>
  <si>
    <t>R.IHDVLC*K.L</t>
  </si>
  <si>
    <t>O60313</t>
  </si>
  <si>
    <t xml:space="preserve">OPA1 Dynamin-like 120 kDa protein, mitochondrial </t>
  </si>
  <si>
    <t>OPA1</t>
  </si>
  <si>
    <t>R.TQEQC*VHNETK.N</t>
  </si>
  <si>
    <t>O00622</t>
  </si>
  <si>
    <t xml:space="preserve">CYR61 Protein CYR61 </t>
  </si>
  <si>
    <t>CYR61</t>
  </si>
  <si>
    <t>R.AQSEGRPC*EYNSR.I</t>
  </si>
  <si>
    <t>K.IGLDFC*K.Y</t>
  </si>
  <si>
    <t>P00558</t>
  </si>
  <si>
    <t xml:space="preserve">PGK1 Phosphoglycerate kinase 1 </t>
  </si>
  <si>
    <t>PGK1</t>
  </si>
  <si>
    <t>R.GCITIIGGGDTATC*CAK.W</t>
  </si>
  <si>
    <t>R.KADVEGELLAC*R.N</t>
  </si>
  <si>
    <t>R.NLQDAMQVC*R.N</t>
  </si>
  <si>
    <t>R.VREAMC*PGVSGEDSSLLLATQVEGQATNLQR.L</t>
  </si>
  <si>
    <t>K.C*LKDEDPYVR.K</t>
  </si>
  <si>
    <t>Q96EY8</t>
  </si>
  <si>
    <t>MMAB Cob(I)yrinic acid a,c-diamide adenosyltransferase,</t>
  </si>
  <si>
    <t>MMAB</t>
  </si>
  <si>
    <t>K.IQCTLQDVGSALATPC*SSAR.E</t>
  </si>
  <si>
    <t>K.SYC*AEIAHNVSSK.N</t>
  </si>
  <si>
    <t>K.IAVHC*TVR.G</t>
  </si>
  <si>
    <t>K.C*VAGKDLPEGAVK.G</t>
  </si>
  <si>
    <t>K.LLTEC*PPMMDTEYTK.L</t>
  </si>
  <si>
    <t>P17676</t>
  </si>
  <si>
    <t xml:space="preserve">CEBPB CCAAT/enhancer-binding protein beta </t>
  </si>
  <si>
    <t>CEBPB</t>
  </si>
  <si>
    <t>K.APPTAC*YAGAAPAPSQVK.S</t>
  </si>
  <si>
    <t>Q8N6H7</t>
  </si>
  <si>
    <t xml:space="preserve">ARFGAP2 ADP-ribosylation factor GTPase-activating protein </t>
  </si>
  <si>
    <t>ARFGAP2</t>
  </si>
  <si>
    <t>R.QHGC*TANDANTK.Y</t>
  </si>
  <si>
    <t>Q5VZ89</t>
  </si>
  <si>
    <t xml:space="preserve">DENND4C DENN domain-containing protein 4C </t>
  </si>
  <si>
    <t>DENND4C</t>
  </si>
  <si>
    <t>R.C*ANVNNSSTTSQR.I</t>
  </si>
  <si>
    <t>R.SGGSGGC*SGAGGASNC*GTGSGR.S</t>
  </si>
  <si>
    <t>R.HIQQVDC*SGNDLEQLHIK.V</t>
  </si>
  <si>
    <t>Q9BPW8</t>
  </si>
  <si>
    <t xml:space="preserve">NIPSNAP1 Protein NipSnap homolog 1 </t>
  </si>
  <si>
    <t>NIPSNAP1</t>
  </si>
  <si>
    <t>R.FSGGYPALMDC*MNK.L</t>
  </si>
  <si>
    <t>R.KALC*DPLEEVR.E</t>
  </si>
  <si>
    <t>R.SAGVQC*FGPTAEAAQLESSKR.F</t>
  </si>
  <si>
    <t>Q96GM8</t>
  </si>
  <si>
    <t xml:space="preserve">TOE1 Target of EGR1 protein 1 </t>
  </si>
  <si>
    <t>TOE1</t>
  </si>
  <si>
    <t>K.SLLNQC*IEER.Y</t>
  </si>
  <si>
    <t>Q15021</t>
  </si>
  <si>
    <t xml:space="preserve">NCAPD2 Condensin complex subunit 1 </t>
  </si>
  <si>
    <t>NCAPD2</t>
  </si>
  <si>
    <t>R.EIGQKC*PQELSR.D</t>
  </si>
  <si>
    <t>R.SEFERLEC*LQR.I</t>
  </si>
  <si>
    <t>P08865</t>
  </si>
  <si>
    <t xml:space="preserve">RPSA 40S ribosomal protein SA </t>
  </si>
  <si>
    <t>RPSA</t>
  </si>
  <si>
    <t>R.YVDIAIPC*NNK.G</t>
  </si>
  <si>
    <t>Q9NVT9</t>
  </si>
  <si>
    <t xml:space="preserve">ARMC1 Armadillo repeat-containing protein 1 </t>
  </si>
  <si>
    <t>ARMC1</t>
  </si>
  <si>
    <t>R.YLAEC*R.A</t>
  </si>
  <si>
    <t>R.MAC*GLGGK.L</t>
  </si>
  <si>
    <t>P18621</t>
  </si>
  <si>
    <t xml:space="preserve">RPL17 60S ribosomal protein L17 </t>
  </si>
  <si>
    <t>RPL17</t>
  </si>
  <si>
    <t>R.YSLDPENPTKSC*K.S</t>
  </si>
  <si>
    <t>P41091</t>
  </si>
  <si>
    <t>EIF2S3 Eukaryotic translation initiation factor 2 subunit</t>
  </si>
  <si>
    <t>EIF2S3</t>
  </si>
  <si>
    <t>R.SFDVNKPGC*EVDDLKGGVAGGSILK.G</t>
  </si>
  <si>
    <t>O15460</t>
  </si>
  <si>
    <t xml:space="preserve">P4HA2 Prolyl 4-hydroxylase subunit alpha-2 </t>
  </si>
  <si>
    <t>P4HA2</t>
  </si>
  <si>
    <t>R.GQEFLRPC*GSTEVD.-</t>
  </si>
  <si>
    <t>R.TQC*ALAASK.L</t>
  </si>
  <si>
    <t>P67870</t>
  </si>
  <si>
    <t xml:space="preserve">CSNK2B Casein kinase II subunit beta </t>
  </si>
  <si>
    <t>CSNK2B</t>
  </si>
  <si>
    <t>K.YQQGDFGYC*PR.V</t>
  </si>
  <si>
    <t>Q12830</t>
  </si>
  <si>
    <t xml:space="preserve">BPTF Nucleosome-remodeling factor subunit BPTF </t>
  </si>
  <si>
    <t>BPTF</t>
  </si>
  <si>
    <t>K.AVQMC*SKPR.E</t>
  </si>
  <si>
    <t>O14929</t>
  </si>
  <si>
    <t>HAT1 Histone acetyltransferase type B catalytic subunit</t>
  </si>
  <si>
    <t>HAT1</t>
  </si>
  <si>
    <t>K.C*NTNTAIELK.L</t>
  </si>
  <si>
    <t>Q15645</t>
  </si>
  <si>
    <t xml:space="preserve">TRIP13 Pachytene checkpoint protein 2 homolog </t>
  </si>
  <si>
    <t>TRIP13</t>
  </si>
  <si>
    <t>K.IYLSC*LEELMK.C</t>
  </si>
  <si>
    <t>P38646</t>
  </si>
  <si>
    <t xml:space="preserve">HSPA9 Stress-70 protein, mitochondrial </t>
  </si>
  <si>
    <t>HSPA9</t>
  </si>
  <si>
    <t>K.AKC*ELSSSVQTDINLPYLTMDSSGPK.H</t>
  </si>
  <si>
    <t>P31930</t>
  </si>
  <si>
    <t xml:space="preserve">UQCRC1 Cytochrome b-c1 complex subunit 1, mitochondrial </t>
  </si>
  <si>
    <t>UQCRC1</t>
  </si>
  <si>
    <t>R.NALVSHLDGTTPVC*EDIGR.S</t>
  </si>
  <si>
    <t>K.C*MQLTDFILK.F</t>
  </si>
  <si>
    <t>K.KPITDDDVDRISLC*LK.V</t>
  </si>
  <si>
    <t>P37198</t>
  </si>
  <si>
    <t xml:space="preserve">NUP62 Nuclear pore glycoprotein p62 </t>
  </si>
  <si>
    <t>NUP62</t>
  </si>
  <si>
    <t>K.VEEVTKVC*EGR.R</t>
  </si>
  <si>
    <t>Q7Z4W1</t>
  </si>
  <si>
    <t xml:space="preserve">DCXR L-xylulose reductase </t>
  </si>
  <si>
    <t>DCXR</t>
  </si>
  <si>
    <t>R.GVPGAIVNVSSQC*SQR.A</t>
  </si>
  <si>
    <t>R.HYGEHVC*TAK.L</t>
  </si>
  <si>
    <t>K.NAIDDGC*VVPGAGAVEVAMAEALIK.H</t>
  </si>
  <si>
    <t>Q9Y5L0</t>
  </si>
  <si>
    <t xml:space="preserve">TNPO3 Transportin-3 </t>
  </si>
  <si>
    <t>TNPO3</t>
  </si>
  <si>
    <t>K.GLC*EKPLASAAAK.A</t>
  </si>
  <si>
    <t>K.C*LQNPSSDIR.L</t>
  </si>
  <si>
    <t>K.KAVGAC*R.I</t>
  </si>
  <si>
    <t>P33240</t>
  </si>
  <si>
    <t xml:space="preserve">CSTF2 Cleavage stimulation factor subunit 2 </t>
  </si>
  <si>
    <t>CSTF2</t>
  </si>
  <si>
    <t>K.LC*VQNSPQEAR.N</t>
  </si>
  <si>
    <t>P61221</t>
  </si>
  <si>
    <t xml:space="preserve">ABCE1 ATP-binding cassette sub-family E member 1 </t>
  </si>
  <si>
    <t>ABCE1</t>
  </si>
  <si>
    <t>K.ETTHRYC*ANAFK.L</t>
  </si>
  <si>
    <t>O75369</t>
  </si>
  <si>
    <t xml:space="preserve">FLNB Filamin-B </t>
  </si>
  <si>
    <t>FLNB</t>
  </si>
  <si>
    <t>K.SPFVVQVGEACNPNAC*R.A</t>
  </si>
  <si>
    <t>Q9NZL4</t>
  </si>
  <si>
    <t xml:space="preserve">HSPBP1 Hsp70-binding protein 1 </t>
  </si>
  <si>
    <t>HSPBP1</t>
  </si>
  <si>
    <t>R.LLDRDAC*DTVR.V</t>
  </si>
  <si>
    <t>P52272</t>
  </si>
  <si>
    <t xml:space="preserve">HNRNPM Heterogeneous nuclear ribonucleoprotein M </t>
  </si>
  <si>
    <t>HNRNPM</t>
  </si>
  <si>
    <t>K.DKFNEC*GHVLYADIK.M</t>
  </si>
  <si>
    <t>P08754</t>
  </si>
  <si>
    <t>GNAI3 Guanine nucleotide-binding protein G(k) subunit al</t>
  </si>
  <si>
    <t>GNAI3</t>
  </si>
  <si>
    <t>K.NNLKEC*GLY.-</t>
  </si>
  <si>
    <t>Q09666</t>
  </si>
  <si>
    <t>AHNAK Neuroblast differentiation-associated protein AHNA</t>
  </si>
  <si>
    <t>AHNAK</t>
  </si>
  <si>
    <t>R.LGSPSGKTGTC*R.I</t>
  </si>
  <si>
    <t>Q9NTJ3</t>
  </si>
  <si>
    <t xml:space="preserve">SMC4 Structural maintenance of chromosomes protein 4 </t>
  </si>
  <si>
    <t>SMC4</t>
  </si>
  <si>
    <t>R.FSC*IIGPNGSGK.S</t>
  </si>
  <si>
    <t>Q9Y3D2</t>
  </si>
  <si>
    <t>MSRB2 Methionine-R-sulfoxide reductase B2, mitochondrial</t>
  </si>
  <si>
    <t>MSRB2</t>
  </si>
  <si>
    <t>R.GQAGGGGPGTGPGLGEAGSLATC*ELPLAK.S</t>
  </si>
  <si>
    <t>O43707</t>
  </si>
  <si>
    <t xml:space="preserve">ACTN4 Alpha-actinin-4 </t>
  </si>
  <si>
    <t>ACTN4</t>
  </si>
  <si>
    <t>K.C*QLEINFNTLQTK.L</t>
  </si>
  <si>
    <t>Q5RKV6</t>
  </si>
  <si>
    <t xml:space="preserve">EXOSC6 Exosome complex component MTR3 </t>
  </si>
  <si>
    <t>EXOSC6</t>
  </si>
  <si>
    <t>R.RAPPGGC*EER.E</t>
  </si>
  <si>
    <t>P46776</t>
  </si>
  <si>
    <t xml:space="preserve">RPL27A 60S ribosomal protein L27a </t>
  </si>
  <si>
    <t>RPL27A</t>
  </si>
  <si>
    <t>K.RNQSFC*PTVNLDK.L</t>
  </si>
  <si>
    <t>K.VIQC*FAETGQVQK.I</t>
  </si>
  <si>
    <t>K.GLEC*NFGASSTALK.G</t>
  </si>
  <si>
    <t>Q9UPQ0</t>
  </si>
  <si>
    <t>LIMCH1 LIM and calponin homology domains-containing prote</t>
  </si>
  <si>
    <t>LIMCH1</t>
  </si>
  <si>
    <t>R.C*EEEAAVQPHSR.A</t>
  </si>
  <si>
    <t>P09543</t>
  </si>
  <si>
    <t xml:space="preserve">CNP 2,3-cyclic-nucleotide 3-phosphodiesterase </t>
  </si>
  <si>
    <t>CNP</t>
  </si>
  <si>
    <t>K.DKPELQFPFLQDEDTVATLLEC*K.T</t>
  </si>
  <si>
    <t>K.ITEYLC*EPLRK.C</t>
  </si>
  <si>
    <t>Q01082</t>
  </si>
  <si>
    <t xml:space="preserve">SPTBN1 Spectrin beta chain, non-erythrocytic 1 </t>
  </si>
  <si>
    <t>SPTBN1</t>
  </si>
  <si>
    <t>K.FATDGEGYKPC*DPQVIR.D</t>
  </si>
  <si>
    <t>Q02543</t>
  </si>
  <si>
    <t xml:space="preserve">RPL18A 60S ribosomal protein L18a </t>
  </si>
  <si>
    <t>RPL18A</t>
  </si>
  <si>
    <t>K.VEEIAASKC*R.R</t>
  </si>
  <si>
    <t>Q9Y5P6</t>
  </si>
  <si>
    <t xml:space="preserve">GMPPB Mannose-1-phosphate guanyltransferase beta </t>
  </si>
  <si>
    <t>GMPPB</t>
  </si>
  <si>
    <t>R.LC*SGPGIVGNVLVDPSAR.I</t>
  </si>
  <si>
    <t>R.TTSSANNPNLMYQDEC*DR.R</t>
  </si>
  <si>
    <t>Q96DI7</t>
  </si>
  <si>
    <t xml:space="preserve">SNRNP40 U5 small nuclear ribonucleoprotein 40 kDa protein </t>
  </si>
  <si>
    <t>SNRNP40</t>
  </si>
  <si>
    <t>R.RGPQLVC*TGSDDGTVK.L</t>
  </si>
  <si>
    <t>K.RDLMAC*AQTGSGK.T</t>
  </si>
  <si>
    <t>Q08AG7</t>
  </si>
  <si>
    <t xml:space="preserve">MZT1 Mitotic-spindle organizing protein 1 </t>
  </si>
  <si>
    <t>MZT1</t>
  </si>
  <si>
    <t>R.LC*EQGINPEALSSVIK.E</t>
  </si>
  <si>
    <t>R.IC*DDELILIK.N</t>
  </si>
  <si>
    <t>Q6WCQ1</t>
  </si>
  <si>
    <t xml:space="preserve">MPRIP Myosin phosphatase Rho-interacting protein </t>
  </si>
  <si>
    <t>MPRIP</t>
  </si>
  <si>
    <t>K.AKADC*DISR.L</t>
  </si>
  <si>
    <t>K.IKSVGGAC*VLVA.-</t>
  </si>
  <si>
    <t>R.AC*YGVLR.F</t>
  </si>
  <si>
    <t>P27797</t>
  </si>
  <si>
    <t xml:space="preserve">CALR Calreticulin </t>
  </si>
  <si>
    <t>CALR</t>
  </si>
  <si>
    <t>K.HEQNIDC*GGGYVK.L</t>
  </si>
  <si>
    <t>R.C*TGGEVGATSALAPK.I</t>
  </si>
  <si>
    <t>P21333</t>
  </si>
  <si>
    <t xml:space="preserve">FLNA Filamin-A </t>
  </si>
  <si>
    <t>FLNA</t>
  </si>
  <si>
    <t>K.DNGNGTYSC*SYVPR.K</t>
  </si>
  <si>
    <t>P78347</t>
  </si>
  <si>
    <t xml:space="preserve">GTF2I General transcription factor II-I </t>
  </si>
  <si>
    <t>GTF2I</t>
  </si>
  <si>
    <t>R.SILSPGGSC*GPIK.V</t>
  </si>
  <si>
    <t>P32969</t>
  </si>
  <si>
    <t xml:space="preserve">RPL9 60S ribosomal protein L9 </t>
  </si>
  <si>
    <t>RPL9</t>
  </si>
  <si>
    <t>R.TIC*SHVQNMIK.G</t>
  </si>
  <si>
    <t>K.TIAEC*LADELINAAK.G</t>
  </si>
  <si>
    <t>P62424</t>
  </si>
  <si>
    <t xml:space="preserve">RPL7A 60S ribosomal protein L7a </t>
  </si>
  <si>
    <t>RPL7A</t>
  </si>
  <si>
    <t>K.TC*TTVAFTQVNSEDKGALAK.L</t>
  </si>
  <si>
    <t>P49790</t>
  </si>
  <si>
    <t xml:space="preserve">NUP153 Nuclear pore complex protein Nup153 </t>
  </si>
  <si>
    <t>NUP153</t>
  </si>
  <si>
    <t>K.CVACETPKPGTC*VK.R</t>
  </si>
  <si>
    <t>P30044</t>
  </si>
  <si>
    <t xml:space="preserve">PRDX5 Peroxiredoxin-5, mitochondrial </t>
  </si>
  <si>
    <t>PRDX5</t>
  </si>
  <si>
    <t>K.ALNVEPDGTGLTC*SLAPNIISQL.-</t>
  </si>
  <si>
    <t>Q9P2R3</t>
  </si>
  <si>
    <t xml:space="preserve">ANKFY1 Rabankyrin-5 </t>
  </si>
  <si>
    <t>ANKFY1</t>
  </si>
  <si>
    <t>R.C*ALLAAQANK.E</t>
  </si>
  <si>
    <t>P62241</t>
  </si>
  <si>
    <t xml:space="preserve">RPS8 40S ribosomal protein S8 </t>
  </si>
  <si>
    <t>RPS8</t>
  </si>
  <si>
    <t>R.LDVGNFSWGSEC*CTR.K</t>
  </si>
  <si>
    <t>P22090</t>
  </si>
  <si>
    <t xml:space="preserve">RPS4Y1 40S ribosomal protein S4, Y isoform 1 </t>
  </si>
  <si>
    <t>RPS4Y1</t>
  </si>
  <si>
    <t>K.YALTGDEVKKIC*MQR.F</t>
  </si>
  <si>
    <t>Q13547</t>
  </si>
  <si>
    <t xml:space="preserve">HDAC1 Histone deacetylase 1 </t>
  </si>
  <si>
    <t>HDAC1</t>
  </si>
  <si>
    <t>R.ISIC*SSDKR.I</t>
  </si>
  <si>
    <t>Q9UQ35</t>
  </si>
  <si>
    <t xml:space="preserve">SRRM2 Serine/arginine repetitive matrix protein 2 </t>
  </si>
  <si>
    <t>SRRM2</t>
  </si>
  <si>
    <t>R.SVSPC*SNVESR.L</t>
  </si>
  <si>
    <t>Q53H96</t>
  </si>
  <si>
    <t xml:space="preserve">PYCR3 Pyrroline-5-carboxylate reductase 3 </t>
  </si>
  <si>
    <t>PYCR3</t>
  </si>
  <si>
    <t>R.SDVC*TPGGTTIYGLHALEQGGLR.A</t>
  </si>
  <si>
    <t>Q8TD19</t>
  </si>
  <si>
    <t xml:space="preserve">NEK9 Serine/threonine-protein kinase Nek9 </t>
  </si>
  <si>
    <t>NEK9</t>
  </si>
  <si>
    <t>R.LNPAVTC*AGK.G</t>
  </si>
  <si>
    <t>Q99497</t>
  </si>
  <si>
    <t xml:space="preserve">PARK7 Protein/nucleic acid deglycase DJ-1 </t>
  </si>
  <si>
    <t>PARK7</t>
  </si>
  <si>
    <t>K.VTVAGLAGKDPVQC*SR.D</t>
  </si>
  <si>
    <t>P48643</t>
  </si>
  <si>
    <t xml:space="preserve">CCT5 T-complex protein 1 subunit epsilon </t>
  </si>
  <si>
    <t>CCT5</t>
  </si>
  <si>
    <t>K.ETGANLAIC*QWGFDDEANHLLLQNNLPAVR.W</t>
  </si>
  <si>
    <t>O94925</t>
  </si>
  <si>
    <t xml:space="preserve">GLS Glutaminase kidney isoform, mitochondrial </t>
  </si>
  <si>
    <t>GLS</t>
  </si>
  <si>
    <t>K.FSPDLWGVSVC*TVDGQR.H</t>
  </si>
  <si>
    <t>Q9UJX2</t>
  </si>
  <si>
    <t xml:space="preserve">CDC23 Cell division cycle protein 23 homolog </t>
  </si>
  <si>
    <t>CDC23</t>
  </si>
  <si>
    <t>K.LHEQLTESEQAAQC*YIK.Y</t>
  </si>
  <si>
    <t>P07858</t>
  </si>
  <si>
    <t xml:space="preserve">CTSB Cathepsin B </t>
  </si>
  <si>
    <t>CTSB</t>
  </si>
  <si>
    <t>K.IC*EPGYSPTYK.Q</t>
  </si>
  <si>
    <t>R.INPYMSSPC*HIEMILTEK.E</t>
  </si>
  <si>
    <t>Q86WR0</t>
  </si>
  <si>
    <t xml:space="preserve">CCDC25 Coiled-coil domain-containing protein 25 </t>
  </si>
  <si>
    <t>CCDC25</t>
  </si>
  <si>
    <t>K.ANSIQGC*K.M</t>
  </si>
  <si>
    <t>P61978</t>
  </si>
  <si>
    <t xml:space="preserve">HNRNPK Heterogeneous nuclear ribonucleoprotein K </t>
  </si>
  <si>
    <t>HNRNPK</t>
  </si>
  <si>
    <t>K.LFQEC*CPHSTDR.V</t>
  </si>
  <si>
    <t>Q14432</t>
  </si>
  <si>
    <t xml:space="preserve">PDE3A cGMP-inhibited 3,5-cyclic phosphodiesterase A </t>
  </si>
  <si>
    <t>PDE3A</t>
  </si>
  <si>
    <t>R.TSLPC*IPR.E</t>
  </si>
  <si>
    <t>R.LPLMEC*VQVTK.D</t>
  </si>
  <si>
    <t>K.QLSSC*LPNIVPK.L</t>
  </si>
  <si>
    <t>Q9Y285</t>
  </si>
  <si>
    <t xml:space="preserve">FARSA Phenylalanine--tRNA ligase alpha subunit </t>
  </si>
  <si>
    <t>FARSA</t>
  </si>
  <si>
    <t>K.VNLQMVYDSPLC*R.L</t>
  </si>
  <si>
    <t>P68104</t>
  </si>
  <si>
    <t xml:space="preserve">EEF1A1 Elongation factor 1-alpha 1 </t>
  </si>
  <si>
    <t>EEF1A1</t>
  </si>
  <si>
    <t>K.PMC*VESFSDYPPLGR.F</t>
  </si>
  <si>
    <t>O75845</t>
  </si>
  <si>
    <t xml:space="preserve">SC5D Lathosterol oxidase </t>
  </si>
  <si>
    <t>SC5D</t>
  </si>
  <si>
    <t>R.SSHSGNGC*KNEK.L</t>
  </si>
  <si>
    <t>Q16637</t>
  </si>
  <si>
    <t xml:space="preserve">SMN1 Survival motor neuron protein </t>
  </si>
  <si>
    <t>SMN1</t>
  </si>
  <si>
    <t>K.HALKNGDIC*ETSGKPK.T</t>
  </si>
  <si>
    <t>Q9NX70</t>
  </si>
  <si>
    <t>MED29 Mediator of RNA polymerase II transcription subuni</t>
  </si>
  <si>
    <t>MED29</t>
  </si>
  <si>
    <t>K.DIHTALLDC*ANK.V</t>
  </si>
  <si>
    <t>P31689</t>
  </si>
  <si>
    <t xml:space="preserve">DNAJA1 DnaJ homolog subfamily A member 1 </t>
  </si>
  <si>
    <t>DNAJA1</t>
  </si>
  <si>
    <t>K.GAVEC*CPNCR.G</t>
  </si>
  <si>
    <t>Q01813</t>
  </si>
  <si>
    <t>PFKP ATP-dependent 6-phosphofructokinase, platelet type</t>
  </si>
  <si>
    <t>PFKP</t>
  </si>
  <si>
    <t>R.LPLMEC*VQMTQDVQK.A</t>
  </si>
  <si>
    <t>Q9UKX7</t>
  </si>
  <si>
    <t xml:space="preserve">NUP50 Nuclear pore complex protein Nup50 </t>
  </si>
  <si>
    <t>NUP50</t>
  </si>
  <si>
    <t>K.AC*VGNAYHK.Q</t>
  </si>
  <si>
    <t>Q9H479</t>
  </si>
  <si>
    <t xml:space="preserve">FN3K Fructosamine-3-kinase </t>
  </si>
  <si>
    <t>FN3K</t>
  </si>
  <si>
    <t>R.AFGGPGAGC*ISEGR.A</t>
  </si>
  <si>
    <t>P08238</t>
  </si>
  <si>
    <t xml:space="preserve">HSP90AB1 Heat shock protein HSP 90-beta </t>
  </si>
  <si>
    <t>HSP90AB1</t>
  </si>
  <si>
    <t>K.RGFEVVYMTEPIDEYC*VQQLK.E</t>
  </si>
  <si>
    <t>P51610</t>
  </si>
  <si>
    <t xml:space="preserve">HCFC1 Host cell factor 1 </t>
  </si>
  <si>
    <t>HCFC1</t>
  </si>
  <si>
    <t>R.VAGINAC*GR.G</t>
  </si>
  <si>
    <t>P62826</t>
  </si>
  <si>
    <t xml:space="preserve">RAN GTP-binding nuclear protein Ran </t>
  </si>
  <si>
    <t>RAN</t>
  </si>
  <si>
    <t>R.VC*ENIPIVLCGNK.V</t>
  </si>
  <si>
    <t>Q9UNE7</t>
  </si>
  <si>
    <t xml:space="preserve">STUB1 E3 ubiquitin-protein ligase CHIP </t>
  </si>
  <si>
    <t>STUB1</t>
  </si>
  <si>
    <t>R.KYPEAAAC*YGR.A</t>
  </si>
  <si>
    <t>P51153</t>
  </si>
  <si>
    <t xml:space="preserve">RAB13 Ras-related protein Rab-13 </t>
  </si>
  <si>
    <t>RAB13</t>
  </si>
  <si>
    <t>R.SGNGNKPPSTDLKTC*DKK.N</t>
  </si>
  <si>
    <t>Q96P16</t>
  </si>
  <si>
    <t>RPRD1A Regulation of nuclear pre-mRNA domain-containing p</t>
  </si>
  <si>
    <t>RPRD1A</t>
  </si>
  <si>
    <t>K.HVSSETDESC*KK.H</t>
  </si>
  <si>
    <t>R.DLNYC*FSGMSDHR.Y</t>
  </si>
  <si>
    <t>Q9NP73</t>
  </si>
  <si>
    <t>ALG13 Putative bifunctional UDP-N-acetylglucosamine tran</t>
  </si>
  <si>
    <t>ALG13</t>
  </si>
  <si>
    <t>K.ADLVISHAGAGSC*LETLEK.G</t>
  </si>
  <si>
    <t>O43290</t>
  </si>
  <si>
    <t xml:space="preserve">SART1 U4/U6.U5 tri-snRNP-associated protein 1 </t>
  </si>
  <si>
    <t>SART1</t>
  </si>
  <si>
    <t>R.GLAAALLLC*QNK.G</t>
  </si>
  <si>
    <t>P35611</t>
  </si>
  <si>
    <t xml:space="preserve">ADD1 Alpha-adducin </t>
  </si>
  <si>
    <t>ADD1</t>
  </si>
  <si>
    <t>K.YSDVEVPASVTGYSFASDGDSGTC*SPLR.H</t>
  </si>
  <si>
    <t>O15020</t>
  </si>
  <si>
    <t xml:space="preserve">SPTBN2 Spectrin beta chain, non-erythrocytic 2 </t>
  </si>
  <si>
    <t>SPTBN2</t>
  </si>
  <si>
    <t>R.IHC*LENVDK.A</t>
  </si>
  <si>
    <t>P09382</t>
  </si>
  <si>
    <t xml:space="preserve">LGALS1 Galectin-1 </t>
  </si>
  <si>
    <t>LGALS1</t>
  </si>
  <si>
    <t>K.IKC*VAFD.-</t>
  </si>
  <si>
    <t>P11717</t>
  </si>
  <si>
    <t xml:space="preserve">IGF2R Cation-independent mannose-6-phosphate receptor </t>
  </si>
  <si>
    <t>IGF2R</t>
  </si>
  <si>
    <t>K.VVSSC*QEK.R</t>
  </si>
  <si>
    <t>Q96I24</t>
  </si>
  <si>
    <t xml:space="preserve">FUBP3 Far upstream element-binding protein 3 </t>
  </si>
  <si>
    <t>FUBP3</t>
  </si>
  <si>
    <t>R.SSGC*FPNMAAK.V</t>
  </si>
  <si>
    <t>R.DVQIGDIVTVGEC*RPLSK.T</t>
  </si>
  <si>
    <t>P54278</t>
  </si>
  <si>
    <t xml:space="preserve">PMS2 Mismatch repair endonuclease PMS2 </t>
  </si>
  <si>
    <t>PMS2</t>
  </si>
  <si>
    <t>R.FKKEEILSSSDIC*QK.L</t>
  </si>
  <si>
    <t>Q9BSD7</t>
  </si>
  <si>
    <t xml:space="preserve">NTPCR Cancer-related nucleoside-triphosphatase </t>
  </si>
  <si>
    <t>NTPCR</t>
  </si>
  <si>
    <t>R.NADC*SSGPGQR.V</t>
  </si>
  <si>
    <t>O00592</t>
  </si>
  <si>
    <t xml:space="preserve">PODXL Podocalyxin </t>
  </si>
  <si>
    <t>PODXL</t>
  </si>
  <si>
    <t>K.ATFNPAQDKC*GIR.L</t>
  </si>
  <si>
    <t>P29372</t>
  </si>
  <si>
    <t xml:space="preserve">MPG DNA-3-methyladenine glycosylase </t>
  </si>
  <si>
    <t>MPG</t>
  </si>
  <si>
    <t>R.AGQPHSSSDAAQAPAEQPHSSSDAAQAPC*PR.E</t>
  </si>
  <si>
    <t>Q16666</t>
  </si>
  <si>
    <t xml:space="preserve">IFI16 Gamma-interferon-inducible protein 16 </t>
  </si>
  <si>
    <t>IFI16</t>
  </si>
  <si>
    <t>K.INQLC*SQTK.G</t>
  </si>
  <si>
    <t>P31040</t>
  </si>
  <si>
    <t xml:space="preserve">SDHA Succinate dehydrogenase [ubiquinone] flavoprotein </t>
  </si>
  <si>
    <t>SDHA</t>
  </si>
  <si>
    <t>R.AAFGLSEAGFNTAC*VTK.L</t>
  </si>
  <si>
    <t>Q04637</t>
  </si>
  <si>
    <t>EIF4G1 Eukaryotic translation initiation factor 4 gamma 1</t>
  </si>
  <si>
    <t>EIF4G1</t>
  </si>
  <si>
    <t>K.AISEPNFSVAYANMC*R.C</t>
  </si>
  <si>
    <t>R.YNGGVGRC*AQAK.Q</t>
  </si>
  <si>
    <t>O00303</t>
  </si>
  <si>
    <t>EIF3F Eukaryotic translation initiation factor 3 subunit</t>
  </si>
  <si>
    <t>EIF3F</t>
  </si>
  <si>
    <t>K.TC*FSPNR.V</t>
  </si>
  <si>
    <t>K.EGTDSSQGIPQLVSNISAC*QVIAEAVR.T</t>
  </si>
  <si>
    <t>Q86V48</t>
  </si>
  <si>
    <t xml:space="preserve">LUZP1 Leucine zipper protein 1 </t>
  </si>
  <si>
    <t>LUZP1</t>
  </si>
  <si>
    <t>R.GHVLGNGSQVTQAANSGC*SK.A</t>
  </si>
  <si>
    <t>K.C*ASQVGMTAPGTR.R</t>
  </si>
  <si>
    <t>A0A075B759</t>
  </si>
  <si>
    <t xml:space="preserve">PPIAL4E Peptidyl-prolyl cis-trans isomerase A-like 4E </t>
  </si>
  <si>
    <t>PPIAL4E</t>
  </si>
  <si>
    <t>R.IIPGFMC*QGGDFTR.P</t>
  </si>
  <si>
    <t>Q7L5Y9</t>
  </si>
  <si>
    <t xml:space="preserve">MAEA Macrophage erythroblast attacher </t>
  </si>
  <si>
    <t>MAEA</t>
  </si>
  <si>
    <t>R.QDDKVVC*PR.T</t>
  </si>
  <si>
    <t>O00429</t>
  </si>
  <si>
    <t xml:space="preserve">DNM1L Dynamin-1-like protein </t>
  </si>
  <si>
    <t>DNM1L</t>
  </si>
  <si>
    <t>K.YIETSELC*GGAR.I</t>
  </si>
  <si>
    <t>Q9BZE1</t>
  </si>
  <si>
    <t xml:space="preserve">MRPL37 39S ribosomal protein L37, mitochondrial </t>
  </si>
  <si>
    <t>MRPL37</t>
  </si>
  <si>
    <t>R.NHIENQDEC*VLNVISHAR.L</t>
  </si>
  <si>
    <t>P16615</t>
  </si>
  <si>
    <t xml:space="preserve">ATP2A2 Sarcoplasmic/endoplasmic reticulum calcium ATPase </t>
  </si>
  <si>
    <t>ATP2A2</t>
  </si>
  <si>
    <t>R.NYLEPGKEC*VQPATK.S</t>
  </si>
  <si>
    <t>Q9Y3B4</t>
  </si>
  <si>
    <t xml:space="preserve">SF3B6 Splicing factor 3B subunit 6 </t>
  </si>
  <si>
    <t>SF3B6</t>
  </si>
  <si>
    <t>K.NACDHLSGFNVC*NR.Y</t>
  </si>
  <si>
    <t>Q13501</t>
  </si>
  <si>
    <t xml:space="preserve">SQSTM1 Sequestosome-1 </t>
  </si>
  <si>
    <t>SQSTM1</t>
  </si>
  <si>
    <t>R.FSFCC*SPEPEAEAEAAAGPGPCER.L</t>
  </si>
  <si>
    <t>P13639</t>
  </si>
  <si>
    <t xml:space="preserve">EEF2 Elongation factor 2 </t>
  </si>
  <si>
    <t>EEF2</t>
  </si>
  <si>
    <t>R.C*LYASVLTAQPR.L</t>
  </si>
  <si>
    <t>O00148</t>
  </si>
  <si>
    <t xml:space="preserve">DDX39A ATP-dependent RNA helicase DDX39A </t>
  </si>
  <si>
    <t>DDX39A</t>
  </si>
  <si>
    <t>K.HFVLDEC*DK.M</t>
  </si>
  <si>
    <t>Q13308</t>
  </si>
  <si>
    <t xml:space="preserve">PTK7 Inactive tyrosine-protein kinase 7 </t>
  </si>
  <si>
    <t>PTK7</t>
  </si>
  <si>
    <t>R.NC*LVSAQR.Q</t>
  </si>
  <si>
    <t>Q9NZB2</t>
  </si>
  <si>
    <t>FAM120A Constitutive coactivator of PPAR-gamma-like protei</t>
  </si>
  <si>
    <t>FAM120A</t>
  </si>
  <si>
    <t>R.VAAASGHC*GAFSGSDSSR.T</t>
  </si>
  <si>
    <t>P16455</t>
  </si>
  <si>
    <t>MGMT Methylated-DNA--protein-cysteine methyltransferase</t>
  </si>
  <si>
    <t>MGMT</t>
  </si>
  <si>
    <t>R.VVC*SSGAVGNYSGGLAVK.E</t>
  </si>
  <si>
    <t>P54136</t>
  </si>
  <si>
    <t xml:space="preserve">RARS Arginine--tRNA ligase, cytoplasmic </t>
  </si>
  <si>
    <t>RARS</t>
  </si>
  <si>
    <t>K.NC*GC*LGASPNLEQLQEENLK.L</t>
  </si>
  <si>
    <t>P62851</t>
  </si>
  <si>
    <t xml:space="preserve">RPS25 40S ribosomal protein S25 </t>
  </si>
  <si>
    <t>RPS25</t>
  </si>
  <si>
    <t>K.ATYDKLC*K.E</t>
  </si>
  <si>
    <t>Q86W42</t>
  </si>
  <si>
    <t xml:space="preserve">THOC6 THO complex subunit 6 homolog </t>
  </si>
  <si>
    <t>THOC6</t>
  </si>
  <si>
    <t>K.AQVPGSSPGLLSLSLNQQPAAPEC*K.V</t>
  </si>
  <si>
    <t>P54646</t>
  </si>
  <si>
    <t xml:space="preserve">PRKAA2 5-AMP-activated protein kinase catalytic subunit </t>
  </si>
  <si>
    <t>PRKAA2</t>
  </si>
  <si>
    <t>R.TSC*GSPNYAAPEVISGR.L</t>
  </si>
  <si>
    <t>Q06210</t>
  </si>
  <si>
    <t>GFPT1 Glutamine--fructose-6-phosphate aminotransferase [</t>
  </si>
  <si>
    <t>GFPT1</t>
  </si>
  <si>
    <t>K.C*QNALQQVVAR.Q</t>
  </si>
  <si>
    <t>K.KSSGEIVYC*GQVFEK.S</t>
  </si>
  <si>
    <t>P41250</t>
  </si>
  <si>
    <t xml:space="preserve">GARS Glycine--tRNA ligase </t>
  </si>
  <si>
    <t>GARS</t>
  </si>
  <si>
    <t>K.NGEC*FR.A</t>
  </si>
  <si>
    <t>Q00341</t>
  </si>
  <si>
    <t xml:space="preserve">HDLBP Vigilin </t>
  </si>
  <si>
    <t>HDLBP</t>
  </si>
  <si>
    <t>K.GAKDC*VEAAK.K</t>
  </si>
  <si>
    <t>P49841</t>
  </si>
  <si>
    <t xml:space="preserve">GSK3B Glycogen synthase kinase-3 beta </t>
  </si>
  <si>
    <t>GSK3B</t>
  </si>
  <si>
    <t>K.LC*DFGSAK.Q</t>
  </si>
  <si>
    <t>Q9UBF2</t>
  </si>
  <si>
    <t xml:space="preserve">COPG2 Coatomer subunit gamma-2 </t>
  </si>
  <si>
    <t>COPG2</t>
  </si>
  <si>
    <t>R.ELAPAVSVLQLFC*SSPK.P</t>
  </si>
  <si>
    <t>R.VNQAIWLLC*TGAR.E</t>
  </si>
  <si>
    <t>R.AC*LQPSQDPQMR.L</t>
  </si>
  <si>
    <t>R.NIQAC*KELAQTTR.T</t>
  </si>
  <si>
    <t>Q9H0C8</t>
  </si>
  <si>
    <t>ILKAP Integrin-linked kinase-associated serine/threonine</t>
  </si>
  <si>
    <t>ILKAP</t>
  </si>
  <si>
    <t>R.C*GVTSVPDIR.R</t>
  </si>
  <si>
    <t>Q99873</t>
  </si>
  <si>
    <t xml:space="preserve">PRMT1 Protein arginine N-methyltransferase 1 </t>
  </si>
  <si>
    <t>PRMT1</t>
  </si>
  <si>
    <t>K.VIGIEC*SSISDYAVK.I</t>
  </si>
  <si>
    <t>P40926</t>
  </si>
  <si>
    <t xml:space="preserve">MDH2 Malate dehydrogenase, mitochondrial </t>
  </si>
  <si>
    <t>MDH2</t>
  </si>
  <si>
    <t>K.GYLGPEQLPDC*LK.G</t>
  </si>
  <si>
    <t>Q6P2E9</t>
  </si>
  <si>
    <t xml:space="preserve">EDC4 Enhancer of mRNA-decapping protein 4 </t>
  </si>
  <si>
    <t>EDC4</t>
  </si>
  <si>
    <t>R.LC*TQLEGLQSTVTGHVER.A</t>
  </si>
  <si>
    <t>R.LKEC*MDMLR.L</t>
  </si>
  <si>
    <t>Q9NP61</t>
  </si>
  <si>
    <t xml:space="preserve">ARFGAP3 ADP-ribosylation factor GTPase-activating protein </t>
  </si>
  <si>
    <t>ARFGAP3</t>
  </si>
  <si>
    <t>K.LANTC*FNEIEK.Q</t>
  </si>
  <si>
    <t>K.NAGNC*LSPAVIVGLLK.E</t>
  </si>
  <si>
    <t>P85037</t>
  </si>
  <si>
    <t xml:space="preserve">FOXK1 Forkhead box protein K1 </t>
  </si>
  <si>
    <t>FOXK1</t>
  </si>
  <si>
    <t>R.SGGLQTPEC*LSR.E</t>
  </si>
  <si>
    <t>Q8NB16</t>
  </si>
  <si>
    <t xml:space="preserve">MLKL Mixed lineage kinase domain-like protein </t>
  </si>
  <si>
    <t>MLKL</t>
  </si>
  <si>
    <t>K.C*MQEIPQEQIK.E</t>
  </si>
  <si>
    <t>P35270</t>
  </si>
  <si>
    <t xml:space="preserve">SPR Sepiapterin reductase </t>
  </si>
  <si>
    <t>SPR</t>
  </si>
  <si>
    <t>K.GKLVDC*K.V</t>
  </si>
  <si>
    <t>R.VLDALFPCVQGGTTAIPGAFGC*GK.T</t>
  </si>
  <si>
    <t>P62266</t>
  </si>
  <si>
    <t xml:space="preserve">RPS23 40S ribosomal protein S23 </t>
  </si>
  <si>
    <t>RPS23</t>
  </si>
  <si>
    <t>K.ITAFVPNDGC*LNFIEENDEVLVAGFGR.K</t>
  </si>
  <si>
    <t>P08708</t>
  </si>
  <si>
    <t xml:space="preserve">RPS17 40S ribosomal protein S17 </t>
  </si>
  <si>
    <t>RPS17</t>
  </si>
  <si>
    <t>K.RVC*EEIAIIPSK.K</t>
  </si>
  <si>
    <t>P09211</t>
  </si>
  <si>
    <t xml:space="preserve">GSTP1 Glutathione S-transferase P </t>
  </si>
  <si>
    <t>GSTP1</t>
  </si>
  <si>
    <t>K.ASC*LYGQLPK.F</t>
  </si>
  <si>
    <t>Q9NUU7</t>
  </si>
  <si>
    <t xml:space="preserve">DDX19A ATP-dependent RNA helicase DDX19A </t>
  </si>
  <si>
    <t>DDX19A</t>
  </si>
  <si>
    <t>K.VLVTTNVC*AR.G</t>
  </si>
  <si>
    <t>P02545</t>
  </si>
  <si>
    <t xml:space="preserve">LMNA Prelamin-A/C </t>
  </si>
  <si>
    <t>LMNA</t>
  </si>
  <si>
    <t>K.AQNTWGC*GNSLR.T</t>
  </si>
  <si>
    <t>P60866</t>
  </si>
  <si>
    <t xml:space="preserve">RPS20 40S ribosomal protein S20 </t>
  </si>
  <si>
    <t>RPS20</t>
  </si>
  <si>
    <t>K.TPC*GEGSK.T</t>
  </si>
  <si>
    <t>Q9BUL9</t>
  </si>
  <si>
    <t xml:space="preserve">RPP25 Ribonuclease P protein subunit p25 </t>
  </si>
  <si>
    <t>RPP25</t>
  </si>
  <si>
    <t>R.AIVFSGC*GR.A</t>
  </si>
  <si>
    <t>P55265</t>
  </si>
  <si>
    <t xml:space="preserve">ADAR Double-stranded RNA-specific adenosine deaminase </t>
  </si>
  <si>
    <t>ADAR</t>
  </si>
  <si>
    <t>K.SPVTTLLEC*MHK.L</t>
  </si>
  <si>
    <t>R.LKTEGSDLC*DR.V</t>
  </si>
  <si>
    <t>R.IIQHC*SNYSTQELLR.F</t>
  </si>
  <si>
    <t>P14618</t>
  </si>
  <si>
    <t xml:space="preserve">PKM Pyruvate kinase PKM </t>
  </si>
  <si>
    <t>PKM</t>
  </si>
  <si>
    <t>R.AEGSDVANAVLDGADC*IMLSGETAK.G</t>
  </si>
  <si>
    <t>R.AAC*DLVR.G</t>
  </si>
  <si>
    <t>P42765</t>
  </si>
  <si>
    <t xml:space="preserve">ACAA2 3-ketoacyl-CoA thiolase, mitochondrial </t>
  </si>
  <si>
    <t>ACAA2</t>
  </si>
  <si>
    <t>K.ISREEC*DKYALQSQQR.W</t>
  </si>
  <si>
    <t>Q9HAV7</t>
  </si>
  <si>
    <t xml:space="preserve">GRPEL1 GrpE protein homolog 1, mitochondrial </t>
  </si>
  <si>
    <t>GRPEL1</t>
  </si>
  <si>
    <t>K.ATQC*VPKEEIKDDNPHLK.N</t>
  </si>
  <si>
    <t>R.ERIC*SEEER.A</t>
  </si>
  <si>
    <t>Q13045</t>
  </si>
  <si>
    <t xml:space="preserve">FLII Protein flightless-1 homolog </t>
  </si>
  <si>
    <t>FLII</t>
  </si>
  <si>
    <t>R.TGLC*YLPEELAALQK.L</t>
  </si>
  <si>
    <t>Q9UHD8</t>
  </si>
  <si>
    <t xml:space="preserve">SEPT9 Septin-9 </t>
  </si>
  <si>
    <t>R.SQEATEAAPSC*VGDMADTPR.D</t>
  </si>
  <si>
    <t>Q9UJW0</t>
  </si>
  <si>
    <t xml:space="preserve">DCTN4 Dynactin subunit 4 </t>
  </si>
  <si>
    <t>DCTN4</t>
  </si>
  <si>
    <t>R.LLQPDFQPVC*ASQLYPR.H</t>
  </si>
  <si>
    <t>R.EC*GNAHYQR.A</t>
  </si>
  <si>
    <t>P62701</t>
  </si>
  <si>
    <t xml:space="preserve">RPS4X 40S ribosomal protein S4, X isoform </t>
  </si>
  <si>
    <t>RPS4X</t>
  </si>
  <si>
    <t>R.EC*LPLIIFLR.N</t>
  </si>
  <si>
    <t>K.NLFEDQNTLTSIC*EK.V</t>
  </si>
  <si>
    <t>K.INQVFHGSC*ITEGNELTK.T</t>
  </si>
  <si>
    <t>O94808</t>
  </si>
  <si>
    <t>GFPT2 Glutamine--fructose-6-phosphate aminotransferase [</t>
  </si>
  <si>
    <t>GFPT2</t>
  </si>
  <si>
    <t>R.ETDC*GVHINAGPEIGVASTK.A</t>
  </si>
  <si>
    <t>K.AFAAGADIKEMQNLSFQDC*YSSK.F</t>
  </si>
  <si>
    <t>O95081</t>
  </si>
  <si>
    <t xml:space="preserve">AGFG2 Arf-GAP domain and FG repeat-containing protein 2 </t>
  </si>
  <si>
    <t>AGFG2</t>
  </si>
  <si>
    <t>R.VRELGGC*SQAGNR.H</t>
  </si>
  <si>
    <t>O14920</t>
  </si>
  <si>
    <t>IKBKB Inhibitor of nuclear factor kappa-B kinase subunit</t>
  </si>
  <si>
    <t>IKBKB</t>
  </si>
  <si>
    <t>R.GTDPTYGPNGC*FK.A</t>
  </si>
  <si>
    <t>P62888</t>
  </si>
  <si>
    <t xml:space="preserve">RPL30 60S ribosomal protein L30 </t>
  </si>
  <si>
    <t>RPL30</t>
  </si>
  <si>
    <t>K.YYRVC*TLAIIDPGDSDIIR.S</t>
  </si>
  <si>
    <t>R.TLIQNC*GASTIR.L</t>
  </si>
  <si>
    <t>Q9P2N5</t>
  </si>
  <si>
    <t xml:space="preserve">RBM27 RNA-binding protein 27 </t>
  </si>
  <si>
    <t>RBM27</t>
  </si>
  <si>
    <t>K.TPSKLC*SGSK.S</t>
  </si>
  <si>
    <t>P62857</t>
  </si>
  <si>
    <t xml:space="preserve">RPS28 40S ribosomal protein S28 </t>
  </si>
  <si>
    <t>RPS28</t>
  </si>
  <si>
    <t>R.TGSQGQC*TQVR.V</t>
  </si>
  <si>
    <t>O95373</t>
  </si>
  <si>
    <t xml:space="preserve">IPO7 Importin-7 </t>
  </si>
  <si>
    <t>IPO7</t>
  </si>
  <si>
    <t>R.GIDQC*IPLFVEAALER.L</t>
  </si>
  <si>
    <t>R.ALLVTASQC*QQPAENK.L</t>
  </si>
  <si>
    <t>Q9P0L0</t>
  </si>
  <si>
    <t>VAPA Vesicle-associated membrane protein-associated pro</t>
  </si>
  <si>
    <t>VAPA</t>
  </si>
  <si>
    <t>R.KLMEEC*KR.L</t>
  </si>
  <si>
    <t>P53396</t>
  </si>
  <si>
    <t xml:space="preserve">ACLY ATP-citrate synthase </t>
  </si>
  <si>
    <t>ACLY</t>
  </si>
  <si>
    <t>R.KPASFMTSIC*DER.G</t>
  </si>
  <si>
    <t>P51570</t>
  </si>
  <si>
    <t xml:space="preserve">GALK1 Galactokinase </t>
  </si>
  <si>
    <t>GALK1</t>
  </si>
  <si>
    <t>R.RQC*EEVAR.A</t>
  </si>
  <si>
    <t>Q68EM7</t>
  </si>
  <si>
    <t xml:space="preserve">ARHGAP17 Rho GTPase-activating protein 17 </t>
  </si>
  <si>
    <t>ARHGAP17</t>
  </si>
  <si>
    <t>K.AALDC*STSHLDEFYSDPHAVAGALK.S</t>
  </si>
  <si>
    <t>K.LGTDKC*DNSSMSLQMGYTQGANQSGQVFGLGR.Q</t>
  </si>
  <si>
    <t>P35658</t>
  </si>
  <si>
    <t xml:space="preserve">NUP214 Nuclear pore complex protein Nup214 </t>
  </si>
  <si>
    <t>NUP214</t>
  </si>
  <si>
    <t>R.TSC*KDDEAVVQAPR.H</t>
  </si>
  <si>
    <t>R.QGRPVVIC*DKEDTETIK.N</t>
  </si>
  <si>
    <t>Q9BZG1</t>
  </si>
  <si>
    <t xml:space="preserve">RAB34 Ras-related protein Rab-34 </t>
  </si>
  <si>
    <t>RAB34</t>
  </si>
  <si>
    <t>R.VTC*ACQEHR.T</t>
  </si>
  <si>
    <t>P26599</t>
  </si>
  <si>
    <t xml:space="preserve">PTBP1 Polypyrimidine tract-binding protein 1 </t>
  </si>
  <si>
    <t>PTBP1</t>
  </si>
  <si>
    <t>K.RGSDELFSTC*VTNGPFIMSSNSASAANGNDSK.K</t>
  </si>
  <si>
    <t>K.QIPAITC*IQSQWR.G</t>
  </si>
  <si>
    <t>R.TGC*IGAK.H</t>
  </si>
  <si>
    <t>R.LSSEKGMGC*S.-</t>
  </si>
  <si>
    <t>O43390</t>
  </si>
  <si>
    <t xml:space="preserve">HNRNPR Heterogeneous nuclear ribonucleoprotein R </t>
  </si>
  <si>
    <t>HNRNPR</t>
  </si>
  <si>
    <t>K.SAFLC*GVMK.T</t>
  </si>
  <si>
    <t>O15372</t>
  </si>
  <si>
    <t>EIF3H Eukaryotic translation initiation factor 3 subunit</t>
  </si>
  <si>
    <t>EIF3H</t>
  </si>
  <si>
    <t>K.LMEVC*KEKDFSPEALKK.A</t>
  </si>
  <si>
    <t>P00505</t>
  </si>
  <si>
    <t xml:space="preserve">GOT2 Aspartate aminotransferase, mitochondrial </t>
  </si>
  <si>
    <t>GOT2</t>
  </si>
  <si>
    <t>R.VGAFTMVC*K.D</t>
  </si>
  <si>
    <t>K.LTVIDTPGFGDHINNENC*WQPIMK.F</t>
  </si>
  <si>
    <t>K.C*QNALQQVTAR.Q</t>
  </si>
  <si>
    <t>O43172</t>
  </si>
  <si>
    <t xml:space="preserve">PRPF4 U4/U6 small nuclear ribonucleoprotein Prp4 </t>
  </si>
  <si>
    <t>PRPF4</t>
  </si>
  <si>
    <t>K.DVNLASC*AADGSVK.L</t>
  </si>
  <si>
    <t>O43684</t>
  </si>
  <si>
    <t xml:space="preserve">BUB3 Mitotic checkpoint protein BUB3 </t>
  </si>
  <si>
    <t>BUB3</t>
  </si>
  <si>
    <t>R.TPC*NAGTFSQPEK.V</t>
  </si>
  <si>
    <t>R.SEEAPAGC*GAEGGGPGSGPFADLAPGAVHMR.V</t>
  </si>
  <si>
    <t>Q7L1Q6</t>
  </si>
  <si>
    <t>BZW1 Basic leucine zipper and W2 domain-containing prot</t>
  </si>
  <si>
    <t>BZW1</t>
  </si>
  <si>
    <t>K.ERFDPTQFQDC*IIQGLTETGTDLEAVAK.F</t>
  </si>
  <si>
    <t>Q52LJ0</t>
  </si>
  <si>
    <t xml:space="preserve">FAM98B Protein FAM98B </t>
  </si>
  <si>
    <t>FAM98B</t>
  </si>
  <si>
    <t>K.TAC*AINK.V</t>
  </si>
  <si>
    <t>P43686</t>
  </si>
  <si>
    <t xml:space="preserve">PSMC4 26S proteasome regulatory subunit 6B </t>
  </si>
  <si>
    <t>PSMC4</t>
  </si>
  <si>
    <t>R.GVLMYGPPGC*GK.T</t>
  </si>
  <si>
    <t>O00469</t>
  </si>
  <si>
    <t xml:space="preserve">PLOD2 Procollagen-lysine,2-oxoglutarate 5-dioxygenase 2 </t>
  </si>
  <si>
    <t>PLOD2</t>
  </si>
  <si>
    <t>R.DKLDPDMALC*R.N</t>
  </si>
  <si>
    <t>R.TVVNISSLC*ALQPFK.G</t>
  </si>
  <si>
    <t>R.LQGINC*GPDFTPSFANLGR.T</t>
  </si>
  <si>
    <t>K.VVNSC*HR.Q</t>
  </si>
  <si>
    <t>K.GPFVEAEVPDVDLEC*PDAK.L</t>
  </si>
  <si>
    <t>O94903</t>
  </si>
  <si>
    <t xml:space="preserve">PROSC Pyridoxal phosphate homeostasis protein </t>
  </si>
  <si>
    <t>PROSC</t>
  </si>
  <si>
    <t>K.KPTPDKC*AADVK.A</t>
  </si>
  <si>
    <t>Q9Y490</t>
  </si>
  <si>
    <t xml:space="preserve">TLN1 Talin-1 </t>
  </si>
  <si>
    <t>TLN1</t>
  </si>
  <si>
    <t>K.AVAAGNSC*R.Q</t>
  </si>
  <si>
    <t>Q14151</t>
  </si>
  <si>
    <t xml:space="preserve">SAFB2 Scaffold attachment factor B2 </t>
  </si>
  <si>
    <t>SAFB2</t>
  </si>
  <si>
    <t>R.DSKEDGRKFDFDAC*NEVPPAPK.E</t>
  </si>
  <si>
    <t>P20810</t>
  </si>
  <si>
    <t xml:space="preserve">CAST Calpastatin </t>
  </si>
  <si>
    <t>CAST</t>
  </si>
  <si>
    <t>K.AAAPAPVSEAVC*R.T</t>
  </si>
  <si>
    <t>Q9NVX0</t>
  </si>
  <si>
    <t xml:space="preserve">HAUS2 HAUS augmin-like complex subunit 2 </t>
  </si>
  <si>
    <t>HAUS2</t>
  </si>
  <si>
    <t>R.KQQNEVSSC*IPK.I</t>
  </si>
  <si>
    <t>P50213</t>
  </si>
  <si>
    <t>IDH3A Isocitrate dehydrogenase [NAD] subunit alpha, mito</t>
  </si>
  <si>
    <t>IDH3A</t>
  </si>
  <si>
    <t>R.IEAAC*FATIK.D</t>
  </si>
  <si>
    <t>Q15599</t>
  </si>
  <si>
    <t xml:space="preserve">SLC9A3R2 Na(+)/H(+) exchange regulatory cofactor NHE-RF2 </t>
  </si>
  <si>
    <t>SLC9A3R2</t>
  </si>
  <si>
    <t>R.VTPTEEHVEGPLPSPVTNGTSPAQLNGGSAC*SSR.S</t>
  </si>
  <si>
    <t>Q6PKG0</t>
  </si>
  <si>
    <t xml:space="preserve">LARP1 La-related protein 1 </t>
  </si>
  <si>
    <t>LARP1</t>
  </si>
  <si>
    <t>R.TASISSSPSEGTPTVGSYGC*TPQSLPK.F</t>
  </si>
  <si>
    <t>P49792</t>
  </si>
  <si>
    <t xml:space="preserve">RANBP2 E3 SUMO-protein ligase RanBP2 </t>
  </si>
  <si>
    <t>RANBP2</t>
  </si>
  <si>
    <t>K.VC*ANHVITK.T</t>
  </si>
  <si>
    <t>K.NINC*SIEESFQR.F</t>
  </si>
  <si>
    <t>K.FDTGNLC*MVTGGANLGR.I</t>
  </si>
  <si>
    <t>Q9H9A6</t>
  </si>
  <si>
    <t xml:space="preserve">LRRC40 Leucine-rich repeat-containing protein 40 </t>
  </si>
  <si>
    <t>LRRC40</t>
  </si>
  <si>
    <t>K.AGGRDC*GTSVPQGLLK.A</t>
  </si>
  <si>
    <t>P09234</t>
  </si>
  <si>
    <t xml:space="preserve">SNRPC U1 small nuclear ribonucleoprotein C </t>
  </si>
  <si>
    <t>SNRPC</t>
  </si>
  <si>
    <t>K.THC*SGR.K</t>
  </si>
  <si>
    <t>R.AVANRTDAC*FIR.V</t>
  </si>
  <si>
    <t>K.NHDEESLEC*LCR.L</t>
  </si>
  <si>
    <t>Q9NQZ5</t>
  </si>
  <si>
    <t>STARD7 StAR-related lipid transfer protein 7, mitochondri</t>
  </si>
  <si>
    <t>STARD7</t>
  </si>
  <si>
    <t>R.KNEGSC*GPAR.I</t>
  </si>
  <si>
    <t>Q14566</t>
  </si>
  <si>
    <t xml:space="preserve">MCM6 DNA replication licensing factor MCM6 </t>
  </si>
  <si>
    <t>MCM6</t>
  </si>
  <si>
    <t>R.NPVC*ANR.R</t>
  </si>
  <si>
    <t>K.ETTNIFSNCGC*VR.A</t>
  </si>
  <si>
    <t>O15533</t>
  </si>
  <si>
    <t xml:space="preserve">TAPBP Tapasin </t>
  </si>
  <si>
    <t>TAPBP</t>
  </si>
  <si>
    <t>K.WASGLTPAQNC*PR.A</t>
  </si>
  <si>
    <t>P55072</t>
  </si>
  <si>
    <t xml:space="preserve">VCP Transitional endoplasmic reticulum ATPase </t>
  </si>
  <si>
    <t>VCP</t>
  </si>
  <si>
    <t>K.AIANEC*QANFISIK.G</t>
  </si>
  <si>
    <t>Q7RTV0</t>
  </si>
  <si>
    <t xml:space="preserve">PHF5A PHD finger-like domain-containing protein 5A </t>
  </si>
  <si>
    <t>PHF5A</t>
  </si>
  <si>
    <t>K.CVICDSYVRPC*TLVR.I</t>
  </si>
  <si>
    <t>Q9NR50</t>
  </si>
  <si>
    <t>EIF2B3 Translation initiation factor eIF-2B subunit gamma</t>
  </si>
  <si>
    <t>EIF2B3</t>
  </si>
  <si>
    <t>K.ALC*AEFK.M</t>
  </si>
  <si>
    <t>P62249</t>
  </si>
  <si>
    <t xml:space="preserve">RPS16 40S ribosomal protein S16 </t>
  </si>
  <si>
    <t>RPS16</t>
  </si>
  <si>
    <t>K.KTATAVAHC*K.R</t>
  </si>
  <si>
    <t>Q7L576</t>
  </si>
  <si>
    <t xml:space="preserve">CYFIP1 Cytoplasmic FMR1-interacting protein 1 </t>
  </si>
  <si>
    <t>CYFIP1</t>
  </si>
  <si>
    <t>K.C*NEQPNRVEIYEK.T</t>
  </si>
  <si>
    <t>R.AC*AAGTPAVIR.I</t>
  </si>
  <si>
    <t>R.HAELIASTFVDQC*K.T</t>
  </si>
  <si>
    <t>R.LQEALDAEMLEDEAGGGGAGPGGAC*K.A</t>
  </si>
  <si>
    <t>R.TC*EKVEER.N</t>
  </si>
  <si>
    <t>P00338</t>
  </si>
  <si>
    <t xml:space="preserve">LDHA L-lactate dehydrogenase A chain </t>
  </si>
  <si>
    <t>LDHA</t>
  </si>
  <si>
    <t>K.NRVIGSGC*NLDSAR.F</t>
  </si>
  <si>
    <t>Q96HE7</t>
  </si>
  <si>
    <t xml:space="preserve">ERO1A ERO1-like protein alpha </t>
  </si>
  <si>
    <t>ERO1A</t>
  </si>
  <si>
    <t>K.HDDSSDNFC*EADDIQSPEAEYVDLLLNPER.Y</t>
  </si>
  <si>
    <t>P49458</t>
  </si>
  <si>
    <t xml:space="preserve">SRP9 Signal recognition particle 9 kDa protein </t>
  </si>
  <si>
    <t>SRP9</t>
  </si>
  <si>
    <t>R.HSDGNLC*VK.V</t>
  </si>
  <si>
    <t>K.NC*IVLIDSTPYR.Q</t>
  </si>
  <si>
    <t>P62753</t>
  </si>
  <si>
    <t xml:space="preserve">RPS6 40S ribosomal protein S6 </t>
  </si>
  <si>
    <t>RPS6</t>
  </si>
  <si>
    <t>K.LNISFPATGC*QK.L</t>
  </si>
  <si>
    <t>Q9Y5Y2</t>
  </si>
  <si>
    <t xml:space="preserve">NUBP2 Cytosolic Fe-S cluster assembly factor NUBP2 </t>
  </si>
  <si>
    <t>NUBP2</t>
  </si>
  <si>
    <t>K.VGILDVDLC*GPSIPR.M</t>
  </si>
  <si>
    <t>P07237</t>
  </si>
  <si>
    <t xml:space="preserve">P4HB Protein disulfide-isomerase </t>
  </si>
  <si>
    <t>P4HB</t>
  </si>
  <si>
    <t>R.ITEFC*HR.F</t>
  </si>
  <si>
    <t>P25205</t>
  </si>
  <si>
    <t xml:space="preserve">MCM3 DNA replication licensing factor MCM3 </t>
  </si>
  <si>
    <t>MCM3</t>
  </si>
  <si>
    <t>R.YVLC*TAPR.A</t>
  </si>
  <si>
    <t>Q9HC36</t>
  </si>
  <si>
    <t xml:space="preserve">MRM3 rRNA methyltransferase 3, mitochondrial </t>
  </si>
  <si>
    <t>MRM3</t>
  </si>
  <si>
    <t>K.ASDHGWVC*DQR.V</t>
  </si>
  <si>
    <t>Q9H0L4</t>
  </si>
  <si>
    <t xml:space="preserve">CSTF2T Cleavage stimulation factor subunit 2 tau variant </t>
  </si>
  <si>
    <t>CSTF2T</t>
  </si>
  <si>
    <t>K.LC*VQNSHQEAR.N</t>
  </si>
  <si>
    <t>Q9BXB5</t>
  </si>
  <si>
    <t xml:space="preserve">OSBPL10 Oxysterol-binding protein-related protein 10 </t>
  </si>
  <si>
    <t>OSBPL10</t>
  </si>
  <si>
    <t>R.ATSAGSSPSC*SLAGR.G</t>
  </si>
  <si>
    <t>P62937</t>
  </si>
  <si>
    <t xml:space="preserve">PPIA Peptidyl-prolyl cis-trans isomerase A </t>
  </si>
  <si>
    <t>PPIA</t>
  </si>
  <si>
    <t>K.KITIADC*GQLE.-</t>
  </si>
  <si>
    <t>R.KAC*GDSTLTQITAGLDPVGR.I</t>
  </si>
  <si>
    <t>K.LDINLLDNVVNC*LYHGEGAQQR.M</t>
  </si>
  <si>
    <t>P60763</t>
  </si>
  <si>
    <t xml:space="preserve">RAC3 Ras-related C3 botulinum toxin substrate 3 </t>
  </si>
  <si>
    <t>RAC3</t>
  </si>
  <si>
    <t>R.AVLC*PPPVK.K</t>
  </si>
  <si>
    <t>R.AYGGSMC*AK.C</t>
  </si>
  <si>
    <t>Q9P258</t>
  </si>
  <si>
    <t xml:space="preserve">RCC2 Protein RCC2 </t>
  </si>
  <si>
    <t>RCC2</t>
  </si>
  <si>
    <t>R.C*SSSSGGGSSGDEDGLELDGAPGGGKR.A</t>
  </si>
  <si>
    <t>P39023</t>
  </si>
  <si>
    <t xml:space="preserve">RPL3 60S ribosomal protein L3 </t>
  </si>
  <si>
    <t>RPL3</t>
  </si>
  <si>
    <t>K.TVFAEHISDEC*K.R</t>
  </si>
  <si>
    <t>Q15019</t>
  </si>
  <si>
    <t xml:space="preserve">SEPT2 Septin-2 </t>
  </si>
  <si>
    <t>R.LTVVDTPGYGDAINC*RDC*FK.T</t>
  </si>
  <si>
    <t>R.AATMSAVEAATC*R.A</t>
  </si>
  <si>
    <t>P62273</t>
  </si>
  <si>
    <t xml:space="preserve">RPS29 40S ribosomal protein S29 </t>
  </si>
  <si>
    <t>RPS29</t>
  </si>
  <si>
    <t>K.YGLNMC*R.Q</t>
  </si>
  <si>
    <t>P28838</t>
  </si>
  <si>
    <t xml:space="preserve">LAP3 Cytosol aminopeptidase </t>
  </si>
  <si>
    <t>LAP3</t>
  </si>
  <si>
    <t>R.SAGAC*TAAAFLK.E</t>
  </si>
  <si>
    <t>Q9NUQ3</t>
  </si>
  <si>
    <t xml:space="preserve">TXLNG Gamma-taxilin </t>
  </si>
  <si>
    <t>TXLNG</t>
  </si>
  <si>
    <t>R.TDPPDGQQDSEC*NR.N</t>
  </si>
  <si>
    <t>P63241</t>
  </si>
  <si>
    <t xml:space="preserve">EIF5A Eukaryotic translation initiation factor 5A-1 </t>
  </si>
  <si>
    <t>EIF5A</t>
  </si>
  <si>
    <t>K.KYEDIC*PSTHNMDVPNIK.R</t>
  </si>
  <si>
    <t>P22626</t>
  </si>
  <si>
    <t xml:space="preserve">HNRNPA2B1 Heterogeneous nuclear ribonucleoproteins A2/B1 </t>
  </si>
  <si>
    <t>HNRNPA2B1</t>
  </si>
  <si>
    <t>K.LTDC*VVMRDPASKR.S</t>
  </si>
  <si>
    <t>R.SVHYC*PATK.K</t>
  </si>
  <si>
    <t>R.C*VELVHEEMQR.I</t>
  </si>
  <si>
    <t>R.DKMC*SMVK.K</t>
  </si>
  <si>
    <t>Q9UHX1</t>
  </si>
  <si>
    <t xml:space="preserve">PUF60 Poly(U)-binding-splicing factor PUF60 </t>
  </si>
  <si>
    <t>PUF60</t>
  </si>
  <si>
    <t>R.ALAIMC*R.V</t>
  </si>
  <si>
    <t>O14879</t>
  </si>
  <si>
    <t xml:space="preserve">IFIT3 Interferon-induced protein with tetratricopeptide </t>
  </si>
  <si>
    <t>IFIT3</t>
  </si>
  <si>
    <t>K.GLNPLNAYSDLAEFLETEC*YQTPFNK.E</t>
  </si>
  <si>
    <t>P29590</t>
  </si>
  <si>
    <t xml:space="preserve">PML Protein PML </t>
  </si>
  <si>
    <t>PML</t>
  </si>
  <si>
    <t>R.LQDLSSC*ITQGK.D</t>
  </si>
  <si>
    <t>P15880</t>
  </si>
  <si>
    <t xml:space="preserve">RPS2 40S ribosomal protein S2 </t>
  </si>
  <si>
    <t>RPS2</t>
  </si>
  <si>
    <t>R.GC*TATLGNFAK.A</t>
  </si>
  <si>
    <t>O60502</t>
  </si>
  <si>
    <t xml:space="preserve">MGEA5 Protein O-GlcNAcase </t>
  </si>
  <si>
    <t>MGEA5</t>
  </si>
  <si>
    <t>R.ANSSVVSVNC*K.G</t>
  </si>
  <si>
    <t>P32119</t>
  </si>
  <si>
    <t xml:space="preserve">PRDX2 Peroxiredoxin-2 </t>
  </si>
  <si>
    <t>PRDX2</t>
  </si>
  <si>
    <t>R.LVQAFQYTDEHGEVC*PAGWKPGSDTIKPNVDDSKEYFSK.H</t>
  </si>
  <si>
    <t>Q9H2U1</t>
  </si>
  <si>
    <t xml:space="preserve">DHX36 ATP-dependent RNA helicase DHX36 </t>
  </si>
  <si>
    <t>DHX36</t>
  </si>
  <si>
    <t>K.NTPC*SENKLDIQEK.K</t>
  </si>
  <si>
    <t>Q00536</t>
  </si>
  <si>
    <t xml:space="preserve">CDK16 Cyclin-dependent kinase 16 </t>
  </si>
  <si>
    <t>CDK16</t>
  </si>
  <si>
    <t>R.LEHEEGAPC*TAIR.E</t>
  </si>
  <si>
    <t>Q9UBE0</t>
  </si>
  <si>
    <t xml:space="preserve">SAE1 SUMO-activating enzyme subunit 1 </t>
  </si>
  <si>
    <t>SAE1</t>
  </si>
  <si>
    <t>R.YCFSEMAPVC*AVVGGILAQEIVK.A</t>
  </si>
  <si>
    <t>R.GANDFMC*DEMER.S</t>
  </si>
  <si>
    <t>Q14690</t>
  </si>
  <si>
    <t xml:space="preserve">PDCD11 Protein RRP5 homolog </t>
  </si>
  <si>
    <t>PDCD11</t>
  </si>
  <si>
    <t>R.VLLC*DPEAK.K</t>
  </si>
  <si>
    <t>R.LDEC*EEAFQGTK.V</t>
  </si>
  <si>
    <t>Q9H410</t>
  </si>
  <si>
    <t xml:space="preserve">DSN1 Kinetochore-associated protein DSN1 homolog </t>
  </si>
  <si>
    <t>DSN1</t>
  </si>
  <si>
    <t>K.LQLQNPPAIHGSGSGSC*Q.-</t>
  </si>
  <si>
    <t>P82912</t>
  </si>
  <si>
    <t xml:space="preserve">MRPS11 28S ribosomal protein S11, mitochondrial </t>
  </si>
  <si>
    <t>MRPS11</t>
  </si>
  <si>
    <t>K.ASHNNTQIQVVSASNEPLAFASC*GTEGFR.N</t>
  </si>
  <si>
    <t>P46821</t>
  </si>
  <si>
    <t xml:space="preserve">MAP1B Microtubule-associated protein 1B </t>
  </si>
  <si>
    <t>MAP1B</t>
  </si>
  <si>
    <t>K.TATC*HSSSSPPIDAASAEPYGFR.A</t>
  </si>
  <si>
    <t>P62316</t>
  </si>
  <si>
    <t xml:space="preserve">SNRPD2 Small nuclear ribonucleoprotein Sm D2 </t>
  </si>
  <si>
    <t>SNRPD2</t>
  </si>
  <si>
    <t>K.NNTQVLINC*R.N</t>
  </si>
  <si>
    <t>K.KGGNC*DLSHQER.L</t>
  </si>
  <si>
    <t>Q15024</t>
  </si>
  <si>
    <t xml:space="preserve">EXOSC7 Exosome complex component RRP42 </t>
  </si>
  <si>
    <t>EXOSC7</t>
  </si>
  <si>
    <t>K.GVVTC*MR.K</t>
  </si>
  <si>
    <t>R.LDVGNFSWGSEC*C*TR.K</t>
  </si>
  <si>
    <t>Q14694</t>
  </si>
  <si>
    <t xml:space="preserve">USP10 Ubiquitin carboxyl-terminal hydrolase 10 </t>
  </si>
  <si>
    <t>USP10</t>
  </si>
  <si>
    <t>R.TPSYSISSTLNPQAPEFILGC*TASK.I</t>
  </si>
  <si>
    <t>Q9HA64</t>
  </si>
  <si>
    <t xml:space="preserve">FN3KRP Ketosamine-3-kinase </t>
  </si>
  <si>
    <t>FN3KRP</t>
  </si>
  <si>
    <t>R.ATGHSGGGC*ISQGR.S</t>
  </si>
  <si>
    <t>K.ATC*APQHGAPGPGPADASK.V</t>
  </si>
  <si>
    <t>Q9Y448</t>
  </si>
  <si>
    <t xml:space="preserve">KNSTRN Small kinetochore-associated protein </t>
  </si>
  <si>
    <t>KNSTRN</t>
  </si>
  <si>
    <t>R.FLEQQTLC*NNQVNDLTTALK.E</t>
  </si>
  <si>
    <t>Q9BU23</t>
  </si>
  <si>
    <t xml:space="preserve">LMF2 Lipase maturation factor 2 </t>
  </si>
  <si>
    <t>LMF2</t>
  </si>
  <si>
    <t>K.DSGAASEQATAAPNPC*SSSSR.T</t>
  </si>
  <si>
    <t>P61158</t>
  </si>
  <si>
    <t xml:space="preserve">ACTR3 Actin-related protein 3 </t>
  </si>
  <si>
    <t>ACTR3</t>
  </si>
  <si>
    <t>R.YSYVC*PDLVK.E</t>
  </si>
  <si>
    <t>K.VTDDLVC*LVYK.T</t>
  </si>
  <si>
    <t>P49753</t>
  </si>
  <si>
    <t xml:space="preserve">ACOT2 Acyl-coenzyme A thioesterase 2, mitochondrial </t>
  </si>
  <si>
    <t>ACOT2</t>
  </si>
  <si>
    <t>K.SEFYANEAC*KR.L</t>
  </si>
  <si>
    <t>O43865</t>
  </si>
  <si>
    <t xml:space="preserve">AHCYL1 S-adenosylhomocysteine hydrolase-like protein 1 </t>
  </si>
  <si>
    <t>AHCYL1</t>
  </si>
  <si>
    <t>K.AGKLC*VPAMNVNDSVTK.Q</t>
  </si>
  <si>
    <t>Q15369</t>
  </si>
  <si>
    <t xml:space="preserve">ELOC Elongin-C </t>
  </si>
  <si>
    <t>ELOC</t>
  </si>
  <si>
    <t>K.TYGGC*EGPDAMYVK.L</t>
  </si>
  <si>
    <t>Q9NVU0</t>
  </si>
  <si>
    <t xml:space="preserve">POLR3E DNA-directed RNA polymerase III subunit RPC5 </t>
  </si>
  <si>
    <t>POLR3E</t>
  </si>
  <si>
    <t>R.AAGTDSFNGHPPQGC*ASTPVAR.E</t>
  </si>
  <si>
    <t>R.YVEPIEDVPC*GNIVGLVGVDQFLVK.T</t>
  </si>
  <si>
    <t>R.LC*SGVLGTVVHGK.V</t>
  </si>
  <si>
    <t>R.LGMLSPEGTC*K.A</t>
  </si>
  <si>
    <t>K.IIC*QGFTGK.Q</t>
  </si>
  <si>
    <t>P13987</t>
  </si>
  <si>
    <t xml:space="preserve">CD59 CD59 glycoprotein </t>
  </si>
  <si>
    <t>CD59</t>
  </si>
  <si>
    <t>K.FEHC*NFNDVTTR.L</t>
  </si>
  <si>
    <t>K.SSSQPSSC*CSDPSKPGGNVEGATQSLAEQMR.K</t>
  </si>
  <si>
    <t>P01891</t>
  </si>
  <si>
    <t>HLA-A HLA class I histocompatibility antigen, A-68 alpha</t>
  </si>
  <si>
    <t>HLA-A</t>
  </si>
  <si>
    <t>R.KGGSYSQAASSDSAQGSDVSLTAC*K.V</t>
  </si>
  <si>
    <t>Q13185</t>
  </si>
  <si>
    <t xml:space="preserve">CBX3 Chromobox protein homolog 3 </t>
  </si>
  <si>
    <t>CBX3</t>
  </si>
  <si>
    <t>R.LTWHSC*PEDEAQ.-</t>
  </si>
  <si>
    <t>R.IC*DEC*NYGSYQGR.C</t>
  </si>
  <si>
    <t>R.NLVSPAYC*TQESR.E</t>
  </si>
  <si>
    <t>Q16186</t>
  </si>
  <si>
    <t xml:space="preserve">ADRM1 Proteasomal ubiquitin receptor ADRM1 </t>
  </si>
  <si>
    <t>ADRM1</t>
  </si>
  <si>
    <t>R.TSGNVEDDLIIFPDDCEFKRVPQC*PSGR.V</t>
  </si>
  <si>
    <t>P49321</t>
  </si>
  <si>
    <t xml:space="preserve">NASP Nuclear autoantigenic sperm protein </t>
  </si>
  <si>
    <t>NASP</t>
  </si>
  <si>
    <t>K.SVSGTDVQEEC*R.E</t>
  </si>
  <si>
    <t>P27816</t>
  </si>
  <si>
    <t xml:space="preserve">MAP4 Microtubule-associated protein 4 </t>
  </si>
  <si>
    <t>MAP4</t>
  </si>
  <si>
    <t>K.C*SLPAEEDSVLEK.L</t>
  </si>
  <si>
    <t>P27361</t>
  </si>
  <si>
    <t xml:space="preserve">MAPK3 Mitogen-activated protein kinase 3 </t>
  </si>
  <si>
    <t>MAPK3</t>
  </si>
  <si>
    <t>K.ISPFEHQTYC*QR.T</t>
  </si>
  <si>
    <t>Q9NR46</t>
  </si>
  <si>
    <t xml:space="preserve">SH3GLB2 Endophilin-B2 </t>
  </si>
  <si>
    <t>SH3GLB2</t>
  </si>
  <si>
    <t>K.SQTTYYAQC*YR.H</t>
  </si>
  <si>
    <t>R.TMGC*IR.V</t>
  </si>
  <si>
    <t>Q7Z5L9</t>
  </si>
  <si>
    <t xml:space="preserve">IRF2BP2 Interferon regulatory factor 2-binding protein 2 </t>
  </si>
  <si>
    <t>IRF2BP2</t>
  </si>
  <si>
    <t>R.AHGC*FPEGR.S</t>
  </si>
  <si>
    <t>P04350</t>
  </si>
  <si>
    <t xml:space="preserve">TUBB4A Tubulin beta-4A chain </t>
  </si>
  <si>
    <t>TUBB4A</t>
  </si>
  <si>
    <t>K.VSDTVVEPYNATLSVHQLVENTDETYC*IDNEALYDICFR.T</t>
  </si>
  <si>
    <t>K.IAVYSC*PFDGMITETK.G</t>
  </si>
  <si>
    <t>P21964</t>
  </si>
  <si>
    <t xml:space="preserve">COMT Catechol O-methyltransferase </t>
  </si>
  <si>
    <t>COMT</t>
  </si>
  <si>
    <t>R.LITIEINPDC*AAITQR.M</t>
  </si>
  <si>
    <t>K.MC*LFAGFQR.K</t>
  </si>
  <si>
    <t>Q8WX93</t>
  </si>
  <si>
    <t xml:space="preserve">PALLD Palladin </t>
  </si>
  <si>
    <t>PALLD</t>
  </si>
  <si>
    <t>K.VSSC*EQR.L</t>
  </si>
  <si>
    <t>Q16630</t>
  </si>
  <si>
    <t>CPSF6 Cleavage and polyadenylation specificity factor su</t>
  </si>
  <si>
    <t>CPSF6</t>
  </si>
  <si>
    <t>R.ELHGQNPVVTPC*NK.Q</t>
  </si>
  <si>
    <t>R.GC*AVVEFK.M</t>
  </si>
  <si>
    <t>Q96F86</t>
  </si>
  <si>
    <t xml:space="preserve">EDC3 Enhancer of mRNA-decapping protein 3 </t>
  </si>
  <si>
    <t>EDC3</t>
  </si>
  <si>
    <t>K.SQDVAVSPQQQQC*SK.S</t>
  </si>
  <si>
    <t>R.LVSSPC*CIVTSTYGWTANMER.I</t>
  </si>
  <si>
    <t>Q06203</t>
  </si>
  <si>
    <t xml:space="preserve">PPAT Amidophosphoribosyltransferase </t>
  </si>
  <si>
    <t>PPAT</t>
  </si>
  <si>
    <t>K.C*ELENCQPFVVETLHGK.I</t>
  </si>
  <si>
    <t>R.AAC*LLDGVPVALKK.V</t>
  </si>
  <si>
    <t>P28074</t>
  </si>
  <si>
    <t xml:space="preserve">PSMB5 Proteasome subunit beta type-5 </t>
  </si>
  <si>
    <t>PSMB5</t>
  </si>
  <si>
    <t>K.KVIEINPYLLGTMAGGAADC*SFWER.L</t>
  </si>
  <si>
    <t>Q96QR8</t>
  </si>
  <si>
    <t xml:space="preserve">PURB Transcriptional activator protein Pur-beta </t>
  </si>
  <si>
    <t>PURB</t>
  </si>
  <si>
    <t>R.GGGGGPC*GFQPASR.G</t>
  </si>
  <si>
    <t>P49588</t>
  </si>
  <si>
    <t xml:space="preserve">AARS Alanine--tRNA ligase, cytoplasmic </t>
  </si>
  <si>
    <t>AARS</t>
  </si>
  <si>
    <t>K.C*LSVMEAK.V</t>
  </si>
  <si>
    <t>R.VFIMDNC*EELIPEYLNFIR.G</t>
  </si>
  <si>
    <t>K.NRMDGTYAC*SYTPVK.A</t>
  </si>
  <si>
    <t>Q08J23</t>
  </si>
  <si>
    <t xml:space="preserve">NSUN2 tRNA (cytosine(34)-C(5))-methyltransferase </t>
  </si>
  <si>
    <t>NSUN2</t>
  </si>
  <si>
    <t>R.NNSGEEFDC*AFR.L</t>
  </si>
  <si>
    <t>K.IEC*DDKGDGSCDVR.Y</t>
  </si>
  <si>
    <t>Q96EB1</t>
  </si>
  <si>
    <t xml:space="preserve">ELP4 Elongator complex protein 4 </t>
  </si>
  <si>
    <t>ELP4</t>
  </si>
  <si>
    <t>K.ISSTLKVEPC*SLTPGYTK.L</t>
  </si>
  <si>
    <t>K.GC*GVVKFESPEVAER.A</t>
  </si>
  <si>
    <t>K.AFDTAGNGYC*R.S</t>
  </si>
  <si>
    <t>Q9Y224</t>
  </si>
  <si>
    <t xml:space="preserve">C14orf166 UPF0568 protein C14orf166 </t>
  </si>
  <si>
    <t>C14orf166</t>
  </si>
  <si>
    <t>K.LTALDYHNPAGFNC*K.D</t>
  </si>
  <si>
    <t>K.C*ASQSGMTAYGTR.R</t>
  </si>
  <si>
    <t>Q92499</t>
  </si>
  <si>
    <t xml:space="preserve">DDX1 ATP-dependent RNA helicase DDX1 </t>
  </si>
  <si>
    <t>DDX1</t>
  </si>
  <si>
    <t>R.GKGC*YNTR.L</t>
  </si>
  <si>
    <t>Q9HB90</t>
  </si>
  <si>
    <t xml:space="preserve">RRAGC Ras-related GTP-binding protein C </t>
  </si>
  <si>
    <t>RRAGC</t>
  </si>
  <si>
    <t>R.SC*GHQTSASSLK.A</t>
  </si>
  <si>
    <t>K.IC*DQWDALGSLTHSR.R</t>
  </si>
  <si>
    <t>R.LEC*VEPNC*R.S</t>
  </si>
  <si>
    <t>K.LEGDLTGPSVGVEVPDVELEC*PDAK.L</t>
  </si>
  <si>
    <t>K.LLAC*IASR.P</t>
  </si>
  <si>
    <t>Q14919</t>
  </si>
  <si>
    <t xml:space="preserve">DRAP1 Dr1-associated corepressor </t>
  </si>
  <si>
    <t>DRAP1</t>
  </si>
  <si>
    <t>K.KAC*QVTQSR.N</t>
  </si>
  <si>
    <t>P52597</t>
  </si>
  <si>
    <t xml:space="preserve">HNRNPF Heterogeneous nuclear ribonucleoprotein F </t>
  </si>
  <si>
    <t>HNRNPF</t>
  </si>
  <si>
    <t>R.DLSYC*LSGMYDHR.Y</t>
  </si>
  <si>
    <t>K.AINC*ATSGVVGLVNCLR.R</t>
  </si>
  <si>
    <t>P18858</t>
  </si>
  <si>
    <t xml:space="preserve">LIG1 DNA ligase 1 </t>
  </si>
  <si>
    <t>LIG1</t>
  </si>
  <si>
    <t>R.VREDKQPEQATTSAQVAC*LYR.K</t>
  </si>
  <si>
    <t>R.PGQC*GR.A</t>
  </si>
  <si>
    <t>K.NSFDC*FKK.V</t>
  </si>
  <si>
    <t>Q9BQE3</t>
  </si>
  <si>
    <t xml:space="preserve">TUBA1C Tubulin alpha-1C chain </t>
  </si>
  <si>
    <t>TUBA1C</t>
  </si>
  <si>
    <t>R.AVC*MLSNTTAVAEAWAR.L</t>
  </si>
  <si>
    <t>K.VLTAAGNSC*R.V</t>
  </si>
  <si>
    <t>K.ILTAALTC*PK.T</t>
  </si>
  <si>
    <t>K.DIIEHLNTSGAPADTSDPLQQIC*K.I</t>
  </si>
  <si>
    <t>K.AYHEQLTVAEITNAC*FEPANQMVK.C</t>
  </si>
  <si>
    <t>Q71U36</t>
  </si>
  <si>
    <t xml:space="preserve">TUBA1A Tubulin alpha-1A chain </t>
  </si>
  <si>
    <t>TUBA1A</t>
  </si>
  <si>
    <t>R.TIQFVDWC*PTGFK.V</t>
  </si>
  <si>
    <t>Q08499</t>
  </si>
  <si>
    <t xml:space="preserve">PDE4D cAMP-specific 3,5-cyclic phosphodiesterase 4D </t>
  </si>
  <si>
    <t>PDE4D</t>
  </si>
  <si>
    <t>R.SPMC*NQPSINK.A</t>
  </si>
  <si>
    <t>P07737</t>
  </si>
  <si>
    <t xml:space="preserve">PFN1 Profilin-1 </t>
  </si>
  <si>
    <t>PFN1</t>
  </si>
  <si>
    <t>K.C*YEMASHLR.R</t>
  </si>
  <si>
    <t>P55735</t>
  </si>
  <si>
    <t xml:space="preserve">SEC13 Protein SEC13 homolog </t>
  </si>
  <si>
    <t>SEC13</t>
  </si>
  <si>
    <t>R.LATC*SSDR.S</t>
  </si>
  <si>
    <t>R.TPC*EEILVK.H</t>
  </si>
  <si>
    <t>Q9NYL9</t>
  </si>
  <si>
    <t xml:space="preserve">TMOD3 Tropomodulin-3 </t>
  </si>
  <si>
    <t>TMOD3</t>
  </si>
  <si>
    <t>K.FC*NIMGSSNGVDQEHFSNVVK.G</t>
  </si>
  <si>
    <t>R.IDNKC*STGYEK.N</t>
  </si>
  <si>
    <t>R.LVVPATQC*GSLIGK.G</t>
  </si>
  <si>
    <t>P17813</t>
  </si>
  <si>
    <t xml:space="preserve">ENG Endoglin </t>
  </si>
  <si>
    <t>ENG</t>
  </si>
  <si>
    <t>R.LNIISPDLSGC*TSK.G</t>
  </si>
  <si>
    <t>P43034</t>
  </si>
  <si>
    <t>PAFAH1B1 Platelet-activating factor acetylhydrolase IB subu</t>
  </si>
  <si>
    <t>PAFAH1B1</t>
  </si>
  <si>
    <t>R.MVRPNQDGTLIASC*SNDQTVR.V</t>
  </si>
  <si>
    <t>Q4G0F5</t>
  </si>
  <si>
    <t xml:space="preserve">VPS26B Vacuolar protein sorting-associated protein 26B </t>
  </si>
  <si>
    <t>VPS26B</t>
  </si>
  <si>
    <t>R.TPSQLSDNNC*RQ.-</t>
  </si>
  <si>
    <t>K.GHSC*YR.P</t>
  </si>
  <si>
    <t>Q9NVP2</t>
  </si>
  <si>
    <t xml:space="preserve">ASF1B Histone chaperone ASF1B </t>
  </si>
  <si>
    <t>ASF1B</t>
  </si>
  <si>
    <t>K.GLGLPGC*IPGLLPENSMDCI.-</t>
  </si>
  <si>
    <t>K.IVDAVIQEHQPSVLLELGAYC*GYSAVR.M</t>
  </si>
  <si>
    <t>P41227</t>
  </si>
  <si>
    <t xml:space="preserve">NAA10 N-alpha-acetyltransferase 10 </t>
  </si>
  <si>
    <t>NAA10</t>
  </si>
  <si>
    <t>K.GNSPPSSGEAC*R.E</t>
  </si>
  <si>
    <t>Q9ULV4</t>
  </si>
  <si>
    <t xml:space="preserve">CORO1C Coronin-1C </t>
  </si>
  <si>
    <t>CORO1C</t>
  </si>
  <si>
    <t>K.SIKDTIC*NQDER.I</t>
  </si>
  <si>
    <t>R.VFIMDSC*DELIPEYLNFIR.G</t>
  </si>
  <si>
    <t>Q6I9Y2</t>
  </si>
  <si>
    <t xml:space="preserve">THOC7 THO complex subunit 7 homolog </t>
  </si>
  <si>
    <t>THOC7</t>
  </si>
  <si>
    <t>K.IYKEIEC*SIAGAHEK.I</t>
  </si>
  <si>
    <t>K.GPTKEELC*K.S</t>
  </si>
  <si>
    <t>Q9BXP5</t>
  </si>
  <si>
    <t xml:space="preserve">SRRT Serrate RNA effector molecule homolog </t>
  </si>
  <si>
    <t>SRRT</t>
  </si>
  <si>
    <t>R.LREC*ELSPGVNR.D</t>
  </si>
  <si>
    <t>P34896</t>
  </si>
  <si>
    <t xml:space="preserve">SHMT1 Serine hydroxymethyltransferase, cytosolic </t>
  </si>
  <si>
    <t>SHMT1</t>
  </si>
  <si>
    <t>R.AVLEALGSC*LNNK.Y</t>
  </si>
  <si>
    <t>K.NMMAAC*DPR.H</t>
  </si>
  <si>
    <t>R.FNAHGDANTIVC*NSK.D</t>
  </si>
  <si>
    <t>R.QAAPC*VLFFDELDSIAK.A</t>
  </si>
  <si>
    <t>Q9UHR6</t>
  </si>
  <si>
    <t xml:space="preserve">ZNHIT2 Zinc finger HIT domain-containing protein 2 </t>
  </si>
  <si>
    <t>ZNHIT2</t>
  </si>
  <si>
    <t>R.VLGDVPGAC*TPVVPTR.I</t>
  </si>
  <si>
    <t>P62318</t>
  </si>
  <si>
    <t xml:space="preserve">SNRPD3 Small nuclear ribonucleoprotein Sm D3 </t>
  </si>
  <si>
    <t>SNRPD3</t>
  </si>
  <si>
    <t>K.VLHEAEGHIVTC*ETNTGEVYR.G</t>
  </si>
  <si>
    <t>P53611</t>
  </si>
  <si>
    <t xml:space="preserve">RABGGTB Geranylgeranyl transferase type-2 subunit beta </t>
  </si>
  <si>
    <t>RABGGTB</t>
  </si>
  <si>
    <t>K.KDDYEYC*MSEYLR.M</t>
  </si>
  <si>
    <t>K.VGTEC*GNQK.V</t>
  </si>
  <si>
    <t>Q9Y305</t>
  </si>
  <si>
    <t xml:space="preserve">ACOT9 Acyl-coenzyme A thioesterase 9, mitochondrial </t>
  </si>
  <si>
    <t>ACOT9</t>
  </si>
  <si>
    <t>K.SLEIC*HPQER.N</t>
  </si>
  <si>
    <t>P68366</t>
  </si>
  <si>
    <t xml:space="preserve">TUBA4A Tubulin alpha-4A chain </t>
  </si>
  <si>
    <t>TUBA4A</t>
  </si>
  <si>
    <t>K.TIGGGDDSFTTFFC*ETGAGK.H</t>
  </si>
  <si>
    <t>Q9BW85</t>
  </si>
  <si>
    <t xml:space="preserve">CCDC94 Coiled-coil domain-containing protein 94 </t>
  </si>
  <si>
    <t>CCDC94</t>
  </si>
  <si>
    <t>K.ADPDC*SNGQPQAAPTPGAPQNRK.E</t>
  </si>
  <si>
    <t>Q16270</t>
  </si>
  <si>
    <t xml:space="preserve">IGFBP7 Insulin-like growth factor-binding protein 7 </t>
  </si>
  <si>
    <t>IGFBP7</t>
  </si>
  <si>
    <t>K.SRYPVCGSDGTTYPSGC*QLR.A</t>
  </si>
  <si>
    <t>K.AGQC*VIGLQMGTNK.C</t>
  </si>
  <si>
    <t>K.LNQWC*NVVR.W</t>
  </si>
  <si>
    <t>Q7Z3J2</t>
  </si>
  <si>
    <t xml:space="preserve">C16orf62 UPF0505 protein C16orf62 </t>
  </si>
  <si>
    <t>C16orf62</t>
  </si>
  <si>
    <t>R.HGC*ADTR.T</t>
  </si>
  <si>
    <t>Q9NPD3</t>
  </si>
  <si>
    <t xml:space="preserve">EXOSC4 Exosome complex component RRP41 </t>
  </si>
  <si>
    <t>EXOSC4</t>
  </si>
  <si>
    <t>K.SC*EMGLQLR.Q</t>
  </si>
  <si>
    <t>Q9H8V3</t>
  </si>
  <si>
    <t xml:space="preserve">ECT2 Protein ECT2 </t>
  </si>
  <si>
    <t>ECT2</t>
  </si>
  <si>
    <t>K.VTHLVANC*TQGEK.F</t>
  </si>
  <si>
    <t>K.KLEEEQIILEDQNC*K.L</t>
  </si>
  <si>
    <t>Q15796</t>
  </si>
  <si>
    <t xml:space="preserve">SMAD2 Mothers against decapentaplegic homolog 2 </t>
  </si>
  <si>
    <t>SMAD2</t>
  </si>
  <si>
    <t>K.AITTQNC*NTK.C</t>
  </si>
  <si>
    <t>R.AVC*MLSNTTAIAEAWAR.L</t>
  </si>
  <si>
    <t>R.ICDEC*NYGSYQGR.C</t>
  </si>
  <si>
    <t>R.ANC*EAAR.S</t>
  </si>
  <si>
    <t>K.TAVC*DIPPR.G</t>
  </si>
  <si>
    <t>P10644</t>
  </si>
  <si>
    <t>PRKAR1A cAMP-dependent protein kinase type I-alpha regulat</t>
  </si>
  <si>
    <t>PRKAR1A</t>
  </si>
  <si>
    <t>R.SLREC*ELYVQK.H</t>
  </si>
  <si>
    <t>R.AGGIETIANEYSDRCTPAC*ISFGPK.N</t>
  </si>
  <si>
    <t>P04083</t>
  </si>
  <si>
    <t xml:space="preserve">ANXA1 Annexin A1 </t>
  </si>
  <si>
    <t>ANXA1</t>
  </si>
  <si>
    <t>K.C*ATSKPAFFAEK.L</t>
  </si>
  <si>
    <t>P14866</t>
  </si>
  <si>
    <t xml:space="preserve">HNRNPL Heterogeneous nuclear ribonucleoprotein L </t>
  </si>
  <si>
    <t>HNRNPL</t>
  </si>
  <si>
    <t>K.LNVCVSKQPAIMPGQSYGLEDGSC*SYKDFSESR.N</t>
  </si>
  <si>
    <t>K.YMAC*CLLYR.G</t>
  </si>
  <si>
    <t>P63244</t>
  </si>
  <si>
    <t xml:space="preserve">RACK1 Receptor of activated protein C kinase 1 </t>
  </si>
  <si>
    <t>RACK1</t>
  </si>
  <si>
    <t>R.FSPNSSNPIIVSC*GWDK.L</t>
  </si>
  <si>
    <t>R.C*APSAGSPAAAVGR.E</t>
  </si>
  <si>
    <t>Q8WW01</t>
  </si>
  <si>
    <t xml:space="preserve">TSEN15 tRNA-splicing endonuclease subunit Sen15 </t>
  </si>
  <si>
    <t>TSEN15</t>
  </si>
  <si>
    <t>R.GDSEPTPGC*SGLGPGGVR.G</t>
  </si>
  <si>
    <t>P43490</t>
  </si>
  <si>
    <t xml:space="preserve">NAMPT Nicotinamide phosphoribosyltransferase </t>
  </si>
  <si>
    <t>NAMPT</t>
  </si>
  <si>
    <t>R.DLLNC*SFK.C</t>
  </si>
  <si>
    <t>Q6NXE6</t>
  </si>
  <si>
    <t xml:space="preserve">ARMC6 Armadillo repeat-containing protein 6 </t>
  </si>
  <si>
    <t>ARMC6</t>
  </si>
  <si>
    <t>R.SAHRDC*EDVAK.A</t>
  </si>
  <si>
    <t>P53582</t>
  </si>
  <si>
    <t xml:space="preserve">METAP1 Methionine aminopeptidase 1 </t>
  </si>
  <si>
    <t>METAP1</t>
  </si>
  <si>
    <t>R.VCETDGC*SSEAK.L</t>
  </si>
  <si>
    <t>Q02218</t>
  </si>
  <si>
    <t xml:space="preserve">OGDH 2-oxoglutarate dehydrogenase, mitochondrial </t>
  </si>
  <si>
    <t>OGDH</t>
  </si>
  <si>
    <t>K.AEQFYC*GDTEGKK.V</t>
  </si>
  <si>
    <t>P63220</t>
  </si>
  <si>
    <t xml:space="preserve">RPS21 40S ribosomal protein S21 </t>
  </si>
  <si>
    <t>RPS21</t>
  </si>
  <si>
    <t>K.TYAIC*GAIR.R</t>
  </si>
  <si>
    <t>R.LPACVVDC*GTGYTK.L</t>
  </si>
  <si>
    <t>K.RSIQFVDWC*PTGFK.V</t>
  </si>
  <si>
    <t>P12004</t>
  </si>
  <si>
    <t xml:space="preserve">PCNA Proliferating cell nuclear antigen </t>
  </si>
  <si>
    <t>PCNA</t>
  </si>
  <si>
    <t>K.C*AGNEDIITLR.A</t>
  </si>
  <si>
    <t>P31947</t>
  </si>
  <si>
    <t xml:space="preserve">SFN 14-3-3 protein sigma </t>
  </si>
  <si>
    <t>SFN</t>
  </si>
  <si>
    <t>K.GAVEKGEELSC*EER.N</t>
  </si>
  <si>
    <t>Q13057</t>
  </si>
  <si>
    <t xml:space="preserve">COASY Bifunctional coenzyme A synthase </t>
  </si>
  <si>
    <t>COASY</t>
  </si>
  <si>
    <t>R.YATSCYSCC*PR.L</t>
  </si>
  <si>
    <t>A6NDU8</t>
  </si>
  <si>
    <t xml:space="preserve">C5orf51 UPF0600 protein C5orf51 </t>
  </si>
  <si>
    <t>C5orf51</t>
  </si>
  <si>
    <t>R.C*PIQLNEGVSFQDLDTAK.L</t>
  </si>
  <si>
    <t>Q93052</t>
  </si>
  <si>
    <t xml:space="preserve">LPP Lipoma-preferred partner </t>
  </si>
  <si>
    <t>LPP</t>
  </si>
  <si>
    <t>K.TYITDPVSAPC*APPLQPK.G</t>
  </si>
  <si>
    <t>R.DTQTSITDSC*AVYR.V</t>
  </si>
  <si>
    <t>P61163</t>
  </si>
  <si>
    <t xml:space="preserve">ACTR1A Alpha-centractin </t>
  </si>
  <si>
    <t>ACTR1A</t>
  </si>
  <si>
    <t>K.ERAC*YLSINPQKDETLETEK.A</t>
  </si>
  <si>
    <t>K.VVFC*PVK.E</t>
  </si>
  <si>
    <t>O95757</t>
  </si>
  <si>
    <t xml:space="preserve">HSPA4L Heat shock 70 kDa protein 4L </t>
  </si>
  <si>
    <t>HSPA4L</t>
  </si>
  <si>
    <t>R.GC*ALQCAILSPAFK.V</t>
  </si>
  <si>
    <t>R.AVTNHSVYC*STK.G</t>
  </si>
  <si>
    <t>Q9HAU0</t>
  </si>
  <si>
    <t>PLEKHA5 Pleckstrin homology domain-containing family A mem</t>
  </si>
  <si>
    <t>PLEKHA5</t>
  </si>
  <si>
    <t>K.TRPESIC*SVTPSTHDK.T</t>
  </si>
  <si>
    <t>O60921</t>
  </si>
  <si>
    <t xml:space="preserve">HUS1 Checkpoint protein HUS1 </t>
  </si>
  <si>
    <t>HUS1</t>
  </si>
  <si>
    <t>K.ALC*NIVNNK.M</t>
  </si>
  <si>
    <t>K.VWNLANC*K.L</t>
  </si>
  <si>
    <t>Q9NQR4</t>
  </si>
  <si>
    <t xml:space="preserve">NIT2 Omega-amidase NIT2 </t>
  </si>
  <si>
    <t>NIT2</t>
  </si>
  <si>
    <t>R.VGLGIC*YDMR.F</t>
  </si>
  <si>
    <t>P52895</t>
  </si>
  <si>
    <t xml:space="preserve">AKR1C2 Aldo-keto reductase family 1 member C2 </t>
  </si>
  <si>
    <t>AKR1C2</t>
  </si>
  <si>
    <t>R.EEPWVDPNSPVLLEDPVLC*ALAK.K</t>
  </si>
  <si>
    <t>Q13526</t>
  </si>
  <si>
    <t>PIN1 Peptidyl-prolyl cis-trans isomerase NIMA-interacti</t>
  </si>
  <si>
    <t>PIN1</t>
  </si>
  <si>
    <t>K.IKSGEEDFESLASQFSDC*SSAK.A</t>
  </si>
  <si>
    <t>P67936</t>
  </si>
  <si>
    <t xml:space="preserve">TPM4 Tropomyosin alpha-4 chain </t>
  </si>
  <si>
    <t>TPM4</t>
  </si>
  <si>
    <t>K.EENVGLHQTLDQTLNELNC*I.-</t>
  </si>
  <si>
    <t>O75348</t>
  </si>
  <si>
    <t xml:space="preserve">ATP6V1G1 V-type proton ATPase subunit G 1 </t>
  </si>
  <si>
    <t>ATP6V1G1</t>
  </si>
  <si>
    <t>R.GSC*STEVEKETQEK.M</t>
  </si>
  <si>
    <t>Q14247</t>
  </si>
  <si>
    <t xml:space="preserve">CTTN Src substrate cortactin </t>
  </si>
  <si>
    <t>CTTN</t>
  </si>
  <si>
    <t>K.HC*SQVDSVR.G</t>
  </si>
  <si>
    <t>R.QVVDC*QLADVNNIGK.Y</t>
  </si>
  <si>
    <t>P51858</t>
  </si>
  <si>
    <t xml:space="preserve">HDGF Hepatoma-derived growth factor </t>
  </si>
  <si>
    <t>HDGF</t>
  </si>
  <si>
    <t>K.C*GDLVFAK.M</t>
  </si>
  <si>
    <t>Q6UWN8</t>
  </si>
  <si>
    <t xml:space="preserve">SPINK6 Serine protease inhibitor Kazal-type 6 </t>
  </si>
  <si>
    <t>SPINK6</t>
  </si>
  <si>
    <t>R.ESNPHC*GSDGQTYGNK.C</t>
  </si>
  <si>
    <t>K.LTTPTYGDLNHLVSATMSGVTTC*LR.F</t>
  </si>
  <si>
    <t>R.FASGGC*DNLIK.L</t>
  </si>
  <si>
    <t>R.VMTIPYQPMPASSPVIC*AGGQDR.C</t>
  </si>
  <si>
    <t>Q9UBT2</t>
  </si>
  <si>
    <t xml:space="preserve">UBA2 SUMO-activating enzyme subunit 2 </t>
  </si>
  <si>
    <t>UBA2</t>
  </si>
  <si>
    <t>R.VLVVGAGGIGC*ELLK.N</t>
  </si>
  <si>
    <t>K.AYHEQLSVAEITNAC*FEPANQMVK.C</t>
  </si>
  <si>
    <t>R.YINENLIVNTDELGRDC*LINAAK.T</t>
  </si>
  <si>
    <t>R.VAC*VQVVIIPCGITNALSEEDKEALIAK.C</t>
  </si>
  <si>
    <t>P48735</t>
  </si>
  <si>
    <t xml:space="preserve">IDH2 Isocitrate dehydrogenase [NADP], mitochondrial </t>
  </si>
  <si>
    <t>IDH2</t>
  </si>
  <si>
    <t>K.DLAGC*IHGLSNVK.L</t>
  </si>
  <si>
    <t>Q9HB19</t>
  </si>
  <si>
    <t>PLEKHA2 Pleckstrin homology domain-containing family A mem</t>
  </si>
  <si>
    <t>PLEKHA2</t>
  </si>
  <si>
    <t>R.RSQSYIPTSGC*R.A</t>
  </si>
  <si>
    <t>K.LTPGC*EAEAETEAICFFVQQFTDMEHNR.V</t>
  </si>
  <si>
    <t>R.SCYDLSC*HAR.A</t>
  </si>
  <si>
    <t>P61758</t>
  </si>
  <si>
    <t xml:space="preserve">VBP1 Prefoldin subunit 3 </t>
  </si>
  <si>
    <t>VBP1</t>
  </si>
  <si>
    <t>K.DSC*GKGEMATGNGR.R</t>
  </si>
  <si>
    <t>R.TLGLYGKDQQEAALVDMVNDGVEDLRC*K.Y</t>
  </si>
  <si>
    <t>P63167</t>
  </si>
  <si>
    <t xml:space="preserve">DYNLL1 Dynein light chain 1, cytoplasmic </t>
  </si>
  <si>
    <t>DYNLL1</t>
  </si>
  <si>
    <t>K.NADMSEEMQQDSVEC*ATQALEK.Y</t>
  </si>
  <si>
    <t>K.ETTNIFSNC*GC*VR.A</t>
  </si>
  <si>
    <t>K.AAAPAPEEEMDEC*EQALAAEPK.A</t>
  </si>
  <si>
    <t>P15121</t>
  </si>
  <si>
    <t xml:space="preserve">AKR1B1 Aldose reductase </t>
  </si>
  <si>
    <t>AKR1B1</t>
  </si>
  <si>
    <t>R.VC*ALLSCTSHK.D</t>
  </si>
  <si>
    <t>K.C*QNEQLQTAVTQQVSQIQQHK.D</t>
  </si>
  <si>
    <t>P24941</t>
  </si>
  <si>
    <t xml:space="preserve">CDK2 Cyclin-dependent kinase 2 </t>
  </si>
  <si>
    <t>CDK2</t>
  </si>
  <si>
    <t>R.APEILLGC*K.Y</t>
  </si>
  <si>
    <t>Q9GZU8</t>
  </si>
  <si>
    <t xml:space="preserve">FAM192A Protein FAM192A </t>
  </si>
  <si>
    <t>FAM192A</t>
  </si>
  <si>
    <t>R.LKPDPEPDDKNQEPSSC*K.S</t>
  </si>
  <si>
    <t>P11413</t>
  </si>
  <si>
    <t xml:space="preserve">G6PD Glucose-6-phosphate 1-dehydrogenase </t>
  </si>
  <si>
    <t>G6PD</t>
  </si>
  <si>
    <t>R.TQVC*GILR.E</t>
  </si>
  <si>
    <t>P28062</t>
  </si>
  <si>
    <t xml:space="preserve">PSMB8 Proteasome subunit beta type-8 </t>
  </si>
  <si>
    <t>PSMB8</t>
  </si>
  <si>
    <t>K.LLSNMMC*QYR.G</t>
  </si>
  <si>
    <t>K.ILDILGETC*K.S</t>
  </si>
  <si>
    <t>K.LWNTLGVC*K.Y</t>
  </si>
  <si>
    <t>R.FTDTRKDEQERC*ITIK.S</t>
  </si>
  <si>
    <t>P09001</t>
  </si>
  <si>
    <t xml:space="preserve">MRPL3 39S ribosomal protein L3, mitochondrial </t>
  </si>
  <si>
    <t>MRPL3</t>
  </si>
  <si>
    <t>K.YTSKENC*NGK.M</t>
  </si>
  <si>
    <t>Q9NW82</t>
  </si>
  <si>
    <t xml:space="preserve">WDR70 WD repeat-containing protein 70 </t>
  </si>
  <si>
    <t>WDR70</t>
  </si>
  <si>
    <t>R.SNVVRDC*SK.S</t>
  </si>
  <si>
    <t>Q92598</t>
  </si>
  <si>
    <t xml:space="preserve">HSPH1 Heat shock protein 105 kDa </t>
  </si>
  <si>
    <t>HSPH1</t>
  </si>
  <si>
    <t>R.AGGIETIANEFSDRC*TPSVISFGSK.N</t>
  </si>
  <si>
    <t>Q9NQ88</t>
  </si>
  <si>
    <t xml:space="preserve">TIGAR Fructose-2,6-bisphosphatase TIGAR </t>
  </si>
  <si>
    <t>TIGAR</t>
  </si>
  <si>
    <t>K.EADQKEQFSQGSPSNC*LETSLAEIFPLGK.N</t>
  </si>
  <si>
    <t>Q96KB5</t>
  </si>
  <si>
    <t>PBK Lymphokine-activated killer T-cell-originated prot</t>
  </si>
  <si>
    <t>PBK</t>
  </si>
  <si>
    <t>K.INPIC*NDHYR.S</t>
  </si>
  <si>
    <t>Q12841</t>
  </si>
  <si>
    <t xml:space="preserve">FSTL1 Follistatin-related protein 1 </t>
  </si>
  <si>
    <t>FSTL1</t>
  </si>
  <si>
    <t>K.KSVSPSASPVVC*YQSNRDELR.R</t>
  </si>
  <si>
    <t>P29144</t>
  </si>
  <si>
    <t xml:space="preserve">TPP2 Tripeptidyl-peptidase 2 </t>
  </si>
  <si>
    <t>TPP2</t>
  </si>
  <si>
    <t>K.KETGAASFLC*R.Y</t>
  </si>
  <si>
    <t>Q9BTE6</t>
  </si>
  <si>
    <t xml:space="preserve">AARSD1 Alanyl-tRNA editing protein Aarsd1 </t>
  </si>
  <si>
    <t>AARSD1</t>
  </si>
  <si>
    <t>R.VVNIEGVDSNMCC*GTHVSNLSDLQVIK.I</t>
  </si>
  <si>
    <t>P53384</t>
  </si>
  <si>
    <t xml:space="preserve">NUBP1 Cytosolic Fe-S cluster assembly factor NUBP1 </t>
  </si>
  <si>
    <t>NUBP1</t>
  </si>
  <si>
    <t>R.GASC*QGCPNQR.L</t>
  </si>
  <si>
    <t>O75874</t>
  </si>
  <si>
    <t xml:space="preserve">IDH1 Isocitrate dehydrogenase [NADP] cytoplasmic </t>
  </si>
  <si>
    <t>IDH1</t>
  </si>
  <si>
    <t>K.SEGGFIWAC*K.N</t>
  </si>
  <si>
    <t>K.AVQDLC*GWR.I</t>
  </si>
  <si>
    <t>Q9H0A8</t>
  </si>
  <si>
    <t xml:space="preserve">COMMD4 COMM domain-containing protein 4 </t>
  </si>
  <si>
    <t>COMMD4</t>
  </si>
  <si>
    <t>R.LLC*SQVLK.E</t>
  </si>
  <si>
    <t>K.ERPTPSLNNNC*TTSEDSLVLYNR.V</t>
  </si>
  <si>
    <t>K.AHVVPC*FDASK.V</t>
  </si>
  <si>
    <t>R.INISEGNC*PER.I</t>
  </si>
  <si>
    <t>P00492</t>
  </si>
  <si>
    <t xml:space="preserve">HPRT1 Hypoxanthine-guanine phosphoribosyltransferase </t>
  </si>
  <si>
    <t>HPRT1</t>
  </si>
  <si>
    <t>K.SYC*NDQSTGDIK.V</t>
  </si>
  <si>
    <t>K.VDENFDC*VEADDVEGK.I</t>
  </si>
  <si>
    <t>R.VGSVLQEGC*GK.I</t>
  </si>
  <si>
    <t>P40261</t>
  </si>
  <si>
    <t xml:space="preserve">NNMT Nicotinamide N-methyltransferase </t>
  </si>
  <si>
    <t>NNMT</t>
  </si>
  <si>
    <t>K.CDVTQSQPLGAVPLPPADCVLSTLC*LDAACPDLPTYCR.A</t>
  </si>
  <si>
    <t>P60842</t>
  </si>
  <si>
    <t xml:space="preserve">EIF4A1 Eukaryotic initiation factor 4A-I </t>
  </si>
  <si>
    <t>EIF4A1</t>
  </si>
  <si>
    <t>K.VVMALGDYMGASCHAC*IGGTNVR.A</t>
  </si>
  <si>
    <t>R.LLEGDGGPNTGGMGAYC*PAPQVSNDLLLK.I</t>
  </si>
  <si>
    <t>Q9Y4B4</t>
  </si>
  <si>
    <t xml:space="preserve">RAD54L2 Helicase ARIP4 </t>
  </si>
  <si>
    <t>RAD54L2</t>
  </si>
  <si>
    <t>R.IKNC*QASTSQALK.N</t>
  </si>
  <si>
    <t>K.VSDTVVEPYNATLSVHQLVENTDETYC*IDNEALYDIC*FR.T</t>
  </si>
  <si>
    <t>Q13162</t>
  </si>
  <si>
    <t xml:space="preserve">PRDX4 Peroxiredoxin-4 </t>
  </si>
  <si>
    <t>PRDX4</t>
  </si>
  <si>
    <t>R.TREEEC*HFYAGGQVYPGEASR.V</t>
  </si>
  <si>
    <t>Q7Z6K5</t>
  </si>
  <si>
    <t xml:space="preserve">ARPIN Arpin </t>
  </si>
  <si>
    <t>ARPIN</t>
  </si>
  <si>
    <t>K.C*NFTGDGK.T</t>
  </si>
  <si>
    <t>K.C*SASNR.I</t>
  </si>
  <si>
    <t>P33993</t>
  </si>
  <si>
    <t xml:space="preserve">MCM7 DNA replication licensing factor MCM7 </t>
  </si>
  <si>
    <t>MCM7</t>
  </si>
  <si>
    <t>R.GNINIC*LMGDPGVAK.S</t>
  </si>
  <si>
    <t>Q16576</t>
  </si>
  <si>
    <t xml:space="preserve">RBBP7 Histone-binding protein RBBP7 </t>
  </si>
  <si>
    <t>RBBP7</t>
  </si>
  <si>
    <t>R.VHIPNDDAQFDASHC*DSDKGEFGGFGSVTGK.I</t>
  </si>
  <si>
    <t>P49589</t>
  </si>
  <si>
    <t xml:space="preserve">CARS Cysteine--tRNA ligase, cytoplasmic </t>
  </si>
  <si>
    <t>CARS</t>
  </si>
  <si>
    <t>R.VQPQWSPPAGTQPC*R.L</t>
  </si>
  <si>
    <t>O15382</t>
  </si>
  <si>
    <t>BCAT2 Branched-chain-amino-acid aminotransferase, mitoch</t>
  </si>
  <si>
    <t>BCAT2</t>
  </si>
  <si>
    <t>R.EVFGSGTAC*QVCPVHR.I</t>
  </si>
  <si>
    <t>K.NC*DKGQSFFIDAPDSPATLAYR.S</t>
  </si>
  <si>
    <t>Q8TEQ6</t>
  </si>
  <si>
    <t xml:space="preserve">GEMIN5 Gem-associated protein 5 </t>
  </si>
  <si>
    <t>GEMIN5</t>
  </si>
  <si>
    <t>R.EPVIC*TPVSSGFEK.S</t>
  </si>
  <si>
    <t>Q01581</t>
  </si>
  <si>
    <t xml:space="preserve">HMGCS1 Hydroxymethylglutaryl-CoA synthase, cytoplasmic </t>
  </si>
  <si>
    <t>HMGCS1</t>
  </si>
  <si>
    <t>K.LSIQC*YLSALDR.C</t>
  </si>
  <si>
    <t>O60361</t>
  </si>
  <si>
    <t xml:space="preserve">NME2P1 Putative nucleoside diphosphate kinase </t>
  </si>
  <si>
    <t>NME2P1</t>
  </si>
  <si>
    <t>R.GDFC*IQVGR.N</t>
  </si>
  <si>
    <t>Q15631</t>
  </si>
  <si>
    <t xml:space="preserve">TSN Translin </t>
  </si>
  <si>
    <t>TSN</t>
  </si>
  <si>
    <t>R.GFNKETAAAC*VEK.-</t>
  </si>
  <si>
    <t>P60981</t>
  </si>
  <si>
    <t xml:space="preserve">DSTN Destrin </t>
  </si>
  <si>
    <t>DSTN</t>
  </si>
  <si>
    <t>K.HECQANGPEDLNRAC*IAEK.L</t>
  </si>
  <si>
    <t>P46109</t>
  </si>
  <si>
    <t xml:space="preserve">CRKL Crk-like protein </t>
  </si>
  <si>
    <t>CRKL</t>
  </si>
  <si>
    <t>K.RVPC*AYDK.T</t>
  </si>
  <si>
    <t>K.TLNEADC*ATVPPAIR.S</t>
  </si>
  <si>
    <t>Q8IV48</t>
  </si>
  <si>
    <t xml:space="preserve">ERI1 3-5 exoribonuclease 1 </t>
  </si>
  <si>
    <t>ERI1</t>
  </si>
  <si>
    <t>K.EIAITNGC*INR.M</t>
  </si>
  <si>
    <t>P62906</t>
  </si>
  <si>
    <t xml:space="preserve">RPL10A 60S ribosomal protein L10a </t>
  </si>
  <si>
    <t>RPL10A</t>
  </si>
  <si>
    <t>K.FSVC*VLGDQQHCDEAK.A</t>
  </si>
  <si>
    <t>Q12874</t>
  </si>
  <si>
    <t xml:space="preserve">SF3A3 Splicing factor 3A subunit 3 </t>
  </si>
  <si>
    <t>SF3A3</t>
  </si>
  <si>
    <t>K.C*GGTLEER.A</t>
  </si>
  <si>
    <t>R.SVC*TEAGMFAIR.A</t>
  </si>
  <si>
    <t>K.QVLVAPGNAGTAC*SEK.I</t>
  </si>
  <si>
    <t>K.ILSGKIDQC*R.T</t>
  </si>
  <si>
    <t>Q9BWD1</t>
  </si>
  <si>
    <t xml:space="preserve">ACAT2 Acetyl-CoA acetyltransferase, cytosolic </t>
  </si>
  <si>
    <t>ACAT2</t>
  </si>
  <si>
    <t>R.ATVAPEDVSEVIFGHVLAAGC*GQNPVR.Q</t>
  </si>
  <si>
    <t>Q14C86</t>
  </si>
  <si>
    <t>GAPVD1 GTPase-activating protein and VPS9 domain-containi</t>
  </si>
  <si>
    <t>GAPVD1</t>
  </si>
  <si>
    <t>R.LQELESC*SGLGSTSDDTDVR.E</t>
  </si>
  <si>
    <t>O00233</t>
  </si>
  <si>
    <t xml:space="preserve">PSMD9 26S proteasome non-ATPase regulatory subunit 9 </t>
  </si>
  <si>
    <t>PSMD9</t>
  </si>
  <si>
    <t>K.GIGMNEPLVDC*EGYPR.S</t>
  </si>
  <si>
    <t>R.KPTDGASSSNC*VTDISHLVR.K</t>
  </si>
  <si>
    <t>R.DLTTAGAVTQC*YR.D</t>
  </si>
  <si>
    <t>Q9H3P7</t>
  </si>
  <si>
    <t xml:space="preserve">ACBD3 Golgi resident protein GCP60 </t>
  </si>
  <si>
    <t>ACBD3</t>
  </si>
  <si>
    <t>K.QVLMGPYNPDTC*PEVGFFDVLGNDR.R</t>
  </si>
  <si>
    <t>R.LCEKC*DGK.C</t>
  </si>
  <si>
    <t>K.HTSALC*NSCR.L</t>
  </si>
  <si>
    <t>Q14738</t>
  </si>
  <si>
    <t>PPP2R5D Serine/threonine-protein phosphatase 2A 56 kDa reg</t>
  </si>
  <si>
    <t>PPP2R5D</t>
  </si>
  <si>
    <t>K.C*TAKPSSSGK.D</t>
  </si>
  <si>
    <t>K.LEGDLTGPSVDVEVPDVELEC*PDAK.L</t>
  </si>
  <si>
    <t>P23528</t>
  </si>
  <si>
    <t xml:space="preserve">CFL1 Cofilin-1 </t>
  </si>
  <si>
    <t>CFL1</t>
  </si>
  <si>
    <t>K.HELQANC*YEEVK.D</t>
  </si>
  <si>
    <t>K.QC*MMFSATLSK.D</t>
  </si>
  <si>
    <t>K.AHEILPNLVCC*SAK.N</t>
  </si>
  <si>
    <t>K.YTVQDESHSEWVSC*VR.F</t>
  </si>
  <si>
    <t>P61160</t>
  </si>
  <si>
    <t xml:space="preserve">ACTR2 Actin-related protein 2 </t>
  </si>
  <si>
    <t>ACTR2</t>
  </si>
  <si>
    <t>K.VVVC*DNGTGFVK.C</t>
  </si>
  <si>
    <t>Q96BN8</t>
  </si>
  <si>
    <t xml:space="preserve">OTULIN Ubiquitin thioesterase otulin </t>
  </si>
  <si>
    <t>OTULIN</t>
  </si>
  <si>
    <t>K.AAASGQPRPEMQC*PAEHEEDMYR.A</t>
  </si>
  <si>
    <t>K.FSVC*VLGDQQHC*DEAK.A</t>
  </si>
  <si>
    <t>K.STLTDSLVC*K.A</t>
  </si>
  <si>
    <t>P48507</t>
  </si>
  <si>
    <t xml:space="preserve">GCLM Glutamate--cysteine ligase regulatory subunit </t>
  </si>
  <si>
    <t>GCLM</t>
  </si>
  <si>
    <t>K.C*PSTHSEELHDCIQK.T</t>
  </si>
  <si>
    <t>K.LITEDVQGKNC*LTNFHGMDLTR.D</t>
  </si>
  <si>
    <t>K.GC*EVVVSGK.L</t>
  </si>
  <si>
    <t>P40222</t>
  </si>
  <si>
    <t xml:space="preserve">TXLNA Alpha-taxilin </t>
  </si>
  <si>
    <t>TXLNA</t>
  </si>
  <si>
    <t>R.VTEAPC*YPGAPSTEASGQTGPQEPTSAR.A</t>
  </si>
  <si>
    <t>Q9BV44</t>
  </si>
  <si>
    <t xml:space="preserve">THUMPD3 THUMP domain-containing protein 3 </t>
  </si>
  <si>
    <t>THUMPD3</t>
  </si>
  <si>
    <t>R.AVLLTQDTKC*FTK.A</t>
  </si>
  <si>
    <t>K.FIC*TTSAIQNR.F</t>
  </si>
  <si>
    <t>P49591</t>
  </si>
  <si>
    <t xml:space="preserve">SARS Serine--tRNA ligase, cytoplasmic </t>
  </si>
  <si>
    <t>SARS</t>
  </si>
  <si>
    <t>K.YAGLSTC*FR.Q</t>
  </si>
  <si>
    <t>K.MSC*MDNK.D</t>
  </si>
  <si>
    <t>K.C*LATGPGIASTVK.T</t>
  </si>
  <si>
    <t>K.LSLDGQNIYNAC*CTLR.I</t>
  </si>
  <si>
    <t>K.GNC*VSLLSPSPEGDPR.F</t>
  </si>
  <si>
    <t>Q9Y5K6</t>
  </si>
  <si>
    <t xml:space="preserve">CD2AP CD2-associated protein </t>
  </si>
  <si>
    <t>CD2AP</t>
  </si>
  <si>
    <t>K.DTC*YSPKPSVYLSTPSSASK.A</t>
  </si>
  <si>
    <t>K.VIEINPYLLGTMSGC*AADCQYWER.L</t>
  </si>
  <si>
    <t>P27708</t>
  </si>
  <si>
    <t xml:space="preserve">CAD CAD protein </t>
  </si>
  <si>
    <t>CAD</t>
  </si>
  <si>
    <t>K.VHVDC*MTSQK.L</t>
  </si>
  <si>
    <t>A0AVT1</t>
  </si>
  <si>
    <t xml:space="preserve">UBA6 Ubiquitin-like modifier-activating enzyme 6 </t>
  </si>
  <si>
    <t>UBA6</t>
  </si>
  <si>
    <t>R.KPNVGC*QQDSEELLK.L</t>
  </si>
  <si>
    <t>O60828</t>
  </si>
  <si>
    <t xml:space="preserve">PQBP1 Polyglutamine-binding protein 1 </t>
  </si>
  <si>
    <t>PQBP1</t>
  </si>
  <si>
    <t>K.VFDPSC*GLPYYWNADTDLVSWLSPHDPNSVVTK.S</t>
  </si>
  <si>
    <t>P26196</t>
  </si>
  <si>
    <t xml:space="preserve">DDX6 Probable ATP-dependent RNA helicase DDX6 </t>
  </si>
  <si>
    <t>DDX6</t>
  </si>
  <si>
    <t>K.GNEFEDYC*LKR.E</t>
  </si>
  <si>
    <t>O60343</t>
  </si>
  <si>
    <t xml:space="preserve">TBC1D4 TBC1 domain family member 4 </t>
  </si>
  <si>
    <t>TBC1D4</t>
  </si>
  <si>
    <t>R.SQKPEAGGC*GAPAAR.E</t>
  </si>
  <si>
    <t>P46063</t>
  </si>
  <si>
    <t xml:space="preserve">RECQL ATP-dependent DNA helicase Q1 </t>
  </si>
  <si>
    <t>RECQL</t>
  </si>
  <si>
    <t>R.AESSQTC*HSEQGDK.K</t>
  </si>
  <si>
    <t>P13797</t>
  </si>
  <si>
    <t xml:space="preserve">PLS3 Plastin-3 </t>
  </si>
  <si>
    <t>PLS3</t>
  </si>
  <si>
    <t>K.VDLNSNGFIC*DYELHELFK.E</t>
  </si>
  <si>
    <t>P30041</t>
  </si>
  <si>
    <t xml:space="preserve">PRDX6 Peroxiredoxin-6 </t>
  </si>
  <si>
    <t>PRDX6</t>
  </si>
  <si>
    <t>R.DFTPVC*TTELGR.A</t>
  </si>
  <si>
    <t>Q9NZZ3</t>
  </si>
  <si>
    <t xml:space="preserve">CHMP5 Charged multivesicular body protein 5 </t>
  </si>
  <si>
    <t>CHMP5</t>
  </si>
  <si>
    <t>K.APPPSLTDC*IGTVDSR.A</t>
  </si>
  <si>
    <t>Q86UP2</t>
  </si>
  <si>
    <t xml:space="preserve">KTN1 Kinectin </t>
  </si>
  <si>
    <t>KTN1</t>
  </si>
  <si>
    <t>K.AKEC*MAGTSGSEEVK.V</t>
  </si>
  <si>
    <t>Q9P0V9</t>
  </si>
  <si>
    <t xml:space="preserve">SEPT10 Septin-10 </t>
  </si>
  <si>
    <t>K.TTC*MSSQGSDDEQIKR.E</t>
  </si>
  <si>
    <t>P78346</t>
  </si>
  <si>
    <t xml:space="preserve">RPP30 Ribonuclease P protein subunit p30 </t>
  </si>
  <si>
    <t>RPP30</t>
  </si>
  <si>
    <t>K.KPRPSEGDEDC*LPASK.K</t>
  </si>
  <si>
    <t>P21266</t>
  </si>
  <si>
    <t xml:space="preserve">GSTM3 Glutathione S-transferase Mu 3 </t>
  </si>
  <si>
    <t>GSTM3</t>
  </si>
  <si>
    <t>R.LC*YSSDHEK.L</t>
  </si>
  <si>
    <t>P63208</t>
  </si>
  <si>
    <t xml:space="preserve">SKP1 S-phase kinase-associated protein 1 </t>
  </si>
  <si>
    <t>SKP1</t>
  </si>
  <si>
    <t>K.NDFTEEEEAQVRKENQWC*EEK.-</t>
  </si>
  <si>
    <t>P46734</t>
  </si>
  <si>
    <t xml:space="preserve">MAP2K3 Dual specificity mitogen-activated protein kinase </t>
  </si>
  <si>
    <t>MAP2K3</t>
  </si>
  <si>
    <t>K.TMDAGC*KPYMAPER.I</t>
  </si>
  <si>
    <t>P78417</t>
  </si>
  <si>
    <t xml:space="preserve">GSTO1 Glutathione S-transferase omega-1 </t>
  </si>
  <si>
    <t>GSTO1</t>
  </si>
  <si>
    <t>K.KLLPDDPYEKAC*QK.M</t>
  </si>
  <si>
    <t>P36969</t>
  </si>
  <si>
    <t>GPX4 Phospholipid hydroperoxide glutathione peroxidase,</t>
  </si>
  <si>
    <t>GPX4</t>
  </si>
  <si>
    <t>R.YAEC*GLR.I</t>
  </si>
  <si>
    <t>Q9Y3F4</t>
  </si>
  <si>
    <t>STRAP Serine-threonine kinase receptor-associated protei</t>
  </si>
  <si>
    <t>STRAP</t>
  </si>
  <si>
    <t>K.IGFPETTEEELEEIASENSDC*IFPSAPDVK.A</t>
  </si>
  <si>
    <t>P55263</t>
  </si>
  <si>
    <t xml:space="preserve">ADK Adenosine kinase </t>
  </si>
  <si>
    <t>ADK</t>
  </si>
  <si>
    <t>R.TGC*TFPEKPDFH.-</t>
  </si>
  <si>
    <t>P04075</t>
  </si>
  <si>
    <t xml:space="preserve">ALDOA Fructose-bisphosphate aldolase A </t>
  </si>
  <si>
    <t>ALDOA</t>
  </si>
  <si>
    <t>R.ALANSLAC*QGK.Y</t>
  </si>
  <si>
    <t>P42330</t>
  </si>
  <si>
    <t xml:space="preserve">AKR1C3 Aldo-keto reductase family 1 member C3 </t>
  </si>
  <si>
    <t>AKR1C3</t>
  </si>
  <si>
    <t>R.WVDPNSPVLLEDPVLC*ALAK.K</t>
  </si>
  <si>
    <t>K.AVQADGQVKEC*YQSHR.D</t>
  </si>
  <si>
    <t>O95817</t>
  </si>
  <si>
    <t xml:space="preserve">BAG3 BAG family molecular chaperone regulator 3 </t>
  </si>
  <si>
    <t>BAG3</t>
  </si>
  <si>
    <t>R.SQSPAASDC*SSSSSSASLPSSGR.S</t>
  </si>
  <si>
    <t>Q6FI81</t>
  </si>
  <si>
    <t xml:space="preserve">CIAPIN1 Anamorsin </t>
  </si>
  <si>
    <t>CIAPIN1</t>
  </si>
  <si>
    <t>R.AASC*GEGK.K</t>
  </si>
  <si>
    <t>K.GLLDVTC*K.T</t>
  </si>
  <si>
    <t>K.LNEC*VDHTPK.L</t>
  </si>
  <si>
    <t>Q2TAA2</t>
  </si>
  <si>
    <t xml:space="preserve">IAH1 Isoamyl acetate-hydrolyzing esterase 1 homolog </t>
  </si>
  <si>
    <t>IAH1</t>
  </si>
  <si>
    <t>R.VILITPTPLC*ETAWEEQCIIQGCK.L</t>
  </si>
  <si>
    <t>P14649</t>
  </si>
  <si>
    <t xml:space="preserve">MYL6B Myosin light chain 6B </t>
  </si>
  <si>
    <t>MYL6B</t>
  </si>
  <si>
    <t>K.ILYSQC*GDVMR.A</t>
  </si>
  <si>
    <t>P49720</t>
  </si>
  <si>
    <t xml:space="preserve">PSMB3 Proteasome subunit beta type-3 </t>
  </si>
  <si>
    <t>PSMB3</t>
  </si>
  <si>
    <t>K.NC*VAIAADRR.F</t>
  </si>
  <si>
    <t>Q14181</t>
  </si>
  <si>
    <t xml:space="preserve">POLA2 DNA polymerase alpha subunit B </t>
  </si>
  <si>
    <t>POLA2</t>
  </si>
  <si>
    <t>K.VLGC*PEALTGSYK.S</t>
  </si>
  <si>
    <t>O15067</t>
  </si>
  <si>
    <t xml:space="preserve">PFAS Phosphoribosylformylglycinamidine synthase </t>
  </si>
  <si>
    <t>PFAS</t>
  </si>
  <si>
    <t>R.GLAPLHWADDDGNPTEQYPLNPNGSPGGVAGICSC*DGR.H</t>
  </si>
  <si>
    <t>Q9UHD1</t>
  </si>
  <si>
    <t>CHORDC1 Cysteine and histidine-rich domain-containing prot</t>
  </si>
  <si>
    <t>CHORDC1</t>
  </si>
  <si>
    <t>K.TTEKKELC*ELKPK.F</t>
  </si>
  <si>
    <t>K.LVILANNC*PALR.K</t>
  </si>
  <si>
    <t>O76071</t>
  </si>
  <si>
    <t>CIAO1 Probable cytosolic iron-sulfur protein assembly pr</t>
  </si>
  <si>
    <t>CIAO1</t>
  </si>
  <si>
    <t>K.SVAWAPSGNLLATC*SR.D</t>
  </si>
  <si>
    <t>K.TVC*DAAEK.G</t>
  </si>
  <si>
    <t>O75717</t>
  </si>
  <si>
    <t xml:space="preserve">WDHD1 WD repeat and HMG-box DNA-binding protein 1 </t>
  </si>
  <si>
    <t>WDHD1</t>
  </si>
  <si>
    <t>K.NVLSETPAIC*PPQNTENQRPK.T</t>
  </si>
  <si>
    <t>Q9BXJ9</t>
  </si>
  <si>
    <t>NAA15 N-alpha-acetyltransferase 15, NatA auxiliary subun</t>
  </si>
  <si>
    <t>NAA15</t>
  </si>
  <si>
    <t>R.LFNTAVC*ESK.D</t>
  </si>
  <si>
    <t>K.C*STPEEIK.K</t>
  </si>
  <si>
    <t>P48739</t>
  </si>
  <si>
    <t>PITPNB Phosphatidylinositol transfer protein beta isoform</t>
  </si>
  <si>
    <t>PITPNB</t>
  </si>
  <si>
    <t>K.ELANSPDC*PQMCAYK.L</t>
  </si>
  <si>
    <t>Q9BWJ5</t>
  </si>
  <si>
    <t xml:space="preserve">SF3B5 Splicing factor 3B subunit 5 </t>
  </si>
  <si>
    <t>SF3B5</t>
  </si>
  <si>
    <t>K.MLQPC*GPPADKPEEN.-</t>
  </si>
  <si>
    <t>Q9BRA2</t>
  </si>
  <si>
    <t xml:space="preserve">TXNDC17 Thioredoxin domain-containing protein 17 </t>
  </si>
  <si>
    <t>TXNDC17</t>
  </si>
  <si>
    <t>K.DAGGKSWC*PDCVQAEPVVR.E</t>
  </si>
  <si>
    <t>Q96FW1</t>
  </si>
  <si>
    <t xml:space="preserve">OTUB1 Ubiquitin thioesterase OTUB1 </t>
  </si>
  <si>
    <t>OTUB1</t>
  </si>
  <si>
    <t>K.QEPLGSDSEGVNC*LAYDEAIMAQQDR.I</t>
  </si>
  <si>
    <t>P25398</t>
  </si>
  <si>
    <t xml:space="preserve">RPS12 40S ribosomal protein S12 </t>
  </si>
  <si>
    <t>RPS12</t>
  </si>
  <si>
    <t>K.LVEALC*AEHQINLIK.V</t>
  </si>
  <si>
    <t>P61927</t>
  </si>
  <si>
    <t xml:space="preserve">RPL37 60S ribosomal protein L37 </t>
  </si>
  <si>
    <t>RPL37</t>
  </si>
  <si>
    <t>K.C*GYPAKR.K</t>
  </si>
  <si>
    <t>O95861</t>
  </si>
  <si>
    <t xml:space="preserve">BPNT1 3(2),5-bisphosphate nucleotidase 1 </t>
  </si>
  <si>
    <t>BPNT1</t>
  </si>
  <si>
    <t>K.TC*ATDLQTK.A</t>
  </si>
  <si>
    <t>R.VWVVATKEC*K.A</t>
  </si>
  <si>
    <t>P31749</t>
  </si>
  <si>
    <t xml:space="preserve">AKT1 RAC-alpha serine/threonine-protein kinase </t>
  </si>
  <si>
    <t>AKT1</t>
  </si>
  <si>
    <t>K.TFC*GTPEYLAPEVLEDNDYGR.A</t>
  </si>
  <si>
    <t>K.VHSPSGALEEC*YVTEIDQDKYAVR.F</t>
  </si>
  <si>
    <t>P33316</t>
  </si>
  <si>
    <t xml:space="preserve">DUT Deoxyuridine 5-triphosphate nucleotidohydrolase, </t>
  </si>
  <si>
    <t>DUT</t>
  </si>
  <si>
    <t>R.IAQLIC*ER.I</t>
  </si>
  <si>
    <t>Q9NZT2</t>
  </si>
  <si>
    <t xml:space="preserve">OGFR Opioid growth factor receptor </t>
  </si>
  <si>
    <t>OGFR</t>
  </si>
  <si>
    <t>R.TGTQEVGGQDPGEAVQPC*R.Q</t>
  </si>
  <si>
    <t>Q13309</t>
  </si>
  <si>
    <t xml:space="preserve">SKP2 S-phase kinase-associated protein 2 </t>
  </si>
  <si>
    <t>SKP2</t>
  </si>
  <si>
    <t>K.VSGVC*KR.W</t>
  </si>
  <si>
    <t>Q9Y383</t>
  </si>
  <si>
    <t xml:space="preserve">LUC7L2 Putative RNA-binding protein Luc7-like 2 </t>
  </si>
  <si>
    <t>LUC7L2</t>
  </si>
  <si>
    <t>R.FRDQDLASC*DRDR.S</t>
  </si>
  <si>
    <t>P07203</t>
  </si>
  <si>
    <t xml:space="preserve">GPX1 Glutathione peroxidase 1 </t>
  </si>
  <si>
    <t>GPX1</t>
  </si>
  <si>
    <t>R.FQTIDIEPDIEALLSQGPSC*A.-</t>
  </si>
  <si>
    <t>Q15417</t>
  </si>
  <si>
    <t xml:space="preserve">CNN3 Calponin-3 </t>
  </si>
  <si>
    <t>CNN3</t>
  </si>
  <si>
    <t>K.AGQSVIGLQMGTNKC*ASQAGMTAYGTR.R</t>
  </si>
  <si>
    <t>Q96I99</t>
  </si>
  <si>
    <t xml:space="preserve">SUCLG2 Succinate--CoA ligase [GDP-forming] subunit beta, </t>
  </si>
  <si>
    <t>SUCLG2</t>
  </si>
  <si>
    <t>R.SC*NGPVLVGSPQGGVDIEEVAASNPELIFK.E</t>
  </si>
  <si>
    <t>Q15185</t>
  </si>
  <si>
    <t xml:space="preserve">PTGES3 Prostaglandin E synthase 3 </t>
  </si>
  <si>
    <t>PTGES3</t>
  </si>
  <si>
    <t>K.HLNEIDLFHC*IDPNDSK.H</t>
  </si>
  <si>
    <t>P49721</t>
  </si>
  <si>
    <t xml:space="preserve">PSMB2 Proteasome subunit beta type-2 </t>
  </si>
  <si>
    <t>PSMB2</t>
  </si>
  <si>
    <t>R.NLADC*LR.S</t>
  </si>
  <si>
    <t>Q16555</t>
  </si>
  <si>
    <t xml:space="preserve">DPYSL2 Dihydropyrimidinase-related protein 2 </t>
  </si>
  <si>
    <t>DPYSL2</t>
  </si>
  <si>
    <t>R.GLYDGPVC*EVSVTPK.T</t>
  </si>
  <si>
    <t>P23921</t>
  </si>
  <si>
    <t>RRM1 Ribonucleoside-diphosphate reductase large subunit</t>
  </si>
  <si>
    <t>RRM1</t>
  </si>
  <si>
    <t>K.IIDINYYPVPEAC*LSNKR.H</t>
  </si>
  <si>
    <t>P49773</t>
  </si>
  <si>
    <t xml:space="preserve">HINT1 Histidine triad nucleotide-binding protein 1 </t>
  </si>
  <si>
    <t>HINT1</t>
  </si>
  <si>
    <t>K.C*AADLGLNK.G</t>
  </si>
  <si>
    <t>Q9H845</t>
  </si>
  <si>
    <t>ACAD9 Acyl-CoA dehydrogenase family member 9, mitochondr</t>
  </si>
  <si>
    <t>ACAD9</t>
  </si>
  <si>
    <t>R.AYIC*AHPLDR.T</t>
  </si>
  <si>
    <t>Q15370</t>
  </si>
  <si>
    <t xml:space="preserve">ELOB Elongin-B </t>
  </si>
  <si>
    <t>ELOB</t>
  </si>
  <si>
    <t>R.ADDTFEALC*IEPFSSPPELPDVMKPQDSGSSANEQAVQ.-</t>
  </si>
  <si>
    <t>O14562</t>
  </si>
  <si>
    <t xml:space="preserve">UBFD1 Ubiquitin domain-containing protein UBFD1 </t>
  </si>
  <si>
    <t>UBFD1</t>
  </si>
  <si>
    <t>K.AEENKKEPLC*R.Q</t>
  </si>
  <si>
    <t>K.IIPTLEEGLQLPSPTATSQLPLESDAVEC*LNYQHYK.G</t>
  </si>
  <si>
    <t>P36954</t>
  </si>
  <si>
    <t xml:space="preserve">POLR2I DNA-directed RNA polymerase II subunit RPB9 </t>
  </si>
  <si>
    <t>POLR2I</t>
  </si>
  <si>
    <t>R.NCDYQQEADNSC*IYVNK.I</t>
  </si>
  <si>
    <t>K.FILSC*ADDK.T</t>
  </si>
  <si>
    <t>K.C*ALGWDHQEK.L</t>
  </si>
  <si>
    <t>Q96HC4</t>
  </si>
  <si>
    <t xml:space="preserve">PDLIM5 PDZ and LIM domain protein 5 </t>
  </si>
  <si>
    <t>PDLIM5</t>
  </si>
  <si>
    <t>K.TAVNVPRQPTVTSVC*SETSQELAEGQR.R</t>
  </si>
  <si>
    <t>K.LGEWVGLC*K.I</t>
  </si>
  <si>
    <t>Q8WVJ2</t>
  </si>
  <si>
    <t xml:space="preserve">NUDCD2 NudC domain-containing protein 2 </t>
  </si>
  <si>
    <t>NUDCD2</t>
  </si>
  <si>
    <t>R.DAANC*WTSLLESEYAADPWVQDQMQR.K</t>
  </si>
  <si>
    <t>Q9NTK5</t>
  </si>
  <si>
    <t xml:space="preserve">OLA1 Obg-like ATPase 1 </t>
  </si>
  <si>
    <t>OLA1</t>
  </si>
  <si>
    <t>K.STFFNVLTNSQASAENFPFC*TIDPNESR.V</t>
  </si>
  <si>
    <t>P27348</t>
  </si>
  <si>
    <t xml:space="preserve">YWHAQ 14-3-3 protein theta </t>
  </si>
  <si>
    <t>YWHAQ</t>
  </si>
  <si>
    <t>R.YLAEVAC*GDDR.K</t>
  </si>
  <si>
    <t>R.SALRDAYC*SEVK.A</t>
  </si>
  <si>
    <t>A6NMY6</t>
  </si>
  <si>
    <t xml:space="preserve">ANXA2P2 Putative annexin A2-like protein </t>
  </si>
  <si>
    <t>ANXA2P2</t>
  </si>
  <si>
    <t>K.GLGTDEDSLIEIIC*SR.T</t>
  </si>
  <si>
    <t>K.AAREEC*PVFTPPGGETLDQVK.M</t>
  </si>
  <si>
    <t>R.AQQAC*IEAK.H</t>
  </si>
  <si>
    <t>K.LCQDLPC*FSR.E</t>
  </si>
  <si>
    <t>Q712K3</t>
  </si>
  <si>
    <t xml:space="preserve">UBE2R2 Ubiquitin-conjugating enzyme E2 R2 </t>
  </si>
  <si>
    <t>UBE2R2</t>
  </si>
  <si>
    <t>K.AEAEKDGVKVPTTLAEYC*IK.T</t>
  </si>
  <si>
    <t>P04183</t>
  </si>
  <si>
    <t xml:space="preserve">TK1 Thymidine kinase, cytosolic </t>
  </si>
  <si>
    <t>TK1</t>
  </si>
  <si>
    <t>R.YSSSFC*THDR.N</t>
  </si>
  <si>
    <t>K.DLPTSPVDLVINCLDC*PENVFLR.D</t>
  </si>
  <si>
    <t>Q9NXG2</t>
  </si>
  <si>
    <t xml:space="preserve">THUMPD1 THUMP domain-containing protein 1 </t>
  </si>
  <si>
    <t>THUMPD1</t>
  </si>
  <si>
    <t>R.RC*DAGGPR.Q</t>
  </si>
  <si>
    <t>K.STACQMLVC*YAK.E</t>
  </si>
  <si>
    <t>R.GSHTDAPDTATGNC*LLQR.A</t>
  </si>
  <si>
    <t>R.WNSPAEEGSSDC*EVFSK.N</t>
  </si>
  <si>
    <t>P48200</t>
  </si>
  <si>
    <t xml:space="preserve">IREB2 Iron-responsive element-binding protein 2 </t>
  </si>
  <si>
    <t>IREB2</t>
  </si>
  <si>
    <t>K.C*AIQNAPNPGGGDLQK.A</t>
  </si>
  <si>
    <t>R.TTSFAESC*KPVQQPSAFGSMK.V</t>
  </si>
  <si>
    <t>Q53EL6</t>
  </si>
  <si>
    <t xml:space="preserve">PDCD4 Programmed cell death protein 4 </t>
  </si>
  <si>
    <t>PDCD4</t>
  </si>
  <si>
    <t>R.AVGDGILC*NTYIDSYKGTVDCVQAR.A</t>
  </si>
  <si>
    <t>K.VVGCSC*VVVK.D</t>
  </si>
  <si>
    <t>P49915</t>
  </si>
  <si>
    <t xml:space="preserve">GMPS GMP synthase [glutamine-hydrolyzing] </t>
  </si>
  <si>
    <t>GMPS</t>
  </si>
  <si>
    <t>R.VICAEEPYIC*K.D</t>
  </si>
  <si>
    <t>Q99829</t>
  </si>
  <si>
    <t xml:space="preserve">CPNE1 Copine-1 </t>
  </si>
  <si>
    <t>CPNE1</t>
  </si>
  <si>
    <t>R.VRNC*SSPEFSK.T</t>
  </si>
  <si>
    <t>P08133</t>
  </si>
  <si>
    <t xml:space="preserve">ANXA6 Annexin A6 </t>
  </si>
  <si>
    <t>ANXA6</t>
  </si>
  <si>
    <t>R.QRQEVC*QSYK.S</t>
  </si>
  <si>
    <t>P47756</t>
  </si>
  <si>
    <t xml:space="preserve">CAPZB F-actin-capping protein subunit beta </t>
  </si>
  <si>
    <t>CAPZB</t>
  </si>
  <si>
    <t>K.DETVSDC*SPHIANIGR.L</t>
  </si>
  <si>
    <t>K.FC*DNSSAIQGK.E</t>
  </si>
  <si>
    <t>O15355</t>
  </si>
  <si>
    <t xml:space="preserve">PPM1G Protein phosphatase 1G </t>
  </si>
  <si>
    <t>PPM1G</t>
  </si>
  <si>
    <t>R.GTEAGQVGEPGIPTGEAGPSC*SSASDKLPR.V</t>
  </si>
  <si>
    <t>Q06323</t>
  </si>
  <si>
    <t xml:space="preserve">PSME1 Proteasome activator complex subunit 1 </t>
  </si>
  <si>
    <t>PSME1</t>
  </si>
  <si>
    <t>K.VDVFREDLC*TK.T</t>
  </si>
  <si>
    <t>Q9UGI8</t>
  </si>
  <si>
    <t xml:space="preserve">TES Testin </t>
  </si>
  <si>
    <t>TES</t>
  </si>
  <si>
    <t>K.SEALGVGDVKLPC*EMDAQGPK.Q</t>
  </si>
  <si>
    <t>Q00534</t>
  </si>
  <si>
    <t xml:space="preserve">CDK6 Cyclin-dependent kinase 6 </t>
  </si>
  <si>
    <t>CDK6</t>
  </si>
  <si>
    <t>R.LFDVC*TVSR.T</t>
  </si>
  <si>
    <t>Q86YS7</t>
  </si>
  <si>
    <t xml:space="preserve">C2CD5 C2 domain-containing protein 5 </t>
  </si>
  <si>
    <t>C2CD5</t>
  </si>
  <si>
    <t>R.SAPPC*ANSTVGVVK.M</t>
  </si>
  <si>
    <t>A6NDG6</t>
  </si>
  <si>
    <t xml:space="preserve">PGP Glycerol-3-phosphate phosphatase </t>
  </si>
  <si>
    <t>PGP</t>
  </si>
  <si>
    <t>K.NNQESDC*VSKK.K</t>
  </si>
  <si>
    <t>K.AEPPQC*TSLAWSADGQTLFAGYTDNLVR.V</t>
  </si>
  <si>
    <t>Q9NZL9</t>
  </si>
  <si>
    <t xml:space="preserve">MAT2B Methionine adenosyltransferase 2 subunit beta </t>
  </si>
  <si>
    <t>MAT2B</t>
  </si>
  <si>
    <t>K.EFQQNNWHAVGC*GFR.R</t>
  </si>
  <si>
    <t>Q8NBF2</t>
  </si>
  <si>
    <t xml:space="preserve">NHLRC2 NHL repeat-containing protein 2 </t>
  </si>
  <si>
    <t>NHLRC2</t>
  </si>
  <si>
    <t>K.AILFSQPLQITDTQQGC*IAPVELR.Y</t>
  </si>
  <si>
    <t>Q13084</t>
  </si>
  <si>
    <t xml:space="preserve">MRPL28 39S ribosomal protein L28, mitochondrial </t>
  </si>
  <si>
    <t>MRPL28</t>
  </si>
  <si>
    <t>K.TPKEDLC*SK.F</t>
  </si>
  <si>
    <t>Q9H1K1</t>
  </si>
  <si>
    <t>ISCU Iron-sulfur cluster assembly enzyme ISCU, mitochon</t>
  </si>
  <si>
    <t>ISCU</t>
  </si>
  <si>
    <t>K.NVGTGLVGAPAC*GDVMK.L</t>
  </si>
  <si>
    <t>Q9H6Z4</t>
  </si>
  <si>
    <t xml:space="preserve">RANBP3 Ran-binding protein 3 </t>
  </si>
  <si>
    <t>RANBP3</t>
  </si>
  <si>
    <t>K.ALSQTVPSSGTNGVSLPADC*TGAVPAASPDTAAWR.S</t>
  </si>
  <si>
    <t>Q9H773</t>
  </si>
  <si>
    <t xml:space="preserve">DCTPP1 dCTP pyrophosphatase 1 </t>
  </si>
  <si>
    <t>DCTPP1</t>
  </si>
  <si>
    <t>K.YTELPHGAISEDQAVGPADIPC*DSTGQTST.-</t>
  </si>
  <si>
    <t>K.MYGISLC*QAILDETKGDYEK.I</t>
  </si>
  <si>
    <t>Q9Y6K9</t>
  </si>
  <si>
    <t xml:space="preserve">IKBKG NF-kappa-B essential modulator </t>
  </si>
  <si>
    <t>IKBKG</t>
  </si>
  <si>
    <t>R.C*QQQMAEDKASVK.A</t>
  </si>
  <si>
    <t>R.LTIIVSDPSHC*NVLR.A</t>
  </si>
  <si>
    <t>Q9NXH9</t>
  </si>
  <si>
    <t xml:space="preserve">TRMT1 tRNA (guanine(26)-N(2))-dimethyltransferase </t>
  </si>
  <si>
    <t>TRMT1</t>
  </si>
  <si>
    <t>R.GDQCC*YSHSPPTPR.V</t>
  </si>
  <si>
    <t>K.C*VLPEEDSGELAKPK.I</t>
  </si>
  <si>
    <t>P21291</t>
  </si>
  <si>
    <t xml:space="preserve">CSRP1 Cysteine and glycine-rich protein 1 </t>
  </si>
  <si>
    <t>CSRP1</t>
  </si>
  <si>
    <t>K.TVYFAEEVQC*EGNSFHK.S</t>
  </si>
  <si>
    <t>R.QAHLC*VLASNCDEPMYVK.L</t>
  </si>
  <si>
    <t>P55786</t>
  </si>
  <si>
    <t xml:space="preserve">NPEPPS Puromycin-sensitive aminopeptidase </t>
  </si>
  <si>
    <t>NPEPPS</t>
  </si>
  <si>
    <t>R.SKDGVC*VR.V</t>
  </si>
  <si>
    <t>O94905</t>
  </si>
  <si>
    <t xml:space="preserve">ERLIN2 Erlin-2 </t>
  </si>
  <si>
    <t>ERLIN2</t>
  </si>
  <si>
    <t>K.AKADAEC*YTAMK.I</t>
  </si>
  <si>
    <t>O00299</t>
  </si>
  <si>
    <t xml:space="preserve">CLIC1 Chloride intracellular channel protein 1 </t>
  </si>
  <si>
    <t>CLIC1</t>
  </si>
  <si>
    <t>K.IGNC*PFSQR.L</t>
  </si>
  <si>
    <t>Q86W50</t>
  </si>
  <si>
    <t>METTL16 U6 small nuclear RNA (adenine-(43)-N(6))-methyltra</t>
  </si>
  <si>
    <t>METTL16</t>
  </si>
  <si>
    <t>K.VTYTEFC*QGR.T</t>
  </si>
  <si>
    <t>Q9NVG8</t>
  </si>
  <si>
    <t xml:space="preserve">TBC1D13 TBC1 domain family member 13 </t>
  </si>
  <si>
    <t>TBC1D13</t>
  </si>
  <si>
    <t>K.SLDDSQC*GITYK.M</t>
  </si>
  <si>
    <t>R.LFC*VGFTK.K</t>
  </si>
  <si>
    <t>Q5TFE4</t>
  </si>
  <si>
    <t xml:space="preserve">NT5DC1 5-nucleotidase domain-containing protein 1 </t>
  </si>
  <si>
    <t>NT5DC1</t>
  </si>
  <si>
    <t>K.HFLSDTGMAC*R.S</t>
  </si>
  <si>
    <t>P48163</t>
  </si>
  <si>
    <t xml:space="preserve">ME1 NADP-dependent malic enzyme </t>
  </si>
  <si>
    <t>ME1</t>
  </si>
  <si>
    <t>R.SQMYSTDYDQILPDC*YSWPEEVQK.I</t>
  </si>
  <si>
    <t>K.C*SKEVATAIR.G</t>
  </si>
  <si>
    <t>K.GC*WDSIHVVEVQEK.S</t>
  </si>
  <si>
    <t>P56537</t>
  </si>
  <si>
    <t xml:space="preserve">EIF6 Eukaryotic translation initiation factor 6 </t>
  </si>
  <si>
    <t>EIF6</t>
  </si>
  <si>
    <t>R.ASFENNCEIGC*FAK.L</t>
  </si>
  <si>
    <t>R.MVYSTC*SLNPIEDEAVIASLLEK.S</t>
  </si>
  <si>
    <t>R.AVHQC*DR.G</t>
  </si>
  <si>
    <t>P37802</t>
  </si>
  <si>
    <t xml:space="preserve">TAGLN2 Transgelin-2 </t>
  </si>
  <si>
    <t>TAGLN2</t>
  </si>
  <si>
    <t>K.DGTVLC*ELINALYPEGQAPVKK.I</t>
  </si>
  <si>
    <t>Q96Q11</t>
  </si>
  <si>
    <t xml:space="preserve">TRNT1 CCA tRNA nucleotidyltransferase 1, mitochondrial </t>
  </si>
  <si>
    <t>TRNT1</t>
  </si>
  <si>
    <t>K.YQGEHC*LLK.E</t>
  </si>
  <si>
    <t>K.THEAEIVEGENHTYC*IR.F</t>
  </si>
  <si>
    <t>K.DLEEDHAC*IPIKK.S</t>
  </si>
  <si>
    <t>O75391</t>
  </si>
  <si>
    <t xml:space="preserve">SPAG7 Sperm-associated antigen 7 </t>
  </si>
  <si>
    <t>SPAG7</t>
  </si>
  <si>
    <t>K.TYGC*VPVANKR.D</t>
  </si>
  <si>
    <t>P29401</t>
  </si>
  <si>
    <t xml:space="preserve">TKT Transketolase </t>
  </si>
  <si>
    <t>TKT</t>
  </si>
  <si>
    <t>K.QAFTDVATGSLGQGLGAAC*GMAYTGK.Y</t>
  </si>
  <si>
    <t>Q9Y696</t>
  </si>
  <si>
    <t xml:space="preserve">CLIC4 Chloride intracellular channel protein 4 </t>
  </si>
  <si>
    <t>CLIC4</t>
  </si>
  <si>
    <t>K.AGSDGESIGNC*PFSQR.L</t>
  </si>
  <si>
    <t>R.TSMC*SIQSAPPEPATLK.G</t>
  </si>
  <si>
    <t>K.SLEKVC*ADLIR.G</t>
  </si>
  <si>
    <t>R.MAAISESNINLC*GSHCGVSIGEDGPSQMALEDLAMFR.S</t>
  </si>
  <si>
    <t>Q13148</t>
  </si>
  <si>
    <t xml:space="preserve">TARDBP TAR DNA-binding protein 43 </t>
  </si>
  <si>
    <t>TARDBP</t>
  </si>
  <si>
    <t>R.NPVSQC*MR.G</t>
  </si>
  <si>
    <t>K.TEGGGSEAPLC*PGPPAGEEPAISEAAPEAGAPTSASGLNGHPTLSGGGDQR.E</t>
  </si>
  <si>
    <t>K.HEC*QANGPEDLNR.A</t>
  </si>
  <si>
    <t>P50552</t>
  </si>
  <si>
    <t xml:space="preserve">VASP Vasodilator-stimulated phosphoprotein </t>
  </si>
  <si>
    <t>VASP</t>
  </si>
  <si>
    <t>K.SSSSVTTSETQPC*TPSSSDYSDLQR.V</t>
  </si>
  <si>
    <t>Q6PCE3</t>
  </si>
  <si>
    <t xml:space="preserve">PGM2L1 Glucose 1,6-bisphosphate synthase </t>
  </si>
  <si>
    <t>PGM2L1</t>
  </si>
  <si>
    <t>R.GQVTSSC*SSQR.L</t>
  </si>
  <si>
    <t>Q09028</t>
  </si>
  <si>
    <t xml:space="preserve">RBBP4 Histone-binding protein RBBP4 </t>
  </si>
  <si>
    <t>RBBP4</t>
  </si>
  <si>
    <t>R.YMPQNPC*IIATK.T</t>
  </si>
  <si>
    <t>R.YWLC*AATGPSIK.I</t>
  </si>
  <si>
    <t>P02795</t>
  </si>
  <si>
    <t xml:space="preserve">MT2A Metallothionein-2 </t>
  </si>
  <si>
    <t>MT2A</t>
  </si>
  <si>
    <t>K.KSC*CSCCPVGCAK.C</t>
  </si>
  <si>
    <t>P40429</t>
  </si>
  <si>
    <t xml:space="preserve">RPL13A 60S ribosomal protein L13a </t>
  </si>
  <si>
    <t>RPL13A</t>
  </si>
  <si>
    <t>R.C*EGINISGNFYR.N</t>
  </si>
  <si>
    <t>Q99436</t>
  </si>
  <si>
    <t xml:space="preserve">PSMB7 Proteasome subunit beta type-7 </t>
  </si>
  <si>
    <t>PSMB7</t>
  </si>
  <si>
    <t>R.C*EKGTTAVLTEK.I</t>
  </si>
  <si>
    <t>Q9ULC4</t>
  </si>
  <si>
    <t xml:space="preserve">MCTS1 Malignant T-cell-amplified sequence 1 </t>
  </si>
  <si>
    <t>MCTS1</t>
  </si>
  <si>
    <t>K.FDEKENVSNC*IQLK.T</t>
  </si>
  <si>
    <t>P52789</t>
  </si>
  <si>
    <t xml:space="preserve">HK2 Hexokinase-2 </t>
  </si>
  <si>
    <t>HK2</t>
  </si>
  <si>
    <t>K.ASGC*EGEDVVTLLK.E</t>
  </si>
  <si>
    <t>K.LQVEPAVDTSGVQC*YGPGIEGQGVFR.E</t>
  </si>
  <si>
    <t>P60174</t>
  </si>
  <si>
    <t xml:space="preserve">TPI1 Triosephosphate isomerase </t>
  </si>
  <si>
    <t>TPI1</t>
  </si>
  <si>
    <t>K.IAVAAQNC*YK.V</t>
  </si>
  <si>
    <t>P31153</t>
  </si>
  <si>
    <t xml:space="preserve">MAT2A S-adenosylmethionine synthase isoform type-2 </t>
  </si>
  <si>
    <t>MAT2A</t>
  </si>
  <si>
    <t>K.VAC*ETVAK.T</t>
  </si>
  <si>
    <t>P68036</t>
  </si>
  <si>
    <t xml:space="preserve">UBE2L3 Ubiquitin-conjugating enzyme E2 L3 </t>
  </si>
  <si>
    <t>UBE2L3</t>
  </si>
  <si>
    <t>K.GQVC*LPVISAENWKPATK.T</t>
  </si>
  <si>
    <t>R.TYFSC*TSAHTSTGDGTAMITR.A</t>
  </si>
  <si>
    <t>K.THTLC*R.R</t>
  </si>
  <si>
    <t>K.GLESTTLADKDGEIYC*K.G</t>
  </si>
  <si>
    <t>Q96EP5</t>
  </si>
  <si>
    <t xml:space="preserve">DAZAP1 DAZ-associated protein 1 </t>
  </si>
  <si>
    <t>DAZAP1</t>
  </si>
  <si>
    <t>R.NIDPKPC*TPR.G</t>
  </si>
  <si>
    <t>Q86UU0</t>
  </si>
  <si>
    <t xml:space="preserve">BCL9L B-cell CLL/lymphoma 9-like protein </t>
  </si>
  <si>
    <t>BCL9L</t>
  </si>
  <si>
    <t>K.TGNGGAQSQHQNVNQGPTC*NVGSK.G</t>
  </si>
  <si>
    <t>Q9Y570</t>
  </si>
  <si>
    <t xml:space="preserve">PPME1 Protein phosphatase methylesterase 1 </t>
  </si>
  <si>
    <t>PPME1</t>
  </si>
  <si>
    <t>K.QC*EGITSPEGSK.S</t>
  </si>
  <si>
    <t>K.ASLNGADIYSGC*CTLK.I</t>
  </si>
  <si>
    <t>K.C*CSGAIIVLTK.S</t>
  </si>
  <si>
    <t>Q0VDG4</t>
  </si>
  <si>
    <t xml:space="preserve">SCRN3 Secernin-3 </t>
  </si>
  <si>
    <t>SCRN3</t>
  </si>
  <si>
    <t>K.YGQGGNC*TEGR.M</t>
  </si>
  <si>
    <t>P49903</t>
  </si>
  <si>
    <t xml:space="preserve">SEPHS1 Selenide, water dikinase 1 </t>
  </si>
  <si>
    <t>SEPHS1</t>
  </si>
  <si>
    <t>R.FTELKGTGC*K.V</t>
  </si>
  <si>
    <t>O14744</t>
  </si>
  <si>
    <t xml:space="preserve">PRMT5 Protein arginine N-methyltransferase 5 </t>
  </si>
  <si>
    <t>PRMT5</t>
  </si>
  <si>
    <t>R.DLNC*VPEIADTLGAVAK.Q</t>
  </si>
  <si>
    <t>Q04721</t>
  </si>
  <si>
    <t xml:space="preserve">NOTCH2 Neurogenic locus notch homolog protein 2 </t>
  </si>
  <si>
    <t>NOTCH2</t>
  </si>
  <si>
    <t>R.IGGYSC*R.C</t>
  </si>
  <si>
    <t>R.QASVGAGIPYSVPAWSCQMIC*GSGLK.A</t>
  </si>
  <si>
    <t>R.ATEGMVVADKNC*SK.I</t>
  </si>
  <si>
    <t>P42224</t>
  </si>
  <si>
    <t>STAT1 Signal transducer and activator of transcription 1</t>
  </si>
  <si>
    <t>STAT1</t>
  </si>
  <si>
    <t>K.DKVMC*IEHEIK.S</t>
  </si>
  <si>
    <t>O00273</t>
  </si>
  <si>
    <t xml:space="preserve">DFFA DNA fragmentation factor subunit alpha </t>
  </si>
  <si>
    <t>DFFA</t>
  </si>
  <si>
    <t>R.EQHGVAASC*LEDLR.S</t>
  </si>
  <si>
    <t>K.AVLFC*LSEDKK.N</t>
  </si>
  <si>
    <t>A1L0T0</t>
  </si>
  <si>
    <t xml:space="preserve">ILVBL Acetolactate synthase-like protein </t>
  </si>
  <si>
    <t>ILVBL</t>
  </si>
  <si>
    <t>K.VLHDAQQQC*R.D</t>
  </si>
  <si>
    <t>P00390</t>
  </si>
  <si>
    <t xml:space="preserve">GSR Glutathione reductase, mitochondrial </t>
  </si>
  <si>
    <t>GSR</t>
  </si>
  <si>
    <t>K.LGGTC*VNVGCVPK.K</t>
  </si>
  <si>
    <t>R.TQYSCYC*CK.L</t>
  </si>
  <si>
    <t>Q96GX9</t>
  </si>
  <si>
    <t xml:space="preserve">APIP Methylthioribulose-1-phosphate dehydratase </t>
  </si>
  <si>
    <t>APIP</t>
  </si>
  <si>
    <t>R.C*GAQDKEHPR.Y</t>
  </si>
  <si>
    <t>R.GCITIIGGGDTATC*C*AK.W</t>
  </si>
  <si>
    <t>Q16644</t>
  </si>
  <si>
    <t xml:space="preserve">MAPKAPK3 MAP kinase-activated protein kinase 3 </t>
  </si>
  <si>
    <t>MAPKAPK3</t>
  </si>
  <si>
    <t>K.QAGSSSASQGC*NNQ.-</t>
  </si>
  <si>
    <t>Q53LP3</t>
  </si>
  <si>
    <t xml:space="preserve">SOWAHC Ankyrin repeat domain-containing protein SOWAHC </t>
  </si>
  <si>
    <t>SOWAHC</t>
  </si>
  <si>
    <t>R.SVC*PGGSSPGSSSGGGR.G</t>
  </si>
  <si>
    <t>K.NMAC*VQR.T</t>
  </si>
  <si>
    <t>P06132</t>
  </si>
  <si>
    <t xml:space="preserve">UROD Uroporphyrinogen decarboxylase </t>
  </si>
  <si>
    <t>UROD</t>
  </si>
  <si>
    <t>R.AAQDFFSTC*R.S</t>
  </si>
  <si>
    <t>K.RYTC*GEAPDYDR.S</t>
  </si>
  <si>
    <t>K.LGGSLIVAFEGC*PV.-</t>
  </si>
  <si>
    <t>Q9BT09</t>
  </si>
  <si>
    <t xml:space="preserve">CNPY3 Protein canopy homolog 3 </t>
  </si>
  <si>
    <t>CNPY3</t>
  </si>
  <si>
    <t>K.GKDTSC*LAEQWSGK.K</t>
  </si>
  <si>
    <t>R.C*SQAVYAAEK.V</t>
  </si>
  <si>
    <t>Q9NP77</t>
  </si>
  <si>
    <t>SSU72 RNA polymerase II subunit A C-terminal domain phos</t>
  </si>
  <si>
    <t>SSU72</t>
  </si>
  <si>
    <t>R.VAVVC*SSNQNR.S</t>
  </si>
  <si>
    <t>K.IISNASC*TTNCLAPLAK.V</t>
  </si>
  <si>
    <t>K.IAAYLQSDQFC*K.M</t>
  </si>
  <si>
    <t>Average Ratio (log2)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</si>
</sst>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ahcanarelli/Downloads/HeLa_10uMKA_combined_datas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a 10uMKA raw"/>
      <sheetName val="Sorting and Counts"/>
      <sheetName val="Filtered for Counts"/>
      <sheetName val="Final Dataset"/>
    </sheetNames>
    <sheetDataSet>
      <sheetData sheetId="0" refreshError="1"/>
      <sheetData sheetId="1" refreshError="1"/>
      <sheetData sheetId="2" refreshError="1"/>
      <sheetData sheetId="3">
        <row r="1">
          <cell r="P1" t="str">
            <v>Log(Average)</v>
          </cell>
        </row>
        <row r="2">
          <cell r="P2">
            <v>-1.8497951189510446</v>
          </cell>
        </row>
        <row r="3">
          <cell r="P3">
            <v>-1.3674675304396899</v>
          </cell>
        </row>
        <row r="4">
          <cell r="P4">
            <v>-1.2619776798822171</v>
          </cell>
        </row>
        <row r="5">
          <cell r="P5">
            <v>-1.2338901744019353</v>
          </cell>
        </row>
        <row r="6">
          <cell r="P6">
            <v>-1.1205661978533457</v>
          </cell>
        </row>
        <row r="7">
          <cell r="P7">
            <v>-1.1099270519635662</v>
          </cell>
        </row>
        <row r="8">
          <cell r="P8">
            <v>-1.1052288747865169</v>
          </cell>
        </row>
        <row r="9">
          <cell r="P9">
            <v>-1.0779144219361634</v>
          </cell>
        </row>
        <row r="10">
          <cell r="P10">
            <v>-1.037074866090073</v>
          </cell>
        </row>
        <row r="11">
          <cell r="P11">
            <v>-1.0362616219643168</v>
          </cell>
        </row>
        <row r="12">
          <cell r="P12">
            <v>-1.0199582871361006</v>
          </cell>
        </row>
        <row r="13">
          <cell r="P13">
            <v>-1.0187529721095752</v>
          </cell>
        </row>
        <row r="14">
          <cell r="P14">
            <v>-1.0074188338222168</v>
          </cell>
        </row>
        <row r="15">
          <cell r="P15">
            <v>-1.0066221315244426</v>
          </cell>
        </row>
        <row r="16">
          <cell r="P16">
            <v>-0.96462749881459298</v>
          </cell>
        </row>
        <row r="17">
          <cell r="P17">
            <v>-0.9590937614418571</v>
          </cell>
        </row>
        <row r="18">
          <cell r="P18">
            <v>-0.93978552440275887</v>
          </cell>
        </row>
        <row r="19">
          <cell r="P19">
            <v>-0.93944759735527106</v>
          </cell>
        </row>
        <row r="20">
          <cell r="P20">
            <v>-0.91490724501368126</v>
          </cell>
        </row>
        <row r="21">
          <cell r="P21">
            <v>-0.90118686794036473</v>
          </cell>
        </row>
        <row r="22">
          <cell r="P22">
            <v>-0.89888539405068824</v>
          </cell>
        </row>
        <row r="23">
          <cell r="P23">
            <v>-0.89822850386705055</v>
          </cell>
        </row>
        <row r="24">
          <cell r="P24">
            <v>-0.87251771552830326</v>
          </cell>
        </row>
        <row r="25">
          <cell r="P25">
            <v>-0.86399483088852769</v>
          </cell>
        </row>
        <row r="26">
          <cell r="P26">
            <v>-0.85444647722267242</v>
          </cell>
        </row>
        <row r="27">
          <cell r="P27">
            <v>-0.83829097488525106</v>
          </cell>
        </row>
        <row r="28">
          <cell r="P28">
            <v>-0.83758238202184643</v>
          </cell>
        </row>
        <row r="29">
          <cell r="P29">
            <v>-0.82722947421658466</v>
          </cell>
        </row>
        <row r="30">
          <cell r="P30">
            <v>-0.82687784037459811</v>
          </cell>
        </row>
        <row r="31">
          <cell r="P31">
            <v>-0.81311445562457696</v>
          </cell>
        </row>
        <row r="32">
          <cell r="P32">
            <v>-0.81102645085904346</v>
          </cell>
        </row>
        <row r="33">
          <cell r="P33">
            <v>-0.81102645085904346</v>
          </cell>
        </row>
        <row r="34">
          <cell r="P34">
            <v>-0.80328088413603582</v>
          </cell>
        </row>
        <row r="35">
          <cell r="P35">
            <v>-0.8018979987764846</v>
          </cell>
        </row>
        <row r="36">
          <cell r="P36">
            <v>-0.794888754174366</v>
          </cell>
        </row>
        <row r="37">
          <cell r="P37">
            <v>-0.79042521433253576</v>
          </cell>
        </row>
        <row r="38">
          <cell r="P38">
            <v>-0.78802747757242175</v>
          </cell>
        </row>
        <row r="39">
          <cell r="P39">
            <v>-0.78040408606227352</v>
          </cell>
        </row>
        <row r="40">
          <cell r="P40">
            <v>-0.78006368060844145</v>
          </cell>
        </row>
        <row r="41">
          <cell r="P41">
            <v>-0.77802293286258095</v>
          </cell>
        </row>
        <row r="42">
          <cell r="P42">
            <v>-0.77387476223157281</v>
          </cell>
        </row>
        <row r="43">
          <cell r="P43">
            <v>-0.76673771386021694</v>
          </cell>
        </row>
        <row r="44">
          <cell r="P44">
            <v>-0.76640051740177229</v>
          </cell>
        </row>
        <row r="45">
          <cell r="P45">
            <v>-0.76269654863835346</v>
          </cell>
        </row>
        <row r="46">
          <cell r="P46">
            <v>-0.74162735165587979</v>
          </cell>
        </row>
        <row r="47">
          <cell r="P47">
            <v>-0.7414432428462876</v>
          </cell>
        </row>
        <row r="48">
          <cell r="P48">
            <v>-0.73923576779103362</v>
          </cell>
        </row>
        <row r="49">
          <cell r="P49">
            <v>-0.73604091663730076</v>
          </cell>
        </row>
        <row r="50">
          <cell r="P50">
            <v>-0.73241398170231076</v>
          </cell>
        </row>
        <row r="51">
          <cell r="P51">
            <v>-0.73142639806473464</v>
          </cell>
        </row>
        <row r="52">
          <cell r="P52">
            <v>-0.72846769693249991</v>
          </cell>
        </row>
        <row r="53">
          <cell r="P53">
            <v>-0.714306426832927</v>
          </cell>
        </row>
        <row r="54">
          <cell r="P54">
            <v>-0.70738545691371724</v>
          </cell>
        </row>
        <row r="55">
          <cell r="P55">
            <v>-0.70655860484736499</v>
          </cell>
        </row>
        <row r="56">
          <cell r="P56">
            <v>-0.70612739182007711</v>
          </cell>
        </row>
        <row r="57">
          <cell r="P57">
            <v>-0.70479862910213964</v>
          </cell>
        </row>
        <row r="58">
          <cell r="P58">
            <v>-0.69792301234891629</v>
          </cell>
        </row>
        <row r="59">
          <cell r="P59">
            <v>-0.69449745302574906</v>
          </cell>
        </row>
        <row r="60">
          <cell r="P60">
            <v>-0.68948086328405833</v>
          </cell>
        </row>
        <row r="61">
          <cell r="P61">
            <v>-0.68628788144020136</v>
          </cell>
        </row>
        <row r="62">
          <cell r="P62">
            <v>-0.68501266476239875</v>
          </cell>
        </row>
        <row r="63">
          <cell r="P63">
            <v>-0.68469403663708017</v>
          </cell>
        </row>
        <row r="64">
          <cell r="P64">
            <v>-0.67854768443092328</v>
          </cell>
        </row>
        <row r="65">
          <cell r="P65">
            <v>-0.67664550786353439</v>
          </cell>
        </row>
        <row r="66">
          <cell r="P66">
            <v>-0.67379693725700418</v>
          </cell>
        </row>
        <row r="67">
          <cell r="P67">
            <v>-0.66969223949666445</v>
          </cell>
        </row>
        <row r="68">
          <cell r="P68">
            <v>-0.66423741280431747</v>
          </cell>
        </row>
        <row r="69">
          <cell r="P69">
            <v>-0.66329539837914808</v>
          </cell>
        </row>
        <row r="70">
          <cell r="P70">
            <v>-0.66204033519352379</v>
          </cell>
        </row>
        <row r="71">
          <cell r="P71">
            <v>-0.65835119911980544</v>
          </cell>
        </row>
        <row r="72">
          <cell r="P72">
            <v>-0.65442880176541784</v>
          </cell>
        </row>
        <row r="73">
          <cell r="P73">
            <v>-0.64975668967307154</v>
          </cell>
        </row>
        <row r="74">
          <cell r="P74">
            <v>-0.64944575284779626</v>
          </cell>
        </row>
        <row r="75">
          <cell r="P75">
            <v>-0.64944575284779626</v>
          </cell>
        </row>
        <row r="76">
          <cell r="P76">
            <v>-0.64654690284880356</v>
          </cell>
        </row>
        <row r="77">
          <cell r="P77">
            <v>-0.63562514847871232</v>
          </cell>
        </row>
        <row r="78">
          <cell r="P78">
            <v>-0.61990357793342066</v>
          </cell>
        </row>
        <row r="79">
          <cell r="P79">
            <v>-0.61899006220528718</v>
          </cell>
        </row>
        <row r="80">
          <cell r="P80">
            <v>-0.61473462041516724</v>
          </cell>
        </row>
        <row r="81">
          <cell r="P81">
            <v>-0.6131841688517673</v>
          </cell>
        </row>
        <row r="82">
          <cell r="P82">
            <v>-0.61069345519330376</v>
          </cell>
        </row>
        <row r="83">
          <cell r="P83">
            <v>-0.60948330969450937</v>
          </cell>
        </row>
        <row r="84">
          <cell r="P84">
            <v>-0.60676418801394272</v>
          </cell>
        </row>
        <row r="85">
          <cell r="P85">
            <v>-0.60435148582934684</v>
          </cell>
        </row>
        <row r="86">
          <cell r="P86">
            <v>-0.60033926036666718</v>
          </cell>
        </row>
        <row r="87">
          <cell r="P87">
            <v>-0.59823730031407596</v>
          </cell>
        </row>
        <row r="88">
          <cell r="P88">
            <v>-0.59005884817693388</v>
          </cell>
        </row>
        <row r="89">
          <cell r="P89">
            <v>-0.58767389922621394</v>
          </cell>
        </row>
        <row r="90">
          <cell r="P90">
            <v>-0.58648290160142869</v>
          </cell>
        </row>
        <row r="91">
          <cell r="P91">
            <v>-0.5832127187711964</v>
          </cell>
        </row>
        <row r="92">
          <cell r="P92">
            <v>-0.57030371215842179</v>
          </cell>
        </row>
        <row r="93">
          <cell r="P93">
            <v>-0.56853894736235644</v>
          </cell>
        </row>
        <row r="94">
          <cell r="P94">
            <v>-0.56824502965921297</v>
          </cell>
        </row>
        <row r="95">
          <cell r="P95">
            <v>-0.56795117182320598</v>
          </cell>
        </row>
        <row r="96">
          <cell r="P96">
            <v>-0.56736363565508219</v>
          </cell>
        </row>
        <row r="97">
          <cell r="P97">
            <v>-0.5669720777639855</v>
          </cell>
        </row>
        <row r="98">
          <cell r="P98">
            <v>-0.56648277979731854</v>
          </cell>
        </row>
        <row r="99">
          <cell r="P99">
            <v>-0.56442953856710187</v>
          </cell>
        </row>
        <row r="100">
          <cell r="P100">
            <v>-0.55964997589777299</v>
          </cell>
        </row>
        <row r="101">
          <cell r="P101">
            <v>-0.55906580999389899</v>
          </cell>
        </row>
        <row r="102">
          <cell r="P102">
            <v>-0.55614852326065922</v>
          </cell>
        </row>
        <row r="103">
          <cell r="P103">
            <v>-0.55614852326065922</v>
          </cell>
        </row>
        <row r="104">
          <cell r="P104">
            <v>-0.55614852326065922</v>
          </cell>
        </row>
        <row r="105">
          <cell r="P105">
            <v>-0.55540393986632086</v>
          </cell>
        </row>
        <row r="106">
          <cell r="P106">
            <v>-0.55255864168726598</v>
          </cell>
        </row>
        <row r="107">
          <cell r="P107">
            <v>-0.55126717705811057</v>
          </cell>
        </row>
        <row r="108">
          <cell r="P108">
            <v>-0.54733533512958077</v>
          </cell>
        </row>
        <row r="109">
          <cell r="P109">
            <v>-0.54617716404178118</v>
          </cell>
        </row>
        <row r="110">
          <cell r="P110">
            <v>-0.54588776648655557</v>
          </cell>
        </row>
        <row r="111">
          <cell r="P111">
            <v>-0.53828778170340086</v>
          </cell>
        </row>
        <row r="112">
          <cell r="P112">
            <v>-0.52929661464231803</v>
          </cell>
        </row>
        <row r="113">
          <cell r="P113">
            <v>-0.5287246084070224</v>
          </cell>
        </row>
        <row r="114">
          <cell r="P114">
            <v>-0.52758127586199843</v>
          </cell>
        </row>
        <row r="115">
          <cell r="P115">
            <v>-0.52729558424598388</v>
          </cell>
        </row>
        <row r="116">
          <cell r="P116">
            <v>-0.52472690236433162</v>
          </cell>
        </row>
        <row r="117">
          <cell r="P117">
            <v>-0.52273219579784724</v>
          </cell>
        </row>
        <row r="118">
          <cell r="P118">
            <v>-0.51610302220250981</v>
          </cell>
        </row>
        <row r="119">
          <cell r="P119">
            <v>-0.51091567132253779</v>
          </cell>
        </row>
        <row r="120">
          <cell r="P120">
            <v>-0.50837596301522014</v>
          </cell>
        </row>
        <row r="121">
          <cell r="P121">
            <v>-0.50809404898581501</v>
          </cell>
        </row>
        <row r="122">
          <cell r="P122">
            <v>-0.50781219003388045</v>
          </cell>
        </row>
        <row r="123">
          <cell r="P123">
            <v>-0.50696694342779303</v>
          </cell>
        </row>
        <row r="124">
          <cell r="P124">
            <v>-0.505840717733684</v>
          </cell>
        </row>
        <row r="125">
          <cell r="P125">
            <v>-0.50321627176924177</v>
          </cell>
        </row>
        <row r="126">
          <cell r="P126">
            <v>-0.50181227998793054</v>
          </cell>
        </row>
        <row r="127">
          <cell r="P127">
            <v>-0.49984898409743089</v>
          </cell>
        </row>
        <row r="128">
          <cell r="P128">
            <v>-0.49872829913101374</v>
          </cell>
        </row>
        <row r="129">
          <cell r="P129">
            <v>-0.49655167840082948</v>
          </cell>
        </row>
        <row r="130">
          <cell r="P130">
            <v>-0.49655167840082948</v>
          </cell>
        </row>
        <row r="131">
          <cell r="P131">
            <v>-0.49648953746480917</v>
          </cell>
        </row>
        <row r="132">
          <cell r="P132">
            <v>-0.48997958940722042</v>
          </cell>
        </row>
        <row r="133">
          <cell r="P133">
            <v>-0.48886654187286355</v>
          </cell>
        </row>
        <row r="134">
          <cell r="P134">
            <v>-0.48775435239913428</v>
          </cell>
        </row>
        <row r="135">
          <cell r="P135">
            <v>-0.4871985790217741</v>
          </cell>
        </row>
        <row r="136">
          <cell r="P136">
            <v>-0.48664301966407547</v>
          </cell>
        </row>
        <row r="137">
          <cell r="P137">
            <v>-0.48571756255306081</v>
          </cell>
        </row>
        <row r="138">
          <cell r="P138">
            <v>-0.47907173871241976</v>
          </cell>
        </row>
        <row r="139">
          <cell r="P139">
            <v>-0.47808977072223008</v>
          </cell>
        </row>
        <row r="140">
          <cell r="P140">
            <v>-0.47796707170524066</v>
          </cell>
        </row>
        <row r="141">
          <cell r="P141">
            <v>-0.47631165552717891</v>
          </cell>
        </row>
        <row r="142">
          <cell r="P142">
            <v>-0.47576027197722665</v>
          </cell>
        </row>
        <row r="143">
          <cell r="P143">
            <v>-0.4754846592070906</v>
          </cell>
        </row>
        <row r="144">
          <cell r="P144">
            <v>-0.47539279998316419</v>
          </cell>
        </row>
        <row r="145">
          <cell r="P145">
            <v>-0.47520909908002068</v>
          </cell>
        </row>
        <row r="146">
          <cell r="P146">
            <v>-0.47520909908002068</v>
          </cell>
        </row>
        <row r="147">
          <cell r="P147">
            <v>-0.47465813667466528</v>
          </cell>
        </row>
        <row r="148">
          <cell r="P148">
            <v>-0.47044106740267916</v>
          </cell>
        </row>
        <row r="149">
          <cell r="P149">
            <v>-0.46769743099881833</v>
          </cell>
        </row>
        <row r="150">
          <cell r="P150">
            <v>-0.46022467135954243</v>
          </cell>
        </row>
        <row r="151">
          <cell r="P151">
            <v>-0.45913433622194938</v>
          </cell>
        </row>
        <row r="152">
          <cell r="P152">
            <v>-0.45831712530114616</v>
          </cell>
        </row>
        <row r="153">
          <cell r="P153">
            <v>-0.45795406898192548</v>
          </cell>
        </row>
        <row r="154">
          <cell r="P154">
            <v>-0.45777257507793889</v>
          </cell>
        </row>
        <row r="155">
          <cell r="P155">
            <v>-0.45447940464899378</v>
          </cell>
        </row>
        <row r="156">
          <cell r="P156">
            <v>-0.45230821484611661</v>
          </cell>
        </row>
        <row r="157">
          <cell r="P157">
            <v>-0.45170568600304134</v>
          </cell>
        </row>
        <row r="158">
          <cell r="P158">
            <v>-0.44845637147433531</v>
          </cell>
        </row>
        <row r="159">
          <cell r="P159">
            <v>-0.44818592531347429</v>
          </cell>
        </row>
        <row r="160">
          <cell r="P160">
            <v>-0.44719472291042395</v>
          </cell>
        </row>
        <row r="161">
          <cell r="P161">
            <v>-0.44335648974289632</v>
          </cell>
        </row>
        <row r="162">
          <cell r="P162">
            <v>-0.44191978086974998</v>
          </cell>
        </row>
        <row r="163">
          <cell r="P163">
            <v>-0.44135147862895563</v>
          </cell>
        </row>
        <row r="164">
          <cell r="P164">
            <v>-0.4408431873644601</v>
          </cell>
        </row>
        <row r="165">
          <cell r="P165">
            <v>-0.44054427613560898</v>
          </cell>
        </row>
        <row r="166">
          <cell r="P166">
            <v>-0.43973752502769337</v>
          </cell>
        </row>
        <row r="167">
          <cell r="P167">
            <v>-0.43451949224063185</v>
          </cell>
        </row>
        <row r="168">
          <cell r="P168">
            <v>-0.43294288997918551</v>
          </cell>
        </row>
        <row r="169">
          <cell r="P169">
            <v>-0.43214037718813469</v>
          </cell>
        </row>
        <row r="170">
          <cell r="P170">
            <v>-0.43142740705210758</v>
          </cell>
        </row>
        <row r="171">
          <cell r="P171">
            <v>-0.43107105406996005</v>
          </cell>
        </row>
        <row r="172">
          <cell r="P172">
            <v>-0.43080384708523761</v>
          </cell>
        </row>
        <row r="173">
          <cell r="P173">
            <v>-0.42893478264178225</v>
          </cell>
        </row>
        <row r="174">
          <cell r="P174">
            <v>-0.42458302601005249</v>
          </cell>
        </row>
        <row r="175">
          <cell r="P175">
            <v>-0.42378514874339551</v>
          </cell>
        </row>
        <row r="176">
          <cell r="P176">
            <v>-0.42325347560640725</v>
          </cell>
        </row>
        <row r="177">
          <cell r="P177">
            <v>-0.42192514935393743</v>
          </cell>
        </row>
        <row r="178">
          <cell r="P178">
            <v>-0.41635949610999817</v>
          </cell>
        </row>
        <row r="179">
          <cell r="P179">
            <v>-0.41635949610999817</v>
          </cell>
        </row>
        <row r="180">
          <cell r="P180">
            <v>-0.41627132529005378</v>
          </cell>
        </row>
        <row r="181">
          <cell r="P181">
            <v>-0.41503749927884381</v>
          </cell>
        </row>
        <row r="182">
          <cell r="P182">
            <v>-0.41503749927884381</v>
          </cell>
        </row>
        <row r="183">
          <cell r="P183">
            <v>-0.41442098174641784</v>
          </cell>
        </row>
        <row r="184">
          <cell r="P184">
            <v>-0.41178174378696319</v>
          </cell>
        </row>
        <row r="185">
          <cell r="P185">
            <v>-0.41099091297457901</v>
          </cell>
        </row>
        <row r="186">
          <cell r="P186">
            <v>-0.41055174976736197</v>
          </cell>
        </row>
        <row r="187">
          <cell r="P187">
            <v>-0.40537969455993361</v>
          </cell>
        </row>
        <row r="188">
          <cell r="P188">
            <v>-0.40400943373039722</v>
          </cell>
        </row>
        <row r="189">
          <cell r="P189">
            <v>-0.4032811014884321</v>
          </cell>
        </row>
        <row r="190">
          <cell r="P190">
            <v>-0.40301899186635343</v>
          </cell>
        </row>
        <row r="191">
          <cell r="P191">
            <v>-0.40197102932083889</v>
          </cell>
        </row>
        <row r="192">
          <cell r="P192">
            <v>-0.39976116063844053</v>
          </cell>
        </row>
        <row r="193">
          <cell r="P193">
            <v>-0.39906401003933656</v>
          </cell>
        </row>
        <row r="194">
          <cell r="P194">
            <v>-0.39906401003933656</v>
          </cell>
        </row>
        <row r="195">
          <cell r="P195">
            <v>-0.3981930452647971</v>
          </cell>
        </row>
        <row r="196">
          <cell r="P196">
            <v>-0.39801891538899797</v>
          </cell>
        </row>
        <row r="197">
          <cell r="P197">
            <v>-0.39801891538899797</v>
          </cell>
        </row>
        <row r="198">
          <cell r="P198">
            <v>-0.39352782932166702</v>
          </cell>
        </row>
        <row r="199">
          <cell r="P199">
            <v>-0.39326748554384444</v>
          </cell>
        </row>
        <row r="200">
          <cell r="P200">
            <v>-0.39292043357178619</v>
          </cell>
        </row>
        <row r="201">
          <cell r="P201">
            <v>-0.39205316871796325</v>
          </cell>
        </row>
        <row r="202">
          <cell r="P202">
            <v>-0.39135973201108287</v>
          </cell>
        </row>
        <row r="203">
          <cell r="P203">
            <v>-0.38628468825835099</v>
          </cell>
        </row>
        <row r="204">
          <cell r="P204">
            <v>-0.3848749212324814</v>
          </cell>
        </row>
        <row r="205">
          <cell r="P205">
            <v>-0.38461613411572015</v>
          </cell>
        </row>
        <row r="206">
          <cell r="P206">
            <v>-0.38002320559685088</v>
          </cell>
        </row>
        <row r="207">
          <cell r="P207">
            <v>-0.37781805955105358</v>
          </cell>
        </row>
        <row r="208">
          <cell r="P208">
            <v>-0.37730305655621432</v>
          </cell>
        </row>
        <row r="209">
          <cell r="P209">
            <v>-0.37627360176491687</v>
          </cell>
        </row>
        <row r="210">
          <cell r="P210">
            <v>-0.37601635280452383</v>
          </cell>
        </row>
        <row r="211">
          <cell r="P211">
            <v>-0.37464513251273679</v>
          </cell>
        </row>
        <row r="212">
          <cell r="P212">
            <v>-0.37370317400176839</v>
          </cell>
        </row>
        <row r="213">
          <cell r="P213">
            <v>-0.37344638292911131</v>
          </cell>
        </row>
        <row r="214">
          <cell r="P214">
            <v>-0.37150765960703325</v>
          </cell>
        </row>
        <row r="215">
          <cell r="P215">
            <v>-0.36996993899073505</v>
          </cell>
        </row>
        <row r="216">
          <cell r="P216">
            <v>-0.36900258471562486</v>
          </cell>
        </row>
        <row r="217">
          <cell r="P217">
            <v>-0.36797903373910551</v>
          </cell>
        </row>
        <row r="218">
          <cell r="P218">
            <v>-0.3679221910826932</v>
          </cell>
        </row>
        <row r="219">
          <cell r="P219">
            <v>-0.36695620842799725</v>
          </cell>
        </row>
        <row r="220">
          <cell r="P220">
            <v>-0.36695620842799725</v>
          </cell>
        </row>
        <row r="221">
          <cell r="P221">
            <v>-0.3667006153648984</v>
          </cell>
        </row>
        <row r="222">
          <cell r="P222">
            <v>-0.3667006153648984</v>
          </cell>
        </row>
        <row r="223">
          <cell r="P223">
            <v>-0.36542332883534906</v>
          </cell>
        </row>
        <row r="224">
          <cell r="P224">
            <v>-0.36516800717449516</v>
          </cell>
        </row>
        <row r="225">
          <cell r="P225">
            <v>-0.36428891160301285</v>
          </cell>
        </row>
        <row r="226">
          <cell r="P226">
            <v>-0.36309873275848342</v>
          </cell>
        </row>
        <row r="227">
          <cell r="P227">
            <v>-0.36190953496545475</v>
          </cell>
        </row>
        <row r="228">
          <cell r="P228">
            <v>-0.35956233235434376</v>
          </cell>
        </row>
        <row r="229">
          <cell r="P229">
            <v>-0.35922329350879323</v>
          </cell>
        </row>
        <row r="230">
          <cell r="P230">
            <v>-0.35896906665138978</v>
          </cell>
        </row>
        <row r="231">
          <cell r="P231">
            <v>-0.35871488458509343</v>
          </cell>
        </row>
        <row r="232">
          <cell r="P232">
            <v>-0.35744464556819838</v>
          </cell>
        </row>
        <row r="233">
          <cell r="P233">
            <v>-0.35744464556819838</v>
          </cell>
        </row>
        <row r="234">
          <cell r="P234">
            <v>-0.35744464556819838</v>
          </cell>
        </row>
        <row r="235">
          <cell r="P235">
            <v>-0.35744464556819838</v>
          </cell>
        </row>
        <row r="236">
          <cell r="P236">
            <v>-0.35490751781269259</v>
          </cell>
        </row>
        <row r="237">
          <cell r="P237">
            <v>-0.35203748987008399</v>
          </cell>
        </row>
        <row r="238">
          <cell r="P238">
            <v>-0.35153160650067067</v>
          </cell>
        </row>
        <row r="239">
          <cell r="P239">
            <v>-0.35153160650067067</v>
          </cell>
        </row>
        <row r="240">
          <cell r="P240">
            <v>-0.34749091288232054</v>
          </cell>
        </row>
        <row r="241">
          <cell r="P241">
            <v>-0.34665052429859372</v>
          </cell>
        </row>
        <row r="242">
          <cell r="P242">
            <v>-0.34421616208914696</v>
          </cell>
        </row>
        <row r="243">
          <cell r="P243">
            <v>-0.34237214075399114</v>
          </cell>
        </row>
        <row r="244">
          <cell r="P244">
            <v>-0.34186963463923181</v>
          </cell>
        </row>
        <row r="245">
          <cell r="P245">
            <v>-0.34161844720221013</v>
          </cell>
        </row>
        <row r="246">
          <cell r="P246">
            <v>-0.34036316561175772</v>
          </cell>
        </row>
        <row r="247">
          <cell r="P247">
            <v>-0.3357697884211488</v>
          </cell>
        </row>
        <row r="248">
          <cell r="P248">
            <v>-0.33551966069360772</v>
          </cell>
        </row>
        <row r="249">
          <cell r="P249">
            <v>-0.33451958321778741</v>
          </cell>
        </row>
        <row r="250">
          <cell r="P250">
            <v>-0.33288206498401118</v>
          </cell>
        </row>
        <row r="251">
          <cell r="P251">
            <v>-0.33016622035081822</v>
          </cell>
        </row>
        <row r="252">
          <cell r="P252">
            <v>-0.32546715392850956</v>
          </cell>
        </row>
        <row r="253">
          <cell r="P253">
            <v>-0.32521880590765995</v>
          </cell>
        </row>
        <row r="254">
          <cell r="P254">
            <v>-0.32472223808235068</v>
          </cell>
        </row>
        <row r="255">
          <cell r="P255">
            <v>-0.32397770666481168</v>
          </cell>
        </row>
        <row r="256">
          <cell r="P256">
            <v>-0.32397770666481168</v>
          </cell>
        </row>
        <row r="257">
          <cell r="P257">
            <v>-0.32298559542281025</v>
          </cell>
        </row>
        <row r="258">
          <cell r="P258">
            <v>-0.32273767417788307</v>
          </cell>
        </row>
        <row r="259">
          <cell r="P259">
            <v>-0.32182899394229586</v>
          </cell>
        </row>
        <row r="260">
          <cell r="P260">
            <v>-0.32125104073193239</v>
          </cell>
        </row>
        <row r="261">
          <cell r="P261">
            <v>-0.32092088567793947</v>
          </cell>
        </row>
        <row r="262">
          <cell r="P262">
            <v>-0.32050829808085618</v>
          </cell>
        </row>
        <row r="263">
          <cell r="P263">
            <v>-0.32023330522012428</v>
          </cell>
        </row>
        <row r="264">
          <cell r="P264">
            <v>-0.3157308850728241</v>
          </cell>
        </row>
        <row r="265">
          <cell r="P265">
            <v>-0.31523757166713223</v>
          </cell>
        </row>
        <row r="266">
          <cell r="P266">
            <v>-0.31523757166713223</v>
          </cell>
        </row>
        <row r="267">
          <cell r="P267">
            <v>-0.31499097820599181</v>
          </cell>
        </row>
        <row r="268">
          <cell r="P268">
            <v>-0.31449791769507901</v>
          </cell>
        </row>
        <row r="269">
          <cell r="P269">
            <v>-0.31449791769507901</v>
          </cell>
        </row>
        <row r="270">
          <cell r="P270">
            <v>-0.31351230191574414</v>
          </cell>
        </row>
        <row r="271">
          <cell r="P271">
            <v>-0.31047755185486015</v>
          </cell>
        </row>
        <row r="272">
          <cell r="P272">
            <v>-0.3103683105690101</v>
          </cell>
        </row>
        <row r="273">
          <cell r="P273">
            <v>-0.30802162144127448</v>
          </cell>
        </row>
        <row r="274">
          <cell r="P274">
            <v>-0.30679522225074446</v>
          </cell>
        </row>
        <row r="275">
          <cell r="P275">
            <v>-0.30630495433453242</v>
          </cell>
        </row>
        <row r="276">
          <cell r="P276">
            <v>-0.30475353749561501</v>
          </cell>
        </row>
        <row r="277">
          <cell r="P277">
            <v>-0.30459032746762355</v>
          </cell>
        </row>
        <row r="278">
          <cell r="P278">
            <v>-0.30035333458115299</v>
          </cell>
        </row>
        <row r="279">
          <cell r="P279">
            <v>-0.29948574376141768</v>
          </cell>
        </row>
        <row r="280">
          <cell r="P280">
            <v>-0.29948574376141768</v>
          </cell>
        </row>
        <row r="281">
          <cell r="P281">
            <v>-0.29948574376141768</v>
          </cell>
        </row>
        <row r="282">
          <cell r="P282">
            <v>-0.29769798377037088</v>
          </cell>
        </row>
        <row r="283">
          <cell r="P283">
            <v>-0.29742730419943697</v>
          </cell>
        </row>
        <row r="284">
          <cell r="P284">
            <v>-0.29488539553931464</v>
          </cell>
        </row>
        <row r="285">
          <cell r="P285">
            <v>-0.29321126533713332</v>
          </cell>
        </row>
        <row r="286">
          <cell r="P286">
            <v>-0.29175473311761707</v>
          </cell>
        </row>
        <row r="287">
          <cell r="P287">
            <v>-0.29029966991722989</v>
          </cell>
        </row>
        <row r="288">
          <cell r="P288">
            <v>-0.28771650890322764</v>
          </cell>
        </row>
        <row r="289">
          <cell r="P289">
            <v>-0.28739393874181896</v>
          </cell>
        </row>
        <row r="290">
          <cell r="P290">
            <v>-0.28363593963621919</v>
          </cell>
        </row>
        <row r="291">
          <cell r="P291">
            <v>-0.28224260083087277</v>
          </cell>
        </row>
        <row r="292">
          <cell r="P292">
            <v>-0.28200158258597596</v>
          </cell>
        </row>
        <row r="293">
          <cell r="P293">
            <v>-0.28176060459913083</v>
          </cell>
        </row>
        <row r="294">
          <cell r="P294">
            <v>-0.28058306906965158</v>
          </cell>
        </row>
        <row r="295">
          <cell r="P295">
            <v>-0.2800748847879968</v>
          </cell>
        </row>
        <row r="296">
          <cell r="P296">
            <v>-0.27764342825452704</v>
          </cell>
        </row>
        <row r="297">
          <cell r="P297">
            <v>-0.2762025208861868</v>
          </cell>
        </row>
        <row r="298">
          <cell r="P298">
            <v>-0.27447000189959952</v>
          </cell>
        </row>
        <row r="299">
          <cell r="P299">
            <v>-0.27279277438162292</v>
          </cell>
        </row>
        <row r="300">
          <cell r="P300">
            <v>-0.27231392444386765</v>
          </cell>
        </row>
        <row r="301">
          <cell r="P301">
            <v>-0.27207455906308631</v>
          </cell>
        </row>
        <row r="302">
          <cell r="P302">
            <v>-0.27111749448651651</v>
          </cell>
        </row>
        <row r="303">
          <cell r="P303">
            <v>-0.26658008807408012</v>
          </cell>
        </row>
        <row r="304">
          <cell r="P304">
            <v>-0.26554723644357026</v>
          </cell>
        </row>
        <row r="305">
          <cell r="P305">
            <v>-0.26525605295894827</v>
          </cell>
        </row>
        <row r="306">
          <cell r="P306">
            <v>-0.26483261822988891</v>
          </cell>
        </row>
        <row r="307">
          <cell r="P307">
            <v>-0.26483261822988891</v>
          </cell>
        </row>
        <row r="308">
          <cell r="P308">
            <v>-0.26462094746093795</v>
          </cell>
        </row>
        <row r="309">
          <cell r="P309">
            <v>-0.26411835381680671</v>
          </cell>
        </row>
        <row r="310">
          <cell r="P310">
            <v>-0.25691614182030348</v>
          </cell>
        </row>
        <row r="311">
          <cell r="P311">
            <v>-0.25644253180098542</v>
          </cell>
        </row>
        <row r="312">
          <cell r="P312">
            <v>-0.25581129353193932</v>
          </cell>
        </row>
        <row r="313">
          <cell r="P313">
            <v>-0.25360413207287058</v>
          </cell>
        </row>
        <row r="314">
          <cell r="P314">
            <v>-0.25092853912848001</v>
          </cell>
        </row>
        <row r="315">
          <cell r="P315">
            <v>-0.25009015895545805</v>
          </cell>
        </row>
        <row r="316">
          <cell r="P316">
            <v>-0.248048646066231</v>
          </cell>
        </row>
        <row r="317">
          <cell r="P317">
            <v>-0.24715965911619209</v>
          </cell>
        </row>
        <row r="318">
          <cell r="P318">
            <v>-0.24715965911619209</v>
          </cell>
        </row>
        <row r="319">
          <cell r="P319">
            <v>-0.2466892406431728</v>
          </cell>
        </row>
        <row r="320">
          <cell r="P320">
            <v>-0.24574886361418727</v>
          </cell>
        </row>
        <row r="321">
          <cell r="P321">
            <v>-0.24439162245814208</v>
          </cell>
        </row>
        <row r="322">
          <cell r="P322">
            <v>-0.24410467729894278</v>
          </cell>
        </row>
        <row r="323">
          <cell r="P323">
            <v>-0.24267080695947568</v>
          </cell>
        </row>
        <row r="324">
          <cell r="P324">
            <v>-0.24074384544299779</v>
          </cell>
        </row>
        <row r="325">
          <cell r="P325">
            <v>-0.23980733451047601</v>
          </cell>
        </row>
        <row r="326">
          <cell r="P326">
            <v>-0.2393393069180863</v>
          </cell>
        </row>
        <row r="327">
          <cell r="P327">
            <v>-0.23902737285397632</v>
          </cell>
        </row>
        <row r="328">
          <cell r="P328">
            <v>-0.23435643727942923</v>
          </cell>
        </row>
        <row r="329">
          <cell r="P329">
            <v>-0.23306163451361281</v>
          </cell>
        </row>
        <row r="330">
          <cell r="P330">
            <v>-0.23225944000010443</v>
          </cell>
        </row>
        <row r="331">
          <cell r="P331">
            <v>-0.23202662834188881</v>
          </cell>
        </row>
        <row r="332">
          <cell r="P332">
            <v>-0.2315611177035215</v>
          </cell>
        </row>
        <row r="333">
          <cell r="P333">
            <v>-0.23016548634106912</v>
          </cell>
        </row>
        <row r="334">
          <cell r="P334">
            <v>-0.22993301231759491</v>
          </cell>
        </row>
        <row r="335">
          <cell r="P335">
            <v>-0.22993301231759491</v>
          </cell>
        </row>
        <row r="336">
          <cell r="P336">
            <v>-0.22993301231759491</v>
          </cell>
        </row>
        <row r="337">
          <cell r="P337">
            <v>-0.22923581492608969</v>
          </cell>
        </row>
        <row r="338">
          <cell r="P338">
            <v>-0.22807456747999388</v>
          </cell>
        </row>
        <row r="339">
          <cell r="P339">
            <v>-0.22807456747999388</v>
          </cell>
        </row>
        <row r="340">
          <cell r="P340">
            <v>-0.22706890854592102</v>
          </cell>
        </row>
        <row r="341">
          <cell r="P341">
            <v>-0.22567761399737638</v>
          </cell>
        </row>
        <row r="342">
          <cell r="P342">
            <v>-0.22320750952513133</v>
          </cell>
        </row>
        <row r="343">
          <cell r="P343">
            <v>-0.22313038686502754</v>
          </cell>
        </row>
        <row r="344">
          <cell r="P344">
            <v>-0.22305326832747674</v>
          </cell>
        </row>
        <row r="345">
          <cell r="P345">
            <v>-0.22289904361827126</v>
          </cell>
        </row>
        <row r="346">
          <cell r="P346">
            <v>-0.22274483539399018</v>
          </cell>
        </row>
        <row r="347">
          <cell r="P347">
            <v>-0.22266773746259483</v>
          </cell>
        </row>
        <row r="348">
          <cell r="P348">
            <v>-0.22212816727565093</v>
          </cell>
        </row>
        <row r="349">
          <cell r="P349">
            <v>-0.21889497710022082</v>
          </cell>
        </row>
        <row r="350">
          <cell r="P350">
            <v>-0.21884371499561273</v>
          </cell>
        </row>
        <row r="351">
          <cell r="P351">
            <v>-0.21807500192080931</v>
          </cell>
        </row>
        <row r="352">
          <cell r="P352">
            <v>-0.21797253778433942</v>
          </cell>
        </row>
        <row r="353">
          <cell r="P353">
            <v>-0.2175115392052808</v>
          </cell>
        </row>
        <row r="354">
          <cell r="P354">
            <v>-0.21705068788659154</v>
          </cell>
        </row>
        <row r="355">
          <cell r="P355">
            <v>-0.21699949127057483</v>
          </cell>
        </row>
        <row r="356">
          <cell r="P356">
            <v>-0.21658998373422081</v>
          </cell>
        </row>
        <row r="357">
          <cell r="P357">
            <v>-0.21592478180250277</v>
          </cell>
        </row>
        <row r="358">
          <cell r="P358">
            <v>-0.21592478180250255</v>
          </cell>
        </row>
        <row r="359">
          <cell r="P359">
            <v>-0.21520875333586004</v>
          </cell>
        </row>
        <row r="360">
          <cell r="P360">
            <v>-0.21097101071057212</v>
          </cell>
        </row>
        <row r="361">
          <cell r="P361">
            <v>-0.20816970968573109</v>
          </cell>
        </row>
        <row r="362">
          <cell r="P362">
            <v>-0.20801706777257081</v>
          </cell>
        </row>
        <row r="363">
          <cell r="P363">
            <v>-0.20778813517984648</v>
          </cell>
        </row>
        <row r="364">
          <cell r="P364">
            <v>-0.20755923890929404</v>
          </cell>
        </row>
        <row r="365">
          <cell r="P365">
            <v>-0.20733037894938877</v>
          </cell>
        </row>
        <row r="366">
          <cell r="P366">
            <v>-0.20618662340662927</v>
          </cell>
        </row>
        <row r="367">
          <cell r="P367">
            <v>-0.20451075380060124</v>
          </cell>
        </row>
        <row r="368">
          <cell r="P368">
            <v>-0.20131676210451099</v>
          </cell>
        </row>
        <row r="369">
          <cell r="P369">
            <v>-0.19812982598936307</v>
          </cell>
        </row>
        <row r="370">
          <cell r="P370">
            <v>-0.19812982598936307</v>
          </cell>
        </row>
        <row r="371">
          <cell r="P371">
            <v>-0.19792771832386405</v>
          </cell>
        </row>
        <row r="372">
          <cell r="P372">
            <v>-0.1932870393893405</v>
          </cell>
        </row>
        <row r="373">
          <cell r="P373">
            <v>-0.19306043214142493</v>
          </cell>
        </row>
        <row r="374">
          <cell r="P374">
            <v>-0.19170153561311762</v>
          </cell>
        </row>
        <row r="375">
          <cell r="P375">
            <v>-0.19170153561311762</v>
          </cell>
        </row>
        <row r="376">
          <cell r="P376">
            <v>-0.19132429139872298</v>
          </cell>
        </row>
        <row r="377">
          <cell r="P377">
            <v>-0.19124885439167857</v>
          </cell>
        </row>
        <row r="378">
          <cell r="P378">
            <v>-0.19087172851294287</v>
          </cell>
        </row>
        <row r="379">
          <cell r="P379">
            <v>-0.19057009877300063</v>
          </cell>
        </row>
        <row r="380">
          <cell r="P380">
            <v>-0.1894395485694762</v>
          </cell>
        </row>
        <row r="381">
          <cell r="P381">
            <v>-0.1862035394529831</v>
          </cell>
        </row>
        <row r="382">
          <cell r="P382">
            <v>-0.18510144242034091</v>
          </cell>
        </row>
        <row r="383">
          <cell r="P383">
            <v>-0.18440054604078357</v>
          </cell>
        </row>
        <row r="384">
          <cell r="P384">
            <v>-0.18327481832671805</v>
          </cell>
        </row>
        <row r="385">
          <cell r="P385">
            <v>-0.18237486817586043</v>
          </cell>
        </row>
        <row r="386">
          <cell r="P386">
            <v>-0.18170027378154538</v>
          </cell>
        </row>
        <row r="387">
          <cell r="P387">
            <v>-0.18040194303513057</v>
          </cell>
        </row>
        <row r="388">
          <cell r="P388">
            <v>-0.18010249410316193</v>
          </cell>
        </row>
        <row r="389">
          <cell r="P389">
            <v>-0.17624018804684569</v>
          </cell>
        </row>
        <row r="390">
          <cell r="P390">
            <v>-0.17624018804684569</v>
          </cell>
        </row>
        <row r="391">
          <cell r="P391">
            <v>-0.17556845543076288</v>
          </cell>
        </row>
        <row r="392">
          <cell r="P392">
            <v>-0.17556845543076252</v>
          </cell>
        </row>
        <row r="393">
          <cell r="P393">
            <v>-0.17527000796571632</v>
          </cell>
        </row>
        <row r="394">
          <cell r="P394">
            <v>-0.17444959563715953</v>
          </cell>
        </row>
        <row r="395">
          <cell r="P395">
            <v>-0.17437503582728264</v>
          </cell>
        </row>
        <row r="396">
          <cell r="P396">
            <v>-0.17400229456674413</v>
          </cell>
        </row>
        <row r="397">
          <cell r="P397">
            <v>-0.17333160288556176</v>
          </cell>
        </row>
        <row r="398">
          <cell r="P398">
            <v>-0.17318260262300864</v>
          </cell>
        </row>
        <row r="399">
          <cell r="P399">
            <v>-0.17057758597738454</v>
          </cell>
        </row>
        <row r="400">
          <cell r="P400">
            <v>-0.16834845228159998</v>
          </cell>
        </row>
        <row r="401">
          <cell r="P401">
            <v>-0.16768038325327445</v>
          </cell>
        </row>
        <row r="402">
          <cell r="P402">
            <v>-0.16679010550771997</v>
          </cell>
        </row>
        <row r="403">
          <cell r="P403">
            <v>-0.16634517256945491</v>
          </cell>
        </row>
        <row r="404">
          <cell r="P404">
            <v>-0.16027813489066992</v>
          </cell>
        </row>
        <row r="405">
          <cell r="P405">
            <v>-0.16027813489066992</v>
          </cell>
        </row>
        <row r="406">
          <cell r="P406">
            <v>-0.15983520543698712</v>
          </cell>
        </row>
        <row r="407">
          <cell r="P407">
            <v>-0.15983520543698712</v>
          </cell>
        </row>
        <row r="408">
          <cell r="P408">
            <v>-0.15968759249974368</v>
          </cell>
        </row>
        <row r="409">
          <cell r="P409">
            <v>-0.15917106612611001</v>
          </cell>
        </row>
        <row r="410">
          <cell r="P410">
            <v>-0.15578134284430631</v>
          </cell>
        </row>
        <row r="411">
          <cell r="P411">
            <v>-0.15521716247444306</v>
          </cell>
        </row>
        <row r="412">
          <cell r="P412">
            <v>-0.15423650442024167</v>
          </cell>
        </row>
        <row r="413">
          <cell r="P413">
            <v>-0.15291367254436228</v>
          </cell>
        </row>
        <row r="414">
          <cell r="P414">
            <v>-0.15247299798789757</v>
          </cell>
        </row>
        <row r="415">
          <cell r="P415">
            <v>-0.15203245799539947</v>
          </cell>
        </row>
        <row r="416">
          <cell r="P416">
            <v>-0.15159205248471225</v>
          </cell>
        </row>
        <row r="417">
          <cell r="P417">
            <v>-0.15093169619254723</v>
          </cell>
        </row>
        <row r="418">
          <cell r="P418">
            <v>-0.14958746022196515</v>
          </cell>
        </row>
        <row r="419">
          <cell r="P419">
            <v>-0.14851297251531642</v>
          </cell>
        </row>
        <row r="420">
          <cell r="P420">
            <v>-0.14778082581556953</v>
          </cell>
        </row>
        <row r="421">
          <cell r="P421">
            <v>-0.14505075632620348</v>
          </cell>
        </row>
        <row r="422">
          <cell r="P422">
            <v>-0.1449289986067745</v>
          </cell>
        </row>
        <row r="423">
          <cell r="P423">
            <v>-0.14470986060363583</v>
          </cell>
        </row>
        <row r="424">
          <cell r="P424">
            <v>-0.14405264623912056</v>
          </cell>
        </row>
        <row r="425">
          <cell r="P425">
            <v>-0.14383364129890652</v>
          </cell>
        </row>
        <row r="426">
          <cell r="P426">
            <v>-0.14317682588082878</v>
          </cell>
        </row>
        <row r="427">
          <cell r="P427">
            <v>-0.13912093209668347</v>
          </cell>
        </row>
        <row r="428">
          <cell r="P428">
            <v>-0.13895117331071494</v>
          </cell>
        </row>
        <row r="429">
          <cell r="P429">
            <v>-0.13655243556957686</v>
          </cell>
        </row>
        <row r="430">
          <cell r="P430">
            <v>-0.13568115519630783</v>
          </cell>
        </row>
        <row r="431">
          <cell r="P431">
            <v>-0.13234611316233116</v>
          </cell>
        </row>
        <row r="432">
          <cell r="P432">
            <v>-0.13082615336496234</v>
          </cell>
        </row>
        <row r="433">
          <cell r="P433">
            <v>-0.13068147877189201</v>
          </cell>
        </row>
        <row r="434">
          <cell r="P434">
            <v>-0.13017523191674746</v>
          </cell>
        </row>
        <row r="435">
          <cell r="P435">
            <v>-0.12909101504599174</v>
          </cell>
        </row>
        <row r="436">
          <cell r="P436">
            <v>-0.12887426941508262</v>
          </cell>
        </row>
        <row r="437">
          <cell r="P437">
            <v>-0.12627585859299698</v>
          </cell>
        </row>
        <row r="438">
          <cell r="P438">
            <v>-0.12382609366384692</v>
          </cell>
        </row>
        <row r="439">
          <cell r="P439">
            <v>-0.12339421369029108</v>
          </cell>
        </row>
        <row r="440">
          <cell r="P440">
            <v>-0.12339421369029108</v>
          </cell>
        </row>
        <row r="441">
          <cell r="P441">
            <v>-0.12317832217610017</v>
          </cell>
        </row>
        <row r="442">
          <cell r="P442">
            <v>-0.12166798549643824</v>
          </cell>
        </row>
        <row r="443">
          <cell r="P443">
            <v>-0.11740920999835647</v>
          </cell>
        </row>
        <row r="444">
          <cell r="P444">
            <v>-0.11685983481575679</v>
          </cell>
        </row>
        <row r="445">
          <cell r="P445">
            <v>-0.11643003489970158</v>
          </cell>
        </row>
        <row r="446">
          <cell r="P446">
            <v>-0.11635841402740112</v>
          </cell>
        </row>
        <row r="447">
          <cell r="P447">
            <v>-0.11578557501217632</v>
          </cell>
        </row>
        <row r="448">
          <cell r="P448">
            <v>-0.11557081900797571</v>
          </cell>
        </row>
        <row r="449">
          <cell r="P449">
            <v>-0.11492674273705357</v>
          </cell>
        </row>
        <row r="450">
          <cell r="P450">
            <v>-0.11449751824609387</v>
          </cell>
        </row>
        <row r="451">
          <cell r="P451">
            <v>-0.11385392085417152</v>
          </cell>
        </row>
        <row r="452">
          <cell r="P452">
            <v>-0.11342501537854506</v>
          </cell>
        </row>
        <row r="453">
          <cell r="P453">
            <v>-0.1124961573848636</v>
          </cell>
        </row>
        <row r="454">
          <cell r="P454">
            <v>-0.11178205795886553</v>
          </cell>
        </row>
        <row r="455">
          <cell r="P455">
            <v>-0.10987951905609809</v>
          </cell>
        </row>
        <row r="456">
          <cell r="P456">
            <v>-0.10845425957222568</v>
          </cell>
        </row>
        <row r="457">
          <cell r="P457">
            <v>-0.10816937656174494</v>
          </cell>
        </row>
        <row r="458">
          <cell r="P458">
            <v>-0.10800322078064449</v>
          </cell>
        </row>
        <row r="459">
          <cell r="P459">
            <v>-0.10778962003391672</v>
          </cell>
        </row>
        <row r="460">
          <cell r="P460">
            <v>-0.10736251339215643</v>
          </cell>
        </row>
        <row r="461">
          <cell r="P461">
            <v>-0.10522887478651678</v>
          </cell>
        </row>
        <row r="462">
          <cell r="P462">
            <v>-0.10499199849653572</v>
          </cell>
        </row>
        <row r="463">
          <cell r="P463">
            <v>-0.10499199849653536</v>
          </cell>
        </row>
        <row r="464">
          <cell r="P464">
            <v>-0.10385553337782337</v>
          </cell>
        </row>
        <row r="465">
          <cell r="P465">
            <v>-0.10132538071904496</v>
          </cell>
        </row>
        <row r="466">
          <cell r="P466">
            <v>-9.9271419490117391E-2</v>
          </cell>
        </row>
        <row r="467">
          <cell r="P467">
            <v>-9.8988343841040827E-2</v>
          </cell>
        </row>
        <row r="468">
          <cell r="P468">
            <v>-9.8705323724215713E-2</v>
          </cell>
        </row>
        <row r="469">
          <cell r="P469">
            <v>-9.8422359117858293E-2</v>
          </cell>
        </row>
        <row r="470">
          <cell r="P470">
            <v>-9.7856596349474842E-2</v>
          </cell>
        </row>
        <row r="471">
          <cell r="P471">
            <v>-9.7644492498529703E-2</v>
          </cell>
        </row>
        <row r="472">
          <cell r="P472">
            <v>-9.4043489915137932E-2</v>
          </cell>
        </row>
        <row r="473">
          <cell r="P473">
            <v>-9.277469075503661E-2</v>
          </cell>
        </row>
        <row r="474">
          <cell r="P474">
            <v>-9.1084692466246814E-2</v>
          </cell>
        </row>
        <row r="475">
          <cell r="P475">
            <v>-9.0029447966520265E-2</v>
          </cell>
        </row>
        <row r="476">
          <cell r="P476">
            <v>-8.9865368170958734E-2</v>
          </cell>
        </row>
        <row r="477">
          <cell r="P477">
            <v>-8.9396671555001417E-2</v>
          </cell>
        </row>
        <row r="478">
          <cell r="P478">
            <v>-8.8131950744644888E-2</v>
          </cell>
        </row>
        <row r="479">
          <cell r="P479">
            <v>-8.8061720975085522E-2</v>
          </cell>
        </row>
        <row r="480">
          <cell r="P480">
            <v>-8.6377231317340319E-2</v>
          </cell>
        </row>
        <row r="481">
          <cell r="P481">
            <v>-8.6166808334121256E-2</v>
          </cell>
        </row>
        <row r="482">
          <cell r="P482">
            <v>-8.4904914539883081E-2</v>
          </cell>
        </row>
        <row r="483">
          <cell r="P483">
            <v>-8.4484528433983505E-2</v>
          </cell>
        </row>
        <row r="484">
          <cell r="P484">
            <v>-8.4484528433983505E-2</v>
          </cell>
        </row>
        <row r="485">
          <cell r="P485">
            <v>-8.427438130813944E-2</v>
          </cell>
        </row>
        <row r="486">
          <cell r="P486">
            <v>-8.3084125449933516E-2</v>
          </cell>
        </row>
        <row r="487">
          <cell r="P487">
            <v>-8.2104651547200272E-2</v>
          </cell>
        </row>
        <row r="488">
          <cell r="P488">
            <v>-8.1125842177333221E-2</v>
          </cell>
        </row>
        <row r="489">
          <cell r="P489">
            <v>-8.0427098985057982E-2</v>
          </cell>
        </row>
        <row r="490">
          <cell r="P490">
            <v>-8.0217542002934766E-2</v>
          </cell>
        </row>
        <row r="491">
          <cell r="P491">
            <v>-8.0008015455345749E-2</v>
          </cell>
        </row>
        <row r="492">
          <cell r="P492">
            <v>-7.9170213433607653E-2</v>
          </cell>
        </row>
        <row r="493">
          <cell r="P493">
            <v>-7.8332897657991896E-2</v>
          </cell>
        </row>
        <row r="494">
          <cell r="P494">
            <v>-7.7705229585925253E-2</v>
          </cell>
        </row>
        <row r="495">
          <cell r="P495">
            <v>-7.6659722589745724E-2</v>
          </cell>
        </row>
        <row r="496">
          <cell r="P496">
            <v>-7.6450712080015665E-2</v>
          </cell>
        </row>
        <row r="497">
          <cell r="P497">
            <v>-7.561497271362401E-2</v>
          </cell>
        </row>
        <row r="498">
          <cell r="P498">
            <v>-7.1999019496332667E-2</v>
          </cell>
        </row>
        <row r="499">
          <cell r="P499">
            <v>-7.1790683068010133E-2</v>
          </cell>
        </row>
        <row r="500">
          <cell r="P500">
            <v>-7.0333169853399088E-2</v>
          </cell>
        </row>
        <row r="501">
          <cell r="P501">
            <v>-6.9708971811404605E-2</v>
          </cell>
        </row>
        <row r="502">
          <cell r="P502">
            <v>-6.7214876805296822E-2</v>
          </cell>
        </row>
        <row r="503">
          <cell r="P503">
            <v>-6.6592026179547736E-2</v>
          </cell>
        </row>
        <row r="504">
          <cell r="P504">
            <v>-6.4817223975441152E-2</v>
          </cell>
        </row>
        <row r="505">
          <cell r="P505">
            <v>-6.2975583334882124E-2</v>
          </cell>
        </row>
        <row r="506">
          <cell r="P506">
            <v>-6.2377555950984501E-2</v>
          </cell>
        </row>
        <row r="507">
          <cell r="P507">
            <v>-5.7350138973145601E-2</v>
          </cell>
        </row>
        <row r="508">
          <cell r="P508">
            <v>-5.7006435566900944E-2</v>
          </cell>
        </row>
        <row r="509">
          <cell r="P509">
            <v>-5.6525388319906007E-2</v>
          </cell>
        </row>
        <row r="510">
          <cell r="P510">
            <v>-5.6525388319906007E-2</v>
          </cell>
        </row>
        <row r="511">
          <cell r="P511">
            <v>-5.6319274305570204E-2</v>
          </cell>
        </row>
        <row r="512">
          <cell r="P512">
            <v>-5.5220496612785656E-2</v>
          </cell>
        </row>
        <row r="513">
          <cell r="P513">
            <v>-5.4259752127275858E-2</v>
          </cell>
        </row>
        <row r="514">
          <cell r="P514">
            <v>-5.2340180415414835E-2</v>
          </cell>
        </row>
        <row r="515">
          <cell r="P515">
            <v>-5.2203165833338346E-2</v>
          </cell>
        </row>
        <row r="516">
          <cell r="P516">
            <v>-5.1723717243162742E-2</v>
          </cell>
        </row>
        <row r="517">
          <cell r="P517">
            <v>-5.1198789636968785E-2</v>
          </cell>
        </row>
        <row r="518">
          <cell r="P518">
            <v>-4.987590663956952E-2</v>
          </cell>
        </row>
        <row r="519">
          <cell r="P519">
            <v>-4.987590663956952E-2</v>
          </cell>
        </row>
        <row r="520">
          <cell r="P520">
            <v>-4.9670740365721576E-2</v>
          </cell>
        </row>
        <row r="521">
          <cell r="P521">
            <v>-4.9670740365721576E-2</v>
          </cell>
        </row>
        <row r="522">
          <cell r="P522">
            <v>-4.9055416546806639E-2</v>
          </cell>
        </row>
        <row r="523">
          <cell r="P523">
            <v>-4.8440355057753216E-2</v>
          </cell>
        </row>
        <row r="524">
          <cell r="P524">
            <v>-4.6778722726124163E-2</v>
          </cell>
        </row>
        <row r="525">
          <cell r="P525">
            <v>-4.4891791605270424E-2</v>
          </cell>
        </row>
        <row r="526">
          <cell r="P526">
            <v>-4.2916569703081678E-2</v>
          </cell>
        </row>
        <row r="527">
          <cell r="P527">
            <v>-4.2780447134609066E-2</v>
          </cell>
        </row>
        <row r="528">
          <cell r="P528">
            <v>-4.2100026879158724E-2</v>
          </cell>
        </row>
        <row r="529">
          <cell r="P529">
            <v>-4.2032002500199388E-2</v>
          </cell>
        </row>
        <row r="530">
          <cell r="P530">
            <v>-4.2032002500199388E-2</v>
          </cell>
        </row>
        <row r="531">
          <cell r="P531">
            <v>-4.1827948605671655E-2</v>
          </cell>
        </row>
        <row r="532">
          <cell r="P532">
            <v>-4.1827948605671655E-2</v>
          </cell>
        </row>
        <row r="533">
          <cell r="P533">
            <v>-3.7278248770453271E-2</v>
          </cell>
        </row>
        <row r="534">
          <cell r="P534">
            <v>-3.5245711042195899E-2</v>
          </cell>
        </row>
        <row r="535">
          <cell r="P535">
            <v>-3.4636507694039212E-2</v>
          </cell>
        </row>
        <row r="536">
          <cell r="P536">
            <v>-3.4546277220503685E-2</v>
          </cell>
        </row>
        <row r="537">
          <cell r="P537">
            <v>-3.4140309910682266E-2</v>
          </cell>
        </row>
        <row r="538">
          <cell r="P538">
            <v>-3.3824636518483747E-2</v>
          </cell>
        </row>
        <row r="539">
          <cell r="P539">
            <v>-3.2517582080035273E-2</v>
          </cell>
        </row>
        <row r="540">
          <cell r="P540">
            <v>-3.1301732890506952E-2</v>
          </cell>
        </row>
        <row r="541">
          <cell r="P541">
            <v>-3.0919177523775963E-2</v>
          </cell>
        </row>
        <row r="542">
          <cell r="P542">
            <v>-3.0109394982721794E-2</v>
          </cell>
        </row>
        <row r="543">
          <cell r="P543">
            <v>-2.7884833817276584E-2</v>
          </cell>
        </row>
        <row r="544">
          <cell r="P544">
            <v>-2.7884833817276584E-2</v>
          </cell>
        </row>
        <row r="545">
          <cell r="P545">
            <v>-2.6874802476246656E-2</v>
          </cell>
        </row>
        <row r="546">
          <cell r="P546">
            <v>-2.6807492189025551E-2</v>
          </cell>
        </row>
        <row r="547">
          <cell r="P547">
            <v>-2.3669833186083448E-2</v>
          </cell>
        </row>
        <row r="548">
          <cell r="P548">
            <v>-2.0829419122509785E-2</v>
          </cell>
        </row>
        <row r="549">
          <cell r="P549">
            <v>-2.0360282691821472E-2</v>
          </cell>
        </row>
        <row r="550">
          <cell r="P550">
            <v>-2.0159270912351073E-2</v>
          </cell>
        </row>
        <row r="551">
          <cell r="P551">
            <v>-1.8552184137611883E-2</v>
          </cell>
        </row>
        <row r="552">
          <cell r="P552">
            <v>-1.7994586350367801E-2</v>
          </cell>
        </row>
        <row r="553">
          <cell r="P553">
            <v>-1.7192023955655771E-2</v>
          </cell>
        </row>
        <row r="554">
          <cell r="P554">
            <v>-1.7080592258368783E-2</v>
          </cell>
        </row>
        <row r="555">
          <cell r="P555">
            <v>-1.4675765963151566E-2</v>
          </cell>
        </row>
        <row r="556">
          <cell r="P556">
            <v>-1.2208309031775628E-2</v>
          </cell>
        </row>
        <row r="557">
          <cell r="P557">
            <v>-9.2130242427267226E-3</v>
          </cell>
        </row>
        <row r="558">
          <cell r="P558">
            <v>-8.016649405162446E-3</v>
          </cell>
        </row>
        <row r="559">
          <cell r="P559">
            <v>-6.2239453015122612E-3</v>
          </cell>
        </row>
        <row r="560">
          <cell r="P560">
            <v>-6.2239453015122612E-3</v>
          </cell>
        </row>
        <row r="561">
          <cell r="P561">
            <v>-5.0300456087156572E-3</v>
          </cell>
        </row>
        <row r="562">
          <cell r="P562">
            <v>-2.6430247227688888E-4</v>
          </cell>
        </row>
        <row r="563">
          <cell r="P563">
            <v>6.6068053082705581E-5</v>
          </cell>
        </row>
        <row r="564">
          <cell r="P564">
            <v>1.1887622890952179E-3</v>
          </cell>
        </row>
        <row r="565">
          <cell r="P565">
            <v>2.178649829398104E-3</v>
          </cell>
        </row>
        <row r="566">
          <cell r="P566">
            <v>2.2446181890380928E-3</v>
          </cell>
        </row>
        <row r="567">
          <cell r="P567">
            <v>2.3765458596424287E-3</v>
          </cell>
        </row>
        <row r="568">
          <cell r="P568">
            <v>2.3765458596424287E-3</v>
          </cell>
        </row>
        <row r="569">
          <cell r="P569">
            <v>4.5296584805141751E-3</v>
          </cell>
        </row>
        <row r="570">
          <cell r="P570">
            <v>4.5296584805141751E-3</v>
          </cell>
        </row>
        <row r="571">
          <cell r="P571">
            <v>4.6174724096231922E-3</v>
          </cell>
        </row>
        <row r="572">
          <cell r="P572">
            <v>4.6174724096231922E-3</v>
          </cell>
        </row>
        <row r="573">
          <cell r="P573">
            <v>5.3197914868154863E-3</v>
          </cell>
        </row>
        <row r="574">
          <cell r="P574">
            <v>5.3197914868154863E-3</v>
          </cell>
        </row>
        <row r="575">
          <cell r="P575">
            <v>5.846306516249942E-3</v>
          </cell>
        </row>
        <row r="576">
          <cell r="P576">
            <v>5.9998372113317325E-3</v>
          </cell>
        </row>
        <row r="577">
          <cell r="P577">
            <v>6.19720981453832E-3</v>
          </cell>
        </row>
        <row r="578">
          <cell r="P578">
            <v>6.3726294628547869E-3</v>
          </cell>
        </row>
        <row r="579">
          <cell r="P579">
            <v>6.7891656626391421E-3</v>
          </cell>
        </row>
        <row r="580">
          <cell r="P580">
            <v>6.9864303161068508E-3</v>
          </cell>
        </row>
        <row r="581">
          <cell r="P581">
            <v>7.1836680005877424E-3</v>
          </cell>
        </row>
        <row r="582">
          <cell r="P582">
            <v>7.731409015136045E-3</v>
          </cell>
        </row>
        <row r="583">
          <cell r="P583">
            <v>8.3884238458711586E-3</v>
          </cell>
        </row>
        <row r="584">
          <cell r="P584">
            <v>8.5635772792840865E-3</v>
          </cell>
        </row>
        <row r="585">
          <cell r="P585">
            <v>8.9575947720755503E-3</v>
          </cell>
        </row>
        <row r="586">
          <cell r="P586">
            <v>8.9575947720755503E-3</v>
          </cell>
        </row>
        <row r="587">
          <cell r="P587">
            <v>9.2202133294385976E-3</v>
          </cell>
        </row>
        <row r="588">
          <cell r="P588">
            <v>1.2105866705313852E-2</v>
          </cell>
        </row>
        <row r="589">
          <cell r="P589">
            <v>1.2367912849143308E-2</v>
          </cell>
        </row>
        <row r="590">
          <cell r="P590">
            <v>1.3546531837947925E-2</v>
          </cell>
        </row>
        <row r="591">
          <cell r="P591">
            <v>1.8816696345651935E-2</v>
          </cell>
        </row>
        <row r="592">
          <cell r="P592">
            <v>2.0076938791732373E-2</v>
          </cell>
        </row>
        <row r="593">
          <cell r="P593">
            <v>2.0272395026261023E-2</v>
          </cell>
        </row>
        <row r="594">
          <cell r="P594">
            <v>2.0272395026261023E-2</v>
          </cell>
        </row>
        <row r="595">
          <cell r="P595">
            <v>2.0467824783978201E-2</v>
          </cell>
        </row>
        <row r="596">
          <cell r="P596">
            <v>2.0728356620512572E-2</v>
          </cell>
        </row>
        <row r="597">
          <cell r="P597">
            <v>2.1053955267968709E-2</v>
          </cell>
        </row>
        <row r="598">
          <cell r="P598">
            <v>2.1835092339376399E-2</v>
          </cell>
        </row>
        <row r="599">
          <cell r="P599">
            <v>2.2377299909288696E-2</v>
          </cell>
        </row>
        <row r="600">
          <cell r="P600">
            <v>2.2507399409569379E-2</v>
          </cell>
        </row>
        <row r="601">
          <cell r="P601">
            <v>2.2897627532465051E-2</v>
          </cell>
        </row>
        <row r="602">
          <cell r="P602">
            <v>2.4435832222352735E-2</v>
          </cell>
        </row>
        <row r="603">
          <cell r="P603">
            <v>2.4825539150948629E-2</v>
          </cell>
        </row>
        <row r="604">
          <cell r="P604">
            <v>2.5020353146368326E-2</v>
          </cell>
        </row>
        <row r="605">
          <cell r="P605">
            <v>2.5604637342362315E-2</v>
          </cell>
        </row>
        <row r="606">
          <cell r="P606">
            <v>2.6383315024679121E-2</v>
          </cell>
        </row>
        <row r="607">
          <cell r="P607">
            <v>2.7615362463509038E-2</v>
          </cell>
        </row>
        <row r="608">
          <cell r="P608">
            <v>2.8716829550229334E-2</v>
          </cell>
        </row>
        <row r="609">
          <cell r="P609">
            <v>2.9170130507174156E-2</v>
          </cell>
        </row>
        <row r="610">
          <cell r="P610">
            <v>3.0076305357391492E-2</v>
          </cell>
        </row>
        <row r="611">
          <cell r="P611">
            <v>3.1886949303928373E-2</v>
          </cell>
        </row>
        <row r="612">
          <cell r="P612">
            <v>3.2317720272728452E-2</v>
          </cell>
        </row>
        <row r="613">
          <cell r="P613">
            <v>3.2468459729787492E-2</v>
          </cell>
        </row>
        <row r="614">
          <cell r="P614">
            <v>3.3437123207611281E-2</v>
          </cell>
        </row>
        <row r="615">
          <cell r="P615">
            <v>3.4985633239163462E-2</v>
          </cell>
        </row>
        <row r="616">
          <cell r="P616">
            <v>3.6102968824580452E-2</v>
          </cell>
        </row>
        <row r="617">
          <cell r="P617">
            <v>3.7262363666469872E-2</v>
          </cell>
        </row>
        <row r="618">
          <cell r="P618">
            <v>3.7369667926193562E-2</v>
          </cell>
        </row>
        <row r="619">
          <cell r="P619">
            <v>3.9685494056489731E-2</v>
          </cell>
        </row>
        <row r="620">
          <cell r="P620">
            <v>4.0263870213727015E-2</v>
          </cell>
        </row>
        <row r="621">
          <cell r="P621">
            <v>4.0263870213727015E-2</v>
          </cell>
        </row>
        <row r="622">
          <cell r="P622">
            <v>4.045661075074955E-2</v>
          </cell>
        </row>
        <row r="623">
          <cell r="P623">
            <v>4.5522866628512987E-2</v>
          </cell>
        </row>
        <row r="624">
          <cell r="P624">
            <v>4.8400775105067281E-2</v>
          </cell>
        </row>
        <row r="625">
          <cell r="P625">
            <v>4.9167248780096234E-2</v>
          </cell>
        </row>
        <row r="626">
          <cell r="P626">
            <v>4.9443930896316476E-2</v>
          </cell>
        </row>
        <row r="627">
          <cell r="P627">
            <v>5.0316196311665104E-2</v>
          </cell>
        </row>
        <row r="628">
          <cell r="P628">
            <v>5.4075788881730709E-2</v>
          </cell>
        </row>
        <row r="629">
          <cell r="P629">
            <v>5.4393948556829788E-2</v>
          </cell>
        </row>
        <row r="630">
          <cell r="P630">
            <v>5.4584810688506666E-2</v>
          </cell>
        </row>
        <row r="631">
          <cell r="P631">
            <v>5.8206401885484441E-2</v>
          </cell>
        </row>
        <row r="632">
          <cell r="P632">
            <v>5.8269857496362626E-2</v>
          </cell>
        </row>
        <row r="633">
          <cell r="P633">
            <v>5.8439058814903987E-2</v>
          </cell>
        </row>
        <row r="634">
          <cell r="P634">
            <v>5.8460207584496493E-2</v>
          </cell>
        </row>
        <row r="635">
          <cell r="P635">
            <v>5.8946543738079081E-2</v>
          </cell>
        </row>
        <row r="636">
          <cell r="P636">
            <v>5.9221356887299216E-2</v>
          </cell>
        </row>
        <row r="637">
          <cell r="P637">
            <v>6.0552402644728845E-2</v>
          </cell>
        </row>
        <row r="638">
          <cell r="P638">
            <v>6.1312449219980018E-2</v>
          </cell>
        </row>
        <row r="639">
          <cell r="P639">
            <v>6.1882221497083389E-2</v>
          </cell>
        </row>
        <row r="640">
          <cell r="P640">
            <v>6.2409587857286584E-2</v>
          </cell>
        </row>
        <row r="641">
          <cell r="P641">
            <v>6.2536127104013961E-2</v>
          </cell>
        </row>
        <row r="642">
          <cell r="P642">
            <v>6.380090951192445E-2</v>
          </cell>
        </row>
        <row r="643">
          <cell r="P643">
            <v>6.5359282282682132E-2</v>
          </cell>
        </row>
        <row r="644">
          <cell r="P644">
            <v>6.5548699343400421E-2</v>
          </cell>
        </row>
        <row r="645">
          <cell r="P645">
            <v>6.7126208456870173E-2</v>
          </cell>
        </row>
        <row r="646">
          <cell r="P646">
            <v>6.7630647287494808E-2</v>
          </cell>
        </row>
        <row r="647">
          <cell r="P647">
            <v>6.9142906378676219E-2</v>
          </cell>
        </row>
        <row r="648">
          <cell r="P648">
            <v>6.9730579306364726E-2</v>
          </cell>
        </row>
        <row r="649">
          <cell r="P649">
            <v>6.989844189784962E-2</v>
          </cell>
        </row>
        <row r="650">
          <cell r="P650">
            <v>7.0318012946579342E-2</v>
          </cell>
        </row>
        <row r="651">
          <cell r="P651">
            <v>7.0443860470689082E-2</v>
          </cell>
        </row>
        <row r="652">
          <cell r="P652">
            <v>7.1072933477075981E-2</v>
          </cell>
        </row>
        <row r="653">
          <cell r="P653">
            <v>7.1198715168917098E-2</v>
          </cell>
        </row>
        <row r="654">
          <cell r="P654">
            <v>7.1219677718096605E-2</v>
          </cell>
        </row>
        <row r="655">
          <cell r="P655">
            <v>7.2225522050714641E-2</v>
          </cell>
        </row>
        <row r="656">
          <cell r="P656">
            <v>7.297944535710546E-2</v>
          </cell>
        </row>
        <row r="657">
          <cell r="P657">
            <v>7.297944535710546E-2</v>
          </cell>
        </row>
        <row r="658">
          <cell r="P658">
            <v>7.3167864639612029E-2</v>
          </cell>
        </row>
        <row r="659">
          <cell r="P659">
            <v>7.3921295786106303E-2</v>
          </cell>
        </row>
        <row r="660">
          <cell r="P660">
            <v>7.4297863859124763E-2</v>
          </cell>
        </row>
        <row r="661">
          <cell r="P661">
            <v>7.5238854244189565E-2</v>
          </cell>
        </row>
        <row r="662">
          <cell r="P662">
            <v>7.8871586578279959E-2</v>
          </cell>
        </row>
        <row r="663">
          <cell r="P663">
            <v>7.9246864922775731E-2</v>
          </cell>
        </row>
        <row r="664">
          <cell r="P664">
            <v>7.9434467494404609E-2</v>
          </cell>
        </row>
        <row r="665">
          <cell r="P665">
            <v>8.0122134951895727E-2</v>
          </cell>
        </row>
        <row r="666">
          <cell r="P666">
            <v>8.0184633924803378E-2</v>
          </cell>
        </row>
        <row r="667">
          <cell r="P667">
            <v>8.112179376172611E-2</v>
          </cell>
        </row>
        <row r="668">
          <cell r="P668">
            <v>8.1871083563925529E-2</v>
          </cell>
        </row>
        <row r="669">
          <cell r="P669">
            <v>8.2973496944755823E-2</v>
          </cell>
        </row>
        <row r="670">
          <cell r="P670">
            <v>8.3555564116122208E-2</v>
          </cell>
        </row>
        <row r="671">
          <cell r="P671">
            <v>8.530035791659657E-2</v>
          </cell>
        </row>
        <row r="672">
          <cell r="P672">
            <v>8.5860736653837935E-2</v>
          </cell>
        </row>
        <row r="673">
          <cell r="P673">
            <v>8.712597668711719E-2</v>
          </cell>
        </row>
        <row r="674">
          <cell r="P674">
            <v>8.8286532417954991E-2</v>
          </cell>
        </row>
        <row r="675">
          <cell r="P675">
            <v>8.9032111267049713E-2</v>
          </cell>
        </row>
        <row r="676">
          <cell r="P676">
            <v>8.9653132774159233E-2</v>
          </cell>
        </row>
        <row r="677">
          <cell r="P677">
            <v>9.3187859867692305E-2</v>
          </cell>
        </row>
        <row r="678">
          <cell r="P678">
            <v>9.3745183852217223E-2</v>
          </cell>
        </row>
        <row r="679">
          <cell r="P679">
            <v>9.5415865178248085E-2</v>
          </cell>
        </row>
        <row r="680">
          <cell r="P680">
            <v>9.6260781771000434E-2</v>
          </cell>
        </row>
        <row r="681">
          <cell r="P681">
            <v>9.6343186171473291E-2</v>
          </cell>
        </row>
        <row r="682">
          <cell r="P682">
            <v>9.8237189465301272E-2</v>
          </cell>
        </row>
        <row r="683">
          <cell r="P683">
            <v>9.8628032727715712E-2</v>
          </cell>
        </row>
        <row r="684">
          <cell r="P684">
            <v>9.8854262019607883E-2</v>
          </cell>
        </row>
        <row r="685">
          <cell r="P685">
            <v>9.8998207646156883E-2</v>
          </cell>
        </row>
        <row r="686">
          <cell r="P686">
            <v>0.10008761588552162</v>
          </cell>
        </row>
        <row r="687">
          <cell r="P687">
            <v>0.10084765885348475</v>
          </cell>
        </row>
        <row r="688">
          <cell r="P688">
            <v>0.10121726475838153</v>
          </cell>
        </row>
        <row r="689">
          <cell r="P689">
            <v>0.10158677599771605</v>
          </cell>
        </row>
        <row r="690">
          <cell r="P690">
            <v>0.1017714961329494</v>
          </cell>
        </row>
        <row r="691">
          <cell r="P691">
            <v>0.10361739783172356</v>
          </cell>
        </row>
        <row r="692">
          <cell r="P692">
            <v>0.10521527109679508</v>
          </cell>
        </row>
        <row r="693">
          <cell r="P693">
            <v>0.10736346346711802</v>
          </cell>
        </row>
        <row r="694">
          <cell r="P694">
            <v>0.10881424006825459</v>
          </cell>
        </row>
        <row r="695">
          <cell r="P695">
            <v>0.10938597644090962</v>
          </cell>
        </row>
        <row r="696">
          <cell r="P696">
            <v>0.1101819461388325</v>
          </cell>
        </row>
        <row r="697">
          <cell r="P697">
            <v>0.11028396178322901</v>
          </cell>
        </row>
        <row r="698">
          <cell r="P698">
            <v>0.11028396178322901</v>
          </cell>
        </row>
        <row r="699">
          <cell r="P699">
            <v>0.11073274493942289</v>
          </cell>
        </row>
        <row r="700">
          <cell r="P700">
            <v>0.11103865343294375</v>
          </cell>
        </row>
        <row r="701">
          <cell r="P701">
            <v>0.11146681638040734</v>
          </cell>
        </row>
        <row r="702">
          <cell r="P702">
            <v>0.11183371208218289</v>
          </cell>
        </row>
        <row r="703">
          <cell r="P703">
            <v>0.11226163917217467</v>
          </cell>
        </row>
        <row r="704">
          <cell r="P704">
            <v>0.1138499722875161</v>
          </cell>
        </row>
        <row r="705">
          <cell r="P705">
            <v>0.11647299944750383</v>
          </cell>
        </row>
        <row r="706">
          <cell r="P706">
            <v>0.1192129305012733</v>
          </cell>
        </row>
        <row r="707">
          <cell r="P707">
            <v>0.11957786179518075</v>
          </cell>
        </row>
        <row r="708">
          <cell r="P708">
            <v>0.12140113490105689</v>
          </cell>
        </row>
        <row r="709">
          <cell r="P709">
            <v>0.12364666956607938</v>
          </cell>
        </row>
        <row r="710">
          <cell r="P710">
            <v>0.12401048120358632</v>
          </cell>
        </row>
        <row r="711">
          <cell r="P711">
            <v>0.12401048120358632</v>
          </cell>
        </row>
        <row r="712">
          <cell r="P712">
            <v>0.12405089905622428</v>
          </cell>
        </row>
        <row r="713">
          <cell r="P713">
            <v>0.12552537627619509</v>
          </cell>
        </row>
        <row r="714">
          <cell r="P714">
            <v>0.12752260517825423</v>
          </cell>
        </row>
        <row r="715">
          <cell r="P715">
            <v>0.12752260517825423</v>
          </cell>
        </row>
        <row r="716">
          <cell r="P716">
            <v>0.12861083850882021</v>
          </cell>
        </row>
        <row r="717">
          <cell r="P717">
            <v>0.13000016538741077</v>
          </cell>
        </row>
        <row r="718">
          <cell r="P718">
            <v>0.13054345104281934</v>
          </cell>
        </row>
        <row r="719">
          <cell r="P719">
            <v>0.13114686191818867</v>
          </cell>
        </row>
        <row r="720">
          <cell r="P720">
            <v>0.13168971600691529</v>
          </cell>
        </row>
        <row r="721">
          <cell r="P721">
            <v>0.13205150528597129</v>
          </cell>
        </row>
        <row r="722">
          <cell r="P722">
            <v>0.13223236590853801</v>
          </cell>
        </row>
        <row r="723">
          <cell r="P723">
            <v>0.13277481177660436</v>
          </cell>
        </row>
        <row r="724">
          <cell r="P724">
            <v>0.13391930592973028</v>
          </cell>
        </row>
        <row r="725">
          <cell r="P725">
            <v>0.13540378724075877</v>
          </cell>
        </row>
        <row r="726">
          <cell r="P726">
            <v>0.13572455543437931</v>
          </cell>
        </row>
        <row r="727">
          <cell r="P727">
            <v>0.1363658779424877</v>
          </cell>
        </row>
        <row r="728">
          <cell r="P728">
            <v>0.13828813671299695</v>
          </cell>
        </row>
        <row r="729">
          <cell r="P729">
            <v>0.13988806483825333</v>
          </cell>
        </row>
        <row r="730">
          <cell r="P730">
            <v>0.13988806483825364</v>
          </cell>
        </row>
        <row r="731">
          <cell r="P731">
            <v>0.13988806483825364</v>
          </cell>
        </row>
        <row r="732">
          <cell r="P732">
            <v>0.14000798795168148</v>
          </cell>
        </row>
        <row r="733">
          <cell r="P733">
            <v>0.1437007335644731</v>
          </cell>
        </row>
        <row r="734">
          <cell r="P734">
            <v>0.14376053811360995</v>
          </cell>
        </row>
        <row r="735">
          <cell r="P735">
            <v>0.14388013977509895</v>
          </cell>
        </row>
        <row r="736">
          <cell r="P736">
            <v>0.1451353589564158</v>
          </cell>
        </row>
        <row r="737">
          <cell r="P737">
            <v>0.14666803410727228</v>
          </cell>
        </row>
        <row r="738">
          <cell r="P738">
            <v>0.14692663686333099</v>
          </cell>
        </row>
        <row r="739">
          <cell r="P739">
            <v>0.14734428188128951</v>
          </cell>
        </row>
        <row r="740">
          <cell r="P740">
            <v>0.14782144247465501</v>
          </cell>
        </row>
        <row r="741">
          <cell r="P741">
            <v>0.14821895578301122</v>
          </cell>
        </row>
        <row r="742">
          <cell r="P742">
            <v>0.14859649200180072</v>
          </cell>
        </row>
        <row r="743">
          <cell r="P743">
            <v>0.15145461180086464</v>
          </cell>
        </row>
        <row r="744">
          <cell r="P744">
            <v>0.15490063569327822</v>
          </cell>
        </row>
        <row r="745">
          <cell r="P745">
            <v>0.15543462658453025</v>
          </cell>
        </row>
        <row r="746">
          <cell r="P746">
            <v>0.1557509723901809</v>
          </cell>
        </row>
        <row r="747">
          <cell r="P747">
            <v>0.15596841990057494</v>
          </cell>
        </row>
        <row r="748">
          <cell r="P748">
            <v>0.15614630712558669</v>
          </cell>
        </row>
        <row r="749">
          <cell r="P749">
            <v>0.15626488642462097</v>
          </cell>
        </row>
        <row r="750">
          <cell r="P750">
            <v>0.15667983723533854</v>
          </cell>
        </row>
        <row r="751">
          <cell r="P751">
            <v>0.15733166175712762</v>
          </cell>
        </row>
        <row r="752">
          <cell r="P752">
            <v>0.15774630589729075</v>
          </cell>
        </row>
        <row r="753">
          <cell r="P753">
            <v>0.1582792447408746</v>
          </cell>
        </row>
        <row r="754">
          <cell r="P754">
            <v>0.15898952376115677</v>
          </cell>
        </row>
        <row r="755">
          <cell r="P755">
            <v>0.16009370764254724</v>
          </cell>
        </row>
        <row r="756">
          <cell r="P756">
            <v>0.16082279433505997</v>
          </cell>
        </row>
        <row r="757">
          <cell r="P757">
            <v>0.16401068057398518</v>
          </cell>
        </row>
        <row r="758">
          <cell r="P758">
            <v>0.16471814413647101</v>
          </cell>
        </row>
        <row r="759">
          <cell r="P759">
            <v>0.16473779095072519</v>
          </cell>
        </row>
        <row r="760">
          <cell r="P760">
            <v>0.16654415423091143</v>
          </cell>
        </row>
        <row r="761">
          <cell r="P761">
            <v>0.16689730874474418</v>
          </cell>
        </row>
        <row r="762">
          <cell r="P762">
            <v>0.16689730874474445</v>
          </cell>
        </row>
        <row r="763">
          <cell r="P763">
            <v>0.16736804699539726</v>
          </cell>
        </row>
        <row r="764">
          <cell r="P764">
            <v>0.16772099991235973</v>
          </cell>
        </row>
        <row r="765">
          <cell r="P765">
            <v>0.16795625389427363</v>
          </cell>
        </row>
        <row r="766">
          <cell r="P766">
            <v>0.16889688639109271</v>
          </cell>
        </row>
        <row r="767">
          <cell r="P767">
            <v>0.16901442234300029</v>
          </cell>
        </row>
        <row r="768">
          <cell r="P768">
            <v>0.16913194872006732</v>
          </cell>
        </row>
        <row r="769">
          <cell r="P769">
            <v>0.16989563689196302</v>
          </cell>
        </row>
        <row r="770">
          <cell r="P770">
            <v>0.17060022119194157</v>
          </cell>
        </row>
        <row r="771">
          <cell r="P771">
            <v>0.17155868611460712</v>
          </cell>
        </row>
        <row r="772">
          <cell r="P772">
            <v>0.17175421298905291</v>
          </cell>
        </row>
        <row r="773">
          <cell r="P773">
            <v>0.17198881026436333</v>
          </cell>
        </row>
        <row r="774">
          <cell r="P774">
            <v>0.17198881026436333</v>
          </cell>
        </row>
        <row r="775">
          <cell r="P775">
            <v>0.17236017794999867</v>
          </cell>
        </row>
        <row r="776">
          <cell r="P776">
            <v>0.17257513660954663</v>
          </cell>
        </row>
        <row r="777">
          <cell r="P777">
            <v>0.17575668513543716</v>
          </cell>
        </row>
        <row r="778">
          <cell r="P778">
            <v>0.17698448589681068</v>
          </cell>
        </row>
        <row r="779">
          <cell r="P779">
            <v>0.17715980073743814</v>
          </cell>
        </row>
        <row r="780">
          <cell r="P780">
            <v>0.1785615530432268</v>
          </cell>
        </row>
        <row r="781">
          <cell r="P781">
            <v>0.17949529850093521</v>
          </cell>
        </row>
        <row r="782">
          <cell r="P782">
            <v>0.17949529850093521</v>
          </cell>
        </row>
        <row r="783">
          <cell r="P783">
            <v>0.17967030851399488</v>
          </cell>
        </row>
        <row r="784">
          <cell r="P784">
            <v>0.18019521120884807</v>
          </cell>
        </row>
        <row r="785">
          <cell r="P785">
            <v>0.18037013634284696</v>
          </cell>
        </row>
        <row r="786">
          <cell r="P786">
            <v>0.18124444401210524</v>
          </cell>
        </row>
        <row r="787">
          <cell r="P787">
            <v>0.18200174897110913</v>
          </cell>
        </row>
        <row r="788">
          <cell r="P788">
            <v>0.18368969042949998</v>
          </cell>
        </row>
        <row r="789">
          <cell r="P789">
            <v>0.18386419240018609</v>
          </cell>
        </row>
        <row r="790">
          <cell r="P790">
            <v>0.18401928754556113</v>
          </cell>
        </row>
        <row r="791">
          <cell r="P791">
            <v>0.18473638578923768</v>
          </cell>
        </row>
        <row r="792">
          <cell r="P792">
            <v>0.18636307066116403</v>
          </cell>
        </row>
        <row r="793">
          <cell r="P793">
            <v>0.18653724959059326</v>
          </cell>
        </row>
        <row r="794">
          <cell r="P794">
            <v>0.18653724959059326</v>
          </cell>
        </row>
        <row r="795">
          <cell r="P795">
            <v>0.18705966024097334</v>
          </cell>
        </row>
        <row r="796">
          <cell r="P796">
            <v>0.18750452756238867</v>
          </cell>
        </row>
        <row r="797">
          <cell r="P797">
            <v>0.1887996641194459</v>
          </cell>
        </row>
        <row r="798">
          <cell r="P798">
            <v>0.18986196764693478</v>
          </cell>
        </row>
        <row r="799">
          <cell r="P799">
            <v>0.19094278271139514</v>
          </cell>
        </row>
        <row r="800">
          <cell r="P800">
            <v>0.19181070844448597</v>
          </cell>
        </row>
        <row r="801">
          <cell r="P801">
            <v>0.19227338875821737</v>
          </cell>
        </row>
        <row r="802">
          <cell r="P802">
            <v>0.19233121336556749</v>
          </cell>
        </row>
        <row r="803">
          <cell r="P803">
            <v>0.19267811234713458</v>
          </cell>
        </row>
        <row r="804">
          <cell r="P804">
            <v>0.19337166017279236</v>
          </cell>
        </row>
        <row r="805">
          <cell r="P805">
            <v>0.19342944077799845</v>
          </cell>
        </row>
        <row r="806">
          <cell r="P806">
            <v>0.19360276871007315</v>
          </cell>
        </row>
        <row r="807">
          <cell r="P807">
            <v>0.19441135716842509</v>
          </cell>
        </row>
        <row r="808">
          <cell r="P808">
            <v>0.1956233907587521</v>
          </cell>
        </row>
        <row r="809">
          <cell r="P809">
            <v>0.19758357453977099</v>
          </cell>
        </row>
        <row r="810">
          <cell r="P810">
            <v>0.19827476872757091</v>
          </cell>
        </row>
        <row r="811">
          <cell r="P811">
            <v>0.19931093949815135</v>
          </cell>
        </row>
        <row r="812">
          <cell r="P812">
            <v>0.19948356229714767</v>
          </cell>
        </row>
        <row r="813">
          <cell r="P813">
            <v>0.200346366605436</v>
          </cell>
        </row>
        <row r="814">
          <cell r="P814">
            <v>0.2022810062438388</v>
          </cell>
        </row>
        <row r="815">
          <cell r="P815">
            <v>0.20384979783383433</v>
          </cell>
        </row>
        <row r="816">
          <cell r="P816">
            <v>0.20453799710315168</v>
          </cell>
        </row>
        <row r="817">
          <cell r="P817">
            <v>0.20534048155200624</v>
          </cell>
        </row>
        <row r="818">
          <cell r="P818">
            <v>0.20534048155200624</v>
          </cell>
        </row>
        <row r="819">
          <cell r="P819">
            <v>0.20545508575756266</v>
          </cell>
        </row>
        <row r="820">
          <cell r="P820">
            <v>0.20717305727112184</v>
          </cell>
        </row>
        <row r="821">
          <cell r="P821">
            <v>0.20934622181386661</v>
          </cell>
        </row>
        <row r="822">
          <cell r="P822">
            <v>0.20974618479732798</v>
          </cell>
        </row>
        <row r="823">
          <cell r="P823">
            <v>0.21041254346167373</v>
          </cell>
        </row>
        <row r="824">
          <cell r="P824">
            <v>0.21077415217262271</v>
          </cell>
        </row>
        <row r="825">
          <cell r="P825">
            <v>0.21248580511510254</v>
          </cell>
        </row>
        <row r="826">
          <cell r="P826">
            <v>0.21351182296696075</v>
          </cell>
        </row>
        <row r="827">
          <cell r="P827">
            <v>0.21351182296696075</v>
          </cell>
        </row>
        <row r="828">
          <cell r="P828">
            <v>0.21510640178736407</v>
          </cell>
        </row>
        <row r="829">
          <cell r="P829">
            <v>0.21527714503164747</v>
          </cell>
        </row>
        <row r="830">
          <cell r="P830">
            <v>0.21578925355298867</v>
          </cell>
        </row>
        <row r="831">
          <cell r="P831">
            <v>0.21607367975915967</v>
          </cell>
        </row>
        <row r="832">
          <cell r="P832">
            <v>0.21641491720488387</v>
          </cell>
        </row>
        <row r="833">
          <cell r="P833">
            <v>0.21652864508645225</v>
          </cell>
        </row>
        <row r="834">
          <cell r="P834">
            <v>0.21885809313321283</v>
          </cell>
        </row>
        <row r="835">
          <cell r="P835">
            <v>0.2198795907266716</v>
          </cell>
        </row>
        <row r="836">
          <cell r="P836">
            <v>0.2204278744037588</v>
          </cell>
        </row>
        <row r="837">
          <cell r="P837">
            <v>0.22144826151368366</v>
          </cell>
        </row>
        <row r="838">
          <cell r="P838">
            <v>0.22156159332281683</v>
          </cell>
        </row>
        <row r="839">
          <cell r="P839">
            <v>0.22231691128509132</v>
          </cell>
        </row>
        <row r="840">
          <cell r="P840">
            <v>0.22265667539724524</v>
          </cell>
        </row>
        <row r="841">
          <cell r="P841">
            <v>0.22350573576950383</v>
          </cell>
        </row>
        <row r="842">
          <cell r="P842">
            <v>0.22522119907092492</v>
          </cell>
        </row>
        <row r="843">
          <cell r="P843">
            <v>0.22533423489340601</v>
          </cell>
        </row>
        <row r="844">
          <cell r="P844">
            <v>0.22610640940583721</v>
          </cell>
        </row>
        <row r="845">
          <cell r="P845">
            <v>0.22627585582367574</v>
          </cell>
        </row>
        <row r="846">
          <cell r="P846">
            <v>0.22746142382788812</v>
          </cell>
        </row>
        <row r="847">
          <cell r="P847">
            <v>0.2293224930752526</v>
          </cell>
        </row>
        <row r="848">
          <cell r="P848">
            <v>0.2293224930752526</v>
          </cell>
        </row>
        <row r="849">
          <cell r="P849">
            <v>0.22971695688983898</v>
          </cell>
        </row>
        <row r="850">
          <cell r="P850">
            <v>0.22977330005990315</v>
          </cell>
        </row>
        <row r="851">
          <cell r="P851">
            <v>0.23016764065027348</v>
          </cell>
        </row>
        <row r="852">
          <cell r="P852">
            <v>0.23037415699792224</v>
          </cell>
        </row>
        <row r="853">
          <cell r="P853">
            <v>0.23067449165062714</v>
          </cell>
        </row>
        <row r="854">
          <cell r="P854">
            <v>0.23150008970925057</v>
          </cell>
        </row>
        <row r="855">
          <cell r="P855">
            <v>0.23174392601974583</v>
          </cell>
        </row>
        <row r="856">
          <cell r="P856">
            <v>0.23292501085107223</v>
          </cell>
        </row>
        <row r="857">
          <cell r="P857">
            <v>0.23477904994609994</v>
          </cell>
        </row>
        <row r="858">
          <cell r="P858">
            <v>0.2352842837249943</v>
          </cell>
        </row>
        <row r="859">
          <cell r="P859">
            <v>0.2362568283199698</v>
          </cell>
        </row>
        <row r="860">
          <cell r="P860">
            <v>0.23685499160022103</v>
          </cell>
        </row>
        <row r="861">
          <cell r="P861">
            <v>0.23943173357353623</v>
          </cell>
        </row>
        <row r="862">
          <cell r="P862">
            <v>0.23954366150259571</v>
          </cell>
        </row>
        <row r="863">
          <cell r="P863">
            <v>0.24256243782812612</v>
          </cell>
        </row>
        <row r="864">
          <cell r="P864">
            <v>0.24460862941754682</v>
          </cell>
        </row>
        <row r="865">
          <cell r="P865">
            <v>0.24485026041499464</v>
          </cell>
        </row>
        <row r="866">
          <cell r="P866">
            <v>0.24546344971538236</v>
          </cell>
        </row>
        <row r="867">
          <cell r="P867">
            <v>0.24613208639082484</v>
          </cell>
        </row>
        <row r="868">
          <cell r="P868">
            <v>0.24735711602556951</v>
          </cell>
        </row>
        <row r="869">
          <cell r="P869">
            <v>0.24763538684153266</v>
          </cell>
        </row>
        <row r="870">
          <cell r="P870">
            <v>0.24796924098701115</v>
          </cell>
        </row>
        <row r="871">
          <cell r="P871">
            <v>0.24858110633845235</v>
          </cell>
        </row>
        <row r="872">
          <cell r="P872">
            <v>0.24887767494260363</v>
          </cell>
        </row>
        <row r="873">
          <cell r="P873">
            <v>0.25285691317294412</v>
          </cell>
        </row>
        <row r="874">
          <cell r="P874">
            <v>0.25368838979148112</v>
          </cell>
        </row>
        <row r="875">
          <cell r="P875">
            <v>0.25523919849213411</v>
          </cell>
        </row>
        <row r="876">
          <cell r="P876">
            <v>0.257728082424795</v>
          </cell>
        </row>
        <row r="877">
          <cell r="P877">
            <v>0.25855675715371246</v>
          </cell>
        </row>
        <row r="878">
          <cell r="P878">
            <v>0.26043332620020165</v>
          </cell>
        </row>
        <row r="879">
          <cell r="P879">
            <v>0.26043332620020165</v>
          </cell>
        </row>
        <row r="880">
          <cell r="P880">
            <v>0.26258285981000418</v>
          </cell>
        </row>
        <row r="881">
          <cell r="P881">
            <v>0.26291327321114827</v>
          </cell>
        </row>
        <row r="882">
          <cell r="P882">
            <v>0.26362890941895611</v>
          </cell>
        </row>
        <row r="883">
          <cell r="P883">
            <v>0.26395908336269941</v>
          </cell>
        </row>
        <row r="884">
          <cell r="P884">
            <v>0.26439919777761001</v>
          </cell>
        </row>
        <row r="885">
          <cell r="P885">
            <v>0.267183475510957</v>
          </cell>
        </row>
        <row r="886">
          <cell r="P886">
            <v>0.26740305822732746</v>
          </cell>
        </row>
        <row r="887">
          <cell r="P887">
            <v>0.26835419732060967</v>
          </cell>
        </row>
        <row r="888">
          <cell r="P888">
            <v>0.26857360193526542</v>
          </cell>
        </row>
        <row r="889">
          <cell r="P889">
            <v>0.27071105010464536</v>
          </cell>
        </row>
        <row r="890">
          <cell r="P890">
            <v>0.27105785838047131</v>
          </cell>
        </row>
        <row r="891">
          <cell r="P891">
            <v>0.27182419149638365</v>
          </cell>
        </row>
        <row r="892">
          <cell r="P892">
            <v>0.27207954543680074</v>
          </cell>
        </row>
        <row r="893">
          <cell r="P893">
            <v>0.27470342316684038</v>
          </cell>
        </row>
        <row r="894">
          <cell r="P894">
            <v>0.27552240726033594</v>
          </cell>
        </row>
        <row r="895">
          <cell r="P895">
            <v>0.27557698967302791</v>
          </cell>
        </row>
        <row r="896">
          <cell r="P896">
            <v>0.27601357464863641</v>
          </cell>
        </row>
        <row r="897">
          <cell r="P897">
            <v>0.27645002754589626</v>
          </cell>
        </row>
        <row r="898">
          <cell r="P898">
            <v>0.27790391766278266</v>
          </cell>
        </row>
        <row r="899">
          <cell r="P899">
            <v>0.27823084111836327</v>
          </cell>
        </row>
        <row r="900">
          <cell r="P900">
            <v>0.2786666238510716</v>
          </cell>
        </row>
        <row r="901">
          <cell r="P901">
            <v>0.28129668148183079</v>
          </cell>
        </row>
        <row r="902">
          <cell r="P902">
            <v>0.28240168831616413</v>
          </cell>
        </row>
        <row r="903">
          <cell r="P903">
            <v>0.28276380147809854</v>
          </cell>
        </row>
        <row r="904">
          <cell r="P904">
            <v>0.28341537621595841</v>
          </cell>
        </row>
        <row r="905">
          <cell r="P905">
            <v>0.28542254781621901</v>
          </cell>
        </row>
        <row r="906">
          <cell r="P906">
            <v>0.28542254781621901</v>
          </cell>
        </row>
        <row r="907">
          <cell r="P907">
            <v>0.28834693065717698</v>
          </cell>
        </row>
        <row r="908">
          <cell r="P908">
            <v>0.28899598928510317</v>
          </cell>
        </row>
        <row r="909">
          <cell r="P909">
            <v>0.29013113971586096</v>
          </cell>
        </row>
        <row r="910">
          <cell r="P910">
            <v>0.2909954171362808</v>
          </cell>
        </row>
        <row r="911">
          <cell r="P911">
            <v>0.29229086323429737</v>
          </cell>
        </row>
        <row r="912">
          <cell r="P912">
            <v>0.29401631721887905</v>
          </cell>
        </row>
        <row r="913">
          <cell r="P913">
            <v>0.29419593338933919</v>
          </cell>
        </row>
        <row r="914">
          <cell r="P914">
            <v>0.29622404356839627</v>
          </cell>
        </row>
        <row r="915">
          <cell r="P915">
            <v>0.29660063504541884</v>
          </cell>
        </row>
        <row r="916">
          <cell r="P916">
            <v>0.29692334951738036</v>
          </cell>
        </row>
        <row r="917">
          <cell r="P917">
            <v>0.29703090496834816</v>
          </cell>
        </row>
        <row r="918">
          <cell r="P918">
            <v>0.29799854336718257</v>
          </cell>
        </row>
        <row r="919">
          <cell r="P919">
            <v>0.29900133518435823</v>
          </cell>
        </row>
        <row r="920">
          <cell r="P920">
            <v>0.29977086323081353</v>
          </cell>
        </row>
        <row r="921">
          <cell r="P921">
            <v>0.30062938673047579</v>
          </cell>
        </row>
        <row r="922">
          <cell r="P922">
            <v>0.30073666625468409</v>
          </cell>
        </row>
        <row r="923">
          <cell r="P923">
            <v>0.30114783054532013</v>
          </cell>
        </row>
        <row r="924">
          <cell r="P924">
            <v>0.30288058319399586</v>
          </cell>
        </row>
        <row r="925">
          <cell r="P925">
            <v>0.30480738820946918</v>
          </cell>
        </row>
        <row r="926">
          <cell r="P926">
            <v>0.30480738820946918</v>
          </cell>
        </row>
        <row r="927">
          <cell r="P927">
            <v>0.30525304133969711</v>
          </cell>
        </row>
        <row r="928">
          <cell r="P928">
            <v>0.30578764344350151</v>
          </cell>
        </row>
        <row r="929">
          <cell r="P929">
            <v>0.31046586043532148</v>
          </cell>
        </row>
        <row r="930">
          <cell r="P930">
            <v>0.31099853472910305</v>
          </cell>
        </row>
        <row r="931">
          <cell r="P931">
            <v>0.31211651097865645</v>
          </cell>
        </row>
        <row r="932">
          <cell r="P932">
            <v>0.312595378576702</v>
          </cell>
        </row>
        <row r="933">
          <cell r="P933">
            <v>0.31578377364412763</v>
          </cell>
        </row>
        <row r="934">
          <cell r="P934">
            <v>0.31631448842383569</v>
          </cell>
        </row>
        <row r="935">
          <cell r="P935">
            <v>0.31742835439062322</v>
          </cell>
        </row>
        <row r="936">
          <cell r="P936">
            <v>0.31790546238402184</v>
          </cell>
        </row>
        <row r="937">
          <cell r="P937">
            <v>0.31824111048820791</v>
          </cell>
        </row>
        <row r="938">
          <cell r="P938">
            <v>0.31901810115301588</v>
          </cell>
        </row>
        <row r="939">
          <cell r="P939">
            <v>0.3193358403990727</v>
          </cell>
        </row>
        <row r="940">
          <cell r="P940">
            <v>0.3193358403990727</v>
          </cell>
        </row>
        <row r="941">
          <cell r="P941">
            <v>0.3206060980562081</v>
          </cell>
        </row>
        <row r="942">
          <cell r="P942">
            <v>0.32108215648022392</v>
          </cell>
        </row>
        <row r="943">
          <cell r="P943">
            <v>0.32398799406740991</v>
          </cell>
        </row>
        <row r="944">
          <cell r="P944">
            <v>0.32446293802868315</v>
          </cell>
        </row>
        <row r="945">
          <cell r="P945">
            <v>0.32604495628892372</v>
          </cell>
        </row>
        <row r="946">
          <cell r="P946">
            <v>0.32746729098883365</v>
          </cell>
        </row>
        <row r="947">
          <cell r="P947">
            <v>0.32978216938641103</v>
          </cell>
        </row>
        <row r="948">
          <cell r="P948">
            <v>0.33015010327259264</v>
          </cell>
        </row>
        <row r="949">
          <cell r="P949">
            <v>0.33020265759716655</v>
          </cell>
        </row>
        <row r="950">
          <cell r="P950">
            <v>0.33078062884953946</v>
          </cell>
        </row>
        <row r="951">
          <cell r="P951">
            <v>0.33172590082336867</v>
          </cell>
        </row>
        <row r="952">
          <cell r="P952">
            <v>0.33288039276987308</v>
          </cell>
        </row>
        <row r="953">
          <cell r="P953">
            <v>0.33319509393615176</v>
          </cell>
        </row>
        <row r="954">
          <cell r="P954">
            <v>0.33371944337889742</v>
          </cell>
        </row>
        <row r="955">
          <cell r="P955">
            <v>0.33419119499056366</v>
          </cell>
        </row>
        <row r="956">
          <cell r="P956">
            <v>0.33623367129485221</v>
          </cell>
        </row>
        <row r="957">
          <cell r="P957">
            <v>0.33654764192522973</v>
          </cell>
        </row>
        <row r="958">
          <cell r="P958">
            <v>0.33654764192522973</v>
          </cell>
        </row>
        <row r="959">
          <cell r="P959">
            <v>0.33858678719882801</v>
          </cell>
        </row>
        <row r="960">
          <cell r="P960">
            <v>0.33895248274445655</v>
          </cell>
        </row>
        <row r="961">
          <cell r="P961">
            <v>0.34109255429143892</v>
          </cell>
        </row>
        <row r="962">
          <cell r="P962">
            <v>0.34140546938666627</v>
          </cell>
        </row>
        <row r="963">
          <cell r="P963">
            <v>0.3422395779830823</v>
          </cell>
        </row>
        <row r="964">
          <cell r="P964">
            <v>0.34333361417737812</v>
          </cell>
        </row>
        <row r="965">
          <cell r="P965">
            <v>0.34333361417737812</v>
          </cell>
        </row>
        <row r="966">
          <cell r="P966">
            <v>0.344426821361903</v>
          </cell>
        </row>
        <row r="967">
          <cell r="P967">
            <v>0.34487774486215539</v>
          </cell>
        </row>
        <row r="968">
          <cell r="P968">
            <v>0.34510315377116529</v>
          </cell>
        </row>
        <row r="969">
          <cell r="P969">
            <v>0.34598711032132268</v>
          </cell>
        </row>
        <row r="970">
          <cell r="P970">
            <v>0.34635093506561665</v>
          </cell>
        </row>
        <row r="971">
          <cell r="P971">
            <v>0.34728606332075518</v>
          </cell>
        </row>
        <row r="972">
          <cell r="P972">
            <v>0.34744185911733472</v>
          </cell>
        </row>
        <row r="973">
          <cell r="P973">
            <v>0.34823788610056078</v>
          </cell>
        </row>
        <row r="974">
          <cell r="P974">
            <v>0.34946567494818775</v>
          </cell>
        </row>
        <row r="975">
          <cell r="P975">
            <v>0.34948296028897624</v>
          </cell>
        </row>
        <row r="976">
          <cell r="P976">
            <v>0.35215968737055758</v>
          </cell>
        </row>
        <row r="977">
          <cell r="P977">
            <v>0.35293587237926738</v>
          </cell>
        </row>
        <row r="978">
          <cell r="P978">
            <v>0.35324622949370288</v>
          </cell>
        </row>
        <row r="979">
          <cell r="P979">
            <v>0.35515862445399621</v>
          </cell>
        </row>
        <row r="980">
          <cell r="P980">
            <v>0.3552619249725058</v>
          </cell>
        </row>
        <row r="981">
          <cell r="P981">
            <v>0.35639774277020675</v>
          </cell>
        </row>
        <row r="982">
          <cell r="P982">
            <v>0.35796232958101237</v>
          </cell>
        </row>
        <row r="983">
          <cell r="P983">
            <v>0.35871822497327366</v>
          </cell>
        </row>
        <row r="984">
          <cell r="P984">
            <v>0.35902734079223753</v>
          </cell>
        </row>
        <row r="985">
          <cell r="P985">
            <v>0.36072629491308122</v>
          </cell>
        </row>
        <row r="986">
          <cell r="P986">
            <v>0.36108642205362401</v>
          </cell>
        </row>
        <row r="987">
          <cell r="P987">
            <v>0.36216626441717997</v>
          </cell>
        </row>
        <row r="988">
          <cell r="P988">
            <v>0.36237185707004682</v>
          </cell>
        </row>
        <row r="989">
          <cell r="P989">
            <v>0.36247464241070643</v>
          </cell>
        </row>
        <row r="990">
          <cell r="P990">
            <v>0.36293708584331863</v>
          </cell>
        </row>
        <row r="991">
          <cell r="P991">
            <v>0.36401554440946599</v>
          </cell>
        </row>
        <row r="992">
          <cell r="P992">
            <v>0.36499059845376286</v>
          </cell>
        </row>
        <row r="993">
          <cell r="P993">
            <v>0.36570863787888924</v>
          </cell>
        </row>
        <row r="994">
          <cell r="P994">
            <v>0.36914003045978505</v>
          </cell>
        </row>
        <row r="995">
          <cell r="P995">
            <v>0.36966852453381427</v>
          </cell>
        </row>
        <row r="996">
          <cell r="P996">
            <v>0.37302250237223805</v>
          </cell>
        </row>
        <row r="997">
          <cell r="P997">
            <v>0.37317554369494182</v>
          </cell>
        </row>
        <row r="998">
          <cell r="P998">
            <v>0.37394050688341579</v>
          </cell>
        </row>
        <row r="999">
          <cell r="P999">
            <v>0.37501077438312941</v>
          </cell>
        </row>
        <row r="1000">
          <cell r="P1000">
            <v>0.37872506298484931</v>
          </cell>
        </row>
        <row r="1001">
          <cell r="P1001">
            <v>0.37963944719630405</v>
          </cell>
        </row>
        <row r="1002">
          <cell r="P1002">
            <v>0.38016410973858611</v>
          </cell>
        </row>
        <row r="1003">
          <cell r="P1003">
            <v>0.38040099158480462</v>
          </cell>
        </row>
        <row r="1004">
          <cell r="P1004">
            <v>0.38077315592090377</v>
          </cell>
        </row>
        <row r="1005">
          <cell r="P1005">
            <v>0.38168624337661311</v>
          </cell>
        </row>
        <row r="1006">
          <cell r="P1006">
            <v>0.38207497557562053</v>
          </cell>
        </row>
        <row r="1007">
          <cell r="P1007">
            <v>0.38915520522152108</v>
          </cell>
        </row>
        <row r="1008">
          <cell r="P1008">
            <v>0.38994535920035667</v>
          </cell>
        </row>
        <row r="1009">
          <cell r="P1009">
            <v>0.39048308885585231</v>
          </cell>
        </row>
        <row r="1010">
          <cell r="P1010">
            <v>0.39066788714490402</v>
          </cell>
        </row>
        <row r="1011">
          <cell r="P1011">
            <v>0.39159152368796019</v>
          </cell>
        </row>
        <row r="1012">
          <cell r="P1012">
            <v>0.39192724496583209</v>
          </cell>
        </row>
        <row r="1013">
          <cell r="P1013">
            <v>0.39313519511250172</v>
          </cell>
        </row>
        <row r="1014">
          <cell r="P1014">
            <v>0.39383936590960905</v>
          </cell>
        </row>
        <row r="1015">
          <cell r="P1015">
            <v>0.39404049445320682</v>
          </cell>
        </row>
        <row r="1016">
          <cell r="P1016">
            <v>0.39584939067346858</v>
          </cell>
        </row>
        <row r="1017">
          <cell r="P1017">
            <v>0.39620085726598825</v>
          </cell>
        </row>
        <row r="1018">
          <cell r="P1018">
            <v>0.39860861005748111</v>
          </cell>
        </row>
        <row r="1019">
          <cell r="P1019">
            <v>0.39875896126817295</v>
          </cell>
        </row>
        <row r="1020">
          <cell r="P1020">
            <v>0.40101235117944323</v>
          </cell>
        </row>
        <row r="1021">
          <cell r="P1021">
            <v>0.40116245210460494</v>
          </cell>
        </row>
        <row r="1022">
          <cell r="P1022">
            <v>0.40236269763214272</v>
          </cell>
        </row>
        <row r="1023">
          <cell r="P1023">
            <v>0.40570810788193973</v>
          </cell>
        </row>
        <row r="1024">
          <cell r="P1024">
            <v>0.40768507412155092</v>
          </cell>
        </row>
        <row r="1025">
          <cell r="P1025">
            <v>0.41023948614242434</v>
          </cell>
        </row>
        <row r="1026">
          <cell r="P1026">
            <v>0.41068687198003495</v>
          </cell>
        </row>
        <row r="1027">
          <cell r="P1027">
            <v>0.41217715691479434</v>
          </cell>
        </row>
        <row r="1028">
          <cell r="P1028">
            <v>0.41262394236880634</v>
          </cell>
        </row>
        <row r="1029">
          <cell r="P1029">
            <v>0.41772732501373522</v>
          </cell>
        </row>
        <row r="1030">
          <cell r="P1030">
            <v>0.42103733649017544</v>
          </cell>
        </row>
        <row r="1031">
          <cell r="P1031">
            <v>0.42103733649017544</v>
          </cell>
        </row>
        <row r="1032">
          <cell r="P1032">
            <v>0.42133338527008291</v>
          </cell>
        </row>
        <row r="1033">
          <cell r="P1033">
            <v>0.42236907784882999</v>
          </cell>
        </row>
        <row r="1034">
          <cell r="P1034">
            <v>0.42251697325543053</v>
          </cell>
        </row>
        <row r="1035">
          <cell r="P1035">
            <v>0.4225826996809951</v>
          </cell>
        </row>
        <row r="1036">
          <cell r="P1036">
            <v>0.42287843154632992</v>
          </cell>
        </row>
        <row r="1037">
          <cell r="P1037">
            <v>0.42522570558713291</v>
          </cell>
        </row>
        <row r="1038">
          <cell r="P1038">
            <v>0.42596356896524851</v>
          </cell>
        </row>
        <row r="1039">
          <cell r="P1039">
            <v>0.42817489752598975</v>
          </cell>
        </row>
        <row r="1040">
          <cell r="P1040">
            <v>0.42848584963606029</v>
          </cell>
        </row>
        <row r="1041">
          <cell r="P1041">
            <v>0.42923840362353743</v>
          </cell>
        </row>
        <row r="1042">
          <cell r="P1042">
            <v>0.43043186887056045</v>
          </cell>
        </row>
        <row r="1043">
          <cell r="P1043">
            <v>0.43230998490301525</v>
          </cell>
        </row>
        <row r="1044">
          <cell r="P1044">
            <v>0.43586354320960718</v>
          </cell>
        </row>
        <row r="1045">
          <cell r="P1045">
            <v>0.43664480365834252</v>
          </cell>
        </row>
        <row r="1046">
          <cell r="P1046">
            <v>0.43723047147730104</v>
          </cell>
        </row>
        <row r="1047">
          <cell r="P1047">
            <v>0.43752321625308105</v>
          </cell>
        </row>
        <row r="1048">
          <cell r="P1048">
            <v>0.43804350478268494</v>
          </cell>
        </row>
        <row r="1049">
          <cell r="P1049">
            <v>0.43854735542762524</v>
          </cell>
        </row>
        <row r="1050">
          <cell r="P1050">
            <v>0.43947333150119655</v>
          </cell>
        </row>
        <row r="1051">
          <cell r="P1051">
            <v>0.44146946770681184</v>
          </cell>
        </row>
        <row r="1052">
          <cell r="P1052">
            <v>0.44210181268335613</v>
          </cell>
        </row>
        <row r="1053">
          <cell r="P1053">
            <v>0.44297690995487121</v>
          </cell>
        </row>
        <row r="1054">
          <cell r="P1054">
            <v>0.44313890677066403</v>
          </cell>
        </row>
        <row r="1055">
          <cell r="P1055">
            <v>0.44559902141708102</v>
          </cell>
        </row>
        <row r="1056">
          <cell r="P1056">
            <v>0.44564753412084968</v>
          </cell>
        </row>
        <row r="1057">
          <cell r="P1057">
            <v>0.4497167884702204</v>
          </cell>
        </row>
        <row r="1058">
          <cell r="P1058">
            <v>0.44995864443982153</v>
          </cell>
        </row>
        <row r="1059">
          <cell r="P1059">
            <v>0.45015210002722367</v>
          </cell>
        </row>
        <row r="1060">
          <cell r="P1060">
            <v>0.45156998224541894</v>
          </cell>
        </row>
        <row r="1061">
          <cell r="P1061">
            <v>0.45338863074926283</v>
          </cell>
        </row>
        <row r="1062">
          <cell r="P1062">
            <v>0.45343688222641204</v>
          </cell>
        </row>
        <row r="1063">
          <cell r="P1063">
            <v>0.45358162697588295</v>
          </cell>
        </row>
        <row r="1064">
          <cell r="P1064">
            <v>0.45733990220222881</v>
          </cell>
        </row>
        <row r="1065">
          <cell r="P1065">
            <v>0.45995207284365663</v>
          </cell>
        </row>
        <row r="1066">
          <cell r="P1066">
            <v>0.4607043977590104</v>
          </cell>
        </row>
        <row r="1067">
          <cell r="P1067">
            <v>0.46142434140431637</v>
          </cell>
        </row>
        <row r="1068">
          <cell r="P1068">
            <v>0.46544939992839207</v>
          </cell>
        </row>
        <row r="1069">
          <cell r="P1069">
            <v>0.46592782640960922</v>
          </cell>
        </row>
        <row r="1070">
          <cell r="P1070">
            <v>0.46631045339524635</v>
          </cell>
        </row>
        <row r="1071">
          <cell r="P1071">
            <v>0.468986004641952</v>
          </cell>
        </row>
        <row r="1072">
          <cell r="P1072">
            <v>0.470226540190264</v>
          </cell>
        </row>
        <row r="1073">
          <cell r="P1073">
            <v>0.47251396096286313</v>
          </cell>
        </row>
        <row r="1074">
          <cell r="P1074">
            <v>0.47256157701781676</v>
          </cell>
        </row>
        <row r="1075">
          <cell r="P1075">
            <v>0.47260919150125819</v>
          </cell>
        </row>
        <row r="1076">
          <cell r="P1076">
            <v>0.47745763249728057</v>
          </cell>
        </row>
        <row r="1077">
          <cell r="P1077">
            <v>0.47769488274710209</v>
          </cell>
        </row>
        <row r="1078">
          <cell r="P1078">
            <v>0.47891215354892347</v>
          </cell>
        </row>
        <row r="1079">
          <cell r="P1079">
            <v>0.481469816226752</v>
          </cell>
        </row>
        <row r="1080">
          <cell r="P1080">
            <v>0.48205333822635427</v>
          </cell>
        </row>
        <row r="1081">
          <cell r="P1081">
            <v>0.4893981149285393</v>
          </cell>
        </row>
        <row r="1082">
          <cell r="P1082">
            <v>0.49077796421638747</v>
          </cell>
        </row>
        <row r="1083">
          <cell r="P1083">
            <v>0.49369012840022947</v>
          </cell>
        </row>
        <row r="1084">
          <cell r="P1084">
            <v>0.49420618926291898</v>
          </cell>
        </row>
        <row r="1085">
          <cell r="P1085">
            <v>0.49486272712928941</v>
          </cell>
        </row>
        <row r="1086">
          <cell r="P1086">
            <v>0.49561269045408979</v>
          </cell>
        </row>
        <row r="1087">
          <cell r="P1087">
            <v>0.49589382622131067</v>
          </cell>
        </row>
        <row r="1088">
          <cell r="P1088">
            <v>0.49683054997651105</v>
          </cell>
        </row>
        <row r="1089">
          <cell r="P1089">
            <v>0.49926318916393492</v>
          </cell>
        </row>
        <row r="1090">
          <cell r="P1090">
            <v>0.49945014546586353</v>
          </cell>
        </row>
        <row r="1091">
          <cell r="P1091">
            <v>0.50211164366646122</v>
          </cell>
        </row>
        <row r="1092">
          <cell r="P1092">
            <v>0.50509415272716052</v>
          </cell>
        </row>
        <row r="1093">
          <cell r="P1093">
            <v>0.51155062966269471</v>
          </cell>
        </row>
        <row r="1094">
          <cell r="P1094">
            <v>0.51451370899500326</v>
          </cell>
        </row>
        <row r="1095">
          <cell r="P1095">
            <v>0.51590056026902253</v>
          </cell>
        </row>
        <row r="1096">
          <cell r="P1096">
            <v>0.51899305638186677</v>
          </cell>
        </row>
        <row r="1097">
          <cell r="P1097">
            <v>0.52037561043198544</v>
          </cell>
        </row>
        <row r="1098">
          <cell r="P1098">
            <v>0.52217095221649956</v>
          </cell>
        </row>
        <row r="1099">
          <cell r="P1099">
            <v>0.52309077439110507</v>
          </cell>
        </row>
        <row r="1100">
          <cell r="P1100">
            <v>0.52373430115167785</v>
          </cell>
        </row>
        <row r="1101">
          <cell r="P1101">
            <v>0.52463781845844448</v>
          </cell>
        </row>
        <row r="1102">
          <cell r="P1102">
            <v>0.53216551103053966</v>
          </cell>
        </row>
        <row r="1103">
          <cell r="P1103">
            <v>0.54177364734436062</v>
          </cell>
        </row>
        <row r="1104">
          <cell r="P1104">
            <v>0.54467536053554866</v>
          </cell>
        </row>
        <row r="1105">
          <cell r="P1105">
            <v>0.54630501309264035</v>
          </cell>
        </row>
        <row r="1106">
          <cell r="P1106">
            <v>0.5485201974527566</v>
          </cell>
        </row>
        <row r="1107">
          <cell r="P1107">
            <v>0.54906217349427677</v>
          </cell>
        </row>
        <row r="1108">
          <cell r="P1108">
            <v>0.55005526774186242</v>
          </cell>
        </row>
        <row r="1109">
          <cell r="P1109">
            <v>0.55375078998473359</v>
          </cell>
        </row>
        <row r="1110">
          <cell r="P1110">
            <v>0.55454574181324989</v>
          </cell>
        </row>
        <row r="1111">
          <cell r="P1111">
            <v>0.55864852137104437</v>
          </cell>
        </row>
        <row r="1112">
          <cell r="P1112">
            <v>0.56151652513027261</v>
          </cell>
        </row>
        <row r="1113">
          <cell r="P1113">
            <v>0.56265020341255922</v>
          </cell>
        </row>
        <row r="1114">
          <cell r="P1114">
            <v>0.56649211107970843</v>
          </cell>
        </row>
        <row r="1115">
          <cell r="P1115">
            <v>0.5673246638881575</v>
          </cell>
        </row>
        <row r="1116">
          <cell r="P1116">
            <v>0.56826071186744131</v>
          </cell>
        </row>
        <row r="1117">
          <cell r="P1117">
            <v>0.57225066938949287</v>
          </cell>
        </row>
        <row r="1118">
          <cell r="P1118">
            <v>0.57297627802483397</v>
          </cell>
        </row>
        <row r="1119">
          <cell r="P1119">
            <v>0.57337594729612429</v>
          </cell>
        </row>
        <row r="1120">
          <cell r="P1120">
            <v>0.58019763203458907</v>
          </cell>
        </row>
        <row r="1121">
          <cell r="P1121">
            <v>0.58024182344993247</v>
          </cell>
        </row>
        <row r="1122">
          <cell r="P1122">
            <v>0.583684589973548</v>
          </cell>
        </row>
        <row r="1123">
          <cell r="P1123">
            <v>0.58619527243755054</v>
          </cell>
        </row>
        <row r="1124">
          <cell r="P1124">
            <v>0.58861372580716786</v>
          </cell>
        </row>
        <row r="1125">
          <cell r="P1125">
            <v>0.59706836742646985</v>
          </cell>
        </row>
        <row r="1126">
          <cell r="P1126">
            <v>0.59894531387393479</v>
          </cell>
        </row>
        <row r="1127">
          <cell r="P1127">
            <v>0.60095051034977653</v>
          </cell>
        </row>
        <row r="1128">
          <cell r="P1128">
            <v>0.60203912323278952</v>
          </cell>
        </row>
        <row r="1129">
          <cell r="P1129">
            <v>0.60354730844766569</v>
          </cell>
        </row>
        <row r="1130">
          <cell r="P1130">
            <v>0.60425734966311273</v>
          </cell>
        </row>
        <row r="1131">
          <cell r="P1131">
            <v>0.60464844758469338</v>
          </cell>
        </row>
        <row r="1132">
          <cell r="P1132">
            <v>0.60569085734166894</v>
          </cell>
        </row>
        <row r="1133">
          <cell r="P1133">
            <v>0.60794683128203686</v>
          </cell>
        </row>
        <row r="1134">
          <cell r="P1134">
            <v>0.61292351202364326</v>
          </cell>
        </row>
        <row r="1135">
          <cell r="P1135">
            <v>0.61345622512367881</v>
          </cell>
        </row>
        <row r="1136">
          <cell r="P1136">
            <v>0.61380166360909039</v>
          </cell>
        </row>
        <row r="1137">
          <cell r="P1137">
            <v>0.61477995705284405</v>
          </cell>
        </row>
        <row r="1138">
          <cell r="P1138">
            <v>0.61728022099388458</v>
          </cell>
        </row>
        <row r="1139">
          <cell r="P1139">
            <v>0.61745249337344188</v>
          </cell>
        </row>
        <row r="1140">
          <cell r="P1140">
            <v>0.61749555825429447</v>
          </cell>
        </row>
        <row r="1141">
          <cell r="P1141">
            <v>0.61805528475632543</v>
          </cell>
        </row>
        <row r="1142">
          <cell r="P1142">
            <v>0.62215332378031107</v>
          </cell>
        </row>
        <row r="1143">
          <cell r="P1143">
            <v>0.62222486438762636</v>
          </cell>
        </row>
        <row r="1144">
          <cell r="P1144">
            <v>0.62389790263862421</v>
          </cell>
        </row>
        <row r="1145">
          <cell r="P1145">
            <v>0.6267247857299123</v>
          </cell>
        </row>
        <row r="1146">
          <cell r="P1146">
            <v>0.6267247857299123</v>
          </cell>
        </row>
        <row r="1147">
          <cell r="P1147">
            <v>0.62872025430195388</v>
          </cell>
        </row>
        <row r="1148">
          <cell r="P1148">
            <v>0.62966001877393463</v>
          </cell>
        </row>
        <row r="1149">
          <cell r="P1149">
            <v>0.63150928154516039</v>
          </cell>
        </row>
        <row r="1150">
          <cell r="P1150">
            <v>0.6334413612175015</v>
          </cell>
        </row>
        <row r="1151">
          <cell r="P1151">
            <v>0.63359751932216302</v>
          </cell>
        </row>
        <row r="1152">
          <cell r="P1152">
            <v>0.63538503479413666</v>
          </cell>
        </row>
        <row r="1153">
          <cell r="P1153">
            <v>0.63861396752897825</v>
          </cell>
        </row>
        <row r="1154">
          <cell r="P1154">
            <v>0.64242838084620446</v>
          </cell>
        </row>
        <row r="1155">
          <cell r="P1155">
            <v>0.64331696135731098</v>
          </cell>
        </row>
        <row r="1156">
          <cell r="P1156">
            <v>0.66322926678322658</v>
          </cell>
        </row>
        <row r="1157">
          <cell r="P1157">
            <v>0.66951534823714898</v>
          </cell>
        </row>
        <row r="1158">
          <cell r="P1158">
            <v>0.67850129338535792</v>
          </cell>
        </row>
        <row r="1159">
          <cell r="P1159">
            <v>0.68192356991243386</v>
          </cell>
        </row>
        <row r="1160">
          <cell r="P1160">
            <v>0.68640558914932071</v>
          </cell>
        </row>
        <row r="1161">
          <cell r="P1161">
            <v>0.68656980234634402</v>
          </cell>
        </row>
        <row r="1162">
          <cell r="P1162">
            <v>0.69197837855872557</v>
          </cell>
        </row>
        <row r="1163">
          <cell r="P1163">
            <v>0.70050070414366106</v>
          </cell>
        </row>
        <row r="1164">
          <cell r="P1164">
            <v>0.71062918607635051</v>
          </cell>
        </row>
        <row r="1165">
          <cell r="P1165">
            <v>0.71602892243631944</v>
          </cell>
        </row>
        <row r="1166">
          <cell r="P1166">
            <v>0.7165517036027641</v>
          </cell>
        </row>
        <row r="1167">
          <cell r="P1167">
            <v>0.71888180665088663</v>
          </cell>
        </row>
        <row r="1168">
          <cell r="P1168">
            <v>0.7223298746990362</v>
          </cell>
        </row>
        <row r="1169">
          <cell r="P1169">
            <v>0.72265020665503199</v>
          </cell>
        </row>
        <row r="1170">
          <cell r="P1170">
            <v>0.72433078351175695</v>
          </cell>
        </row>
        <row r="1171">
          <cell r="P1171">
            <v>0.73039656048836366</v>
          </cell>
        </row>
        <row r="1172">
          <cell r="P1172">
            <v>0.73600065587935415</v>
          </cell>
        </row>
        <row r="1173">
          <cell r="P1173">
            <v>0.7509571315996898</v>
          </cell>
        </row>
        <row r="1174">
          <cell r="P1174">
            <v>0.75119266723857192</v>
          </cell>
        </row>
        <row r="1175">
          <cell r="P1175">
            <v>0.78865932079158452</v>
          </cell>
        </row>
        <row r="1176">
          <cell r="P1176">
            <v>0.79430872253502294</v>
          </cell>
        </row>
        <row r="1177">
          <cell r="P1177">
            <v>0.79564150149381374</v>
          </cell>
        </row>
        <row r="1178">
          <cell r="P1178">
            <v>0.80096033897466623</v>
          </cell>
        </row>
        <row r="1179">
          <cell r="P1179">
            <v>0.80425576459019421</v>
          </cell>
        </row>
        <row r="1180">
          <cell r="P1180">
            <v>0.81138895887712492</v>
          </cell>
        </row>
        <row r="1181">
          <cell r="P1181">
            <v>0.82215385021080978</v>
          </cell>
        </row>
        <row r="1182">
          <cell r="P1182">
            <v>0.82460564642679346</v>
          </cell>
        </row>
        <row r="1183">
          <cell r="P1183">
            <v>0.84071826521810455</v>
          </cell>
        </row>
        <row r="1184">
          <cell r="P1184">
            <v>0.8460208079006194</v>
          </cell>
        </row>
        <row r="1185">
          <cell r="P1185">
            <v>0.84925168248156369</v>
          </cell>
        </row>
        <row r="1186">
          <cell r="P1186">
            <v>0.85126731100215769</v>
          </cell>
        </row>
        <row r="1187">
          <cell r="P1187">
            <v>0.85594735376087949</v>
          </cell>
        </row>
        <row r="1188">
          <cell r="P1188">
            <v>0.86453658270488121</v>
          </cell>
        </row>
        <row r="1189">
          <cell r="P1189">
            <v>0.8708367291735164</v>
          </cell>
        </row>
        <row r="1190">
          <cell r="P1190">
            <v>0.88753955598240764</v>
          </cell>
        </row>
        <row r="1191">
          <cell r="P1191">
            <v>0.8955881840964931</v>
          </cell>
        </row>
        <row r="1192">
          <cell r="P1192">
            <v>0.90507474257975873</v>
          </cell>
        </row>
        <row r="1193">
          <cell r="P1193">
            <v>0.90810576371509377</v>
          </cell>
        </row>
        <row r="1194">
          <cell r="P1194">
            <v>0.91691587455006673</v>
          </cell>
        </row>
        <row r="1195">
          <cell r="P1195">
            <v>0.92208557806383662</v>
          </cell>
        </row>
        <row r="1196">
          <cell r="P1196">
            <v>0.94344025648129048</v>
          </cell>
        </row>
        <row r="1197">
          <cell r="P1197">
            <v>0.94906360255999478</v>
          </cell>
        </row>
        <row r="1198">
          <cell r="P1198">
            <v>0.96803418018958765</v>
          </cell>
        </row>
        <row r="1199">
          <cell r="P1199">
            <v>0.9754791910266466</v>
          </cell>
        </row>
        <row r="1200">
          <cell r="P1200">
            <v>0.9761174699202213</v>
          </cell>
        </row>
        <row r="1201">
          <cell r="P1201">
            <v>1.0180339228302613</v>
          </cell>
        </row>
        <row r="1202">
          <cell r="P1202">
            <v>1.0926922799612728</v>
          </cell>
        </row>
        <row r="1203">
          <cell r="P1203">
            <v>1.1288223441437604</v>
          </cell>
        </row>
        <row r="1204">
          <cell r="P1204">
            <v>1.1460909839408171</v>
          </cell>
        </row>
        <row r="1205">
          <cell r="P1205">
            <v>1.4564975508961773</v>
          </cell>
        </row>
        <row r="1206">
          <cell r="P1206">
            <v>1.7927204738895621</v>
          </cell>
        </row>
        <row r="1207">
          <cell r="P1207">
            <v>1.9405342828771748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DF89-4B03-5045-8CD3-D89060C47086}">
  <dimension ref="A1:P1222"/>
  <sheetViews>
    <sheetView tabSelected="1" workbookViewId="0">
      <selection activeCell="R18" sqref="R18"/>
    </sheetView>
  </sheetViews>
  <sheetFormatPr baseColWidth="10" defaultRowHeight="16"/>
  <cols>
    <col min="6" max="8" width="10.83203125" style="4"/>
    <col min="9" max="11" width="17" style="4" bestFit="1" customWidth="1"/>
    <col min="12" max="12" width="10.83203125" style="4"/>
    <col min="13" max="14" width="10.83203125" style="9"/>
    <col min="15" max="15" width="14.83203125" style="9" bestFit="1" customWidth="1"/>
    <col min="16" max="16" width="16.6640625" style="10" bestFit="1" customWidth="1"/>
  </cols>
  <sheetData>
    <row r="1" spans="1:16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12" t="s">
        <v>3704</v>
      </c>
    </row>
    <row r="2" spans="1:16">
      <c r="A2">
        <v>3</v>
      </c>
      <c r="B2" t="s">
        <v>15</v>
      </c>
      <c r="C2" t="s">
        <v>16</v>
      </c>
      <c r="D2" t="s">
        <v>17</v>
      </c>
      <c r="E2" t="s">
        <v>18</v>
      </c>
      <c r="G2" s="4">
        <v>0.28000000000000003</v>
      </c>
      <c r="H2" s="4">
        <v>0.3</v>
      </c>
      <c r="J2" s="5">
        <v>0.27184466019417503</v>
      </c>
      <c r="K2" s="5">
        <v>0.28301886792452829</v>
      </c>
      <c r="L2" s="4">
        <v>2</v>
      </c>
      <c r="M2" s="6">
        <f>AVERAGE(I2:K2)</f>
        <v>0.27743176405935166</v>
      </c>
      <c r="N2" s="6">
        <f>STDEV(I2:K2)</f>
        <v>7.901358060519937E-3</v>
      </c>
      <c r="O2" s="6">
        <f t="shared" ref="O2:O65" si="0">N2/M2</f>
        <v>2.8480365567763826E-2</v>
      </c>
      <c r="P2" s="11">
        <f t="shared" ref="P2:P65" si="1">LOG(M2,2)</f>
        <v>-1.8497951189510446</v>
      </c>
    </row>
    <row r="3" spans="1:16">
      <c r="A3">
        <v>10</v>
      </c>
      <c r="B3" t="s">
        <v>19</v>
      </c>
      <c r="C3" t="s">
        <v>20</v>
      </c>
      <c r="D3" t="s">
        <v>21</v>
      </c>
      <c r="E3" t="s">
        <v>22</v>
      </c>
      <c r="G3" s="4">
        <v>0.4</v>
      </c>
      <c r="H3" s="4">
        <v>0.41</v>
      </c>
      <c r="J3" s="5">
        <v>0.38834951456310679</v>
      </c>
      <c r="K3" s="5">
        <v>0.38679245283018865</v>
      </c>
      <c r="L3" s="4">
        <v>2</v>
      </c>
      <c r="M3" s="6">
        <f t="shared" ref="M3:M66" si="2">AVERAGE(I3:K3)</f>
        <v>0.38757098369664772</v>
      </c>
      <c r="N3" s="6">
        <f t="shared" ref="N3:N66" si="3">STDEV(I3:K3)</f>
        <v>1.1010089100724947E-3</v>
      </c>
      <c r="O3" s="6">
        <f t="shared" si="0"/>
        <v>2.840792929261845E-3</v>
      </c>
      <c r="P3" s="11">
        <f t="shared" si="1"/>
        <v>-1.3674675304396899</v>
      </c>
    </row>
    <row r="4" spans="1:16">
      <c r="A4">
        <v>8</v>
      </c>
      <c r="B4" t="s">
        <v>23</v>
      </c>
      <c r="C4" t="s">
        <v>24</v>
      </c>
      <c r="D4" t="s">
        <v>25</v>
      </c>
      <c r="E4" t="s">
        <v>26</v>
      </c>
      <c r="G4" s="4">
        <v>0.48</v>
      </c>
      <c r="H4" s="4">
        <v>0.39</v>
      </c>
      <c r="J4" s="5">
        <v>0.46601941747572811</v>
      </c>
      <c r="K4" s="5">
        <v>0.36792452830188677</v>
      </c>
      <c r="L4" s="4">
        <v>2</v>
      </c>
      <c r="M4" s="6">
        <f t="shared" si="2"/>
        <v>0.41697197288880744</v>
      </c>
      <c r="N4" s="6">
        <f t="shared" si="3"/>
        <v>6.936356133456574E-2</v>
      </c>
      <c r="O4" s="6">
        <f t="shared" si="0"/>
        <v>0.16635065626596129</v>
      </c>
      <c r="P4" s="11">
        <f t="shared" si="1"/>
        <v>-1.2619776798822171</v>
      </c>
    </row>
    <row r="5" spans="1:16">
      <c r="A5">
        <v>20</v>
      </c>
      <c r="B5" t="s">
        <v>27</v>
      </c>
      <c r="C5" t="s">
        <v>28</v>
      </c>
      <c r="D5" t="s">
        <v>29</v>
      </c>
      <c r="E5" t="s">
        <v>30</v>
      </c>
      <c r="G5" s="4">
        <v>0.39</v>
      </c>
      <c r="H5" s="4">
        <v>0.5</v>
      </c>
      <c r="J5" s="5">
        <v>0.37864077669902912</v>
      </c>
      <c r="K5" s="5">
        <v>0.47169811320754712</v>
      </c>
      <c r="L5" s="4">
        <v>2</v>
      </c>
      <c r="M5" s="6">
        <f t="shared" si="2"/>
        <v>0.42516944495328812</v>
      </c>
      <c r="N5" s="6">
        <f t="shared" si="3"/>
        <v>6.5801473684331327E-2</v>
      </c>
      <c r="O5" s="6">
        <f t="shared" si="0"/>
        <v>0.1547652929094204</v>
      </c>
      <c r="P5" s="11">
        <f t="shared" si="1"/>
        <v>-1.2338901744019353</v>
      </c>
    </row>
    <row r="6" spans="1:16">
      <c r="A6">
        <v>17</v>
      </c>
      <c r="B6" t="s">
        <v>31</v>
      </c>
      <c r="C6" t="s">
        <v>32</v>
      </c>
      <c r="D6" t="s">
        <v>33</v>
      </c>
      <c r="E6" t="s">
        <v>34</v>
      </c>
      <c r="F6" s="4">
        <v>0.54</v>
      </c>
      <c r="G6" s="4">
        <v>0.43</v>
      </c>
      <c r="H6" s="4">
        <v>0.48</v>
      </c>
      <c r="I6" s="5">
        <v>0.50943396226415094</v>
      </c>
      <c r="J6" s="5">
        <v>0.41747572815533979</v>
      </c>
      <c r="K6" s="5">
        <v>0.45283018867924524</v>
      </c>
      <c r="L6" s="4">
        <v>3</v>
      </c>
      <c r="M6" s="6">
        <f t="shared" si="2"/>
        <v>0.45991329303291195</v>
      </c>
      <c r="N6" s="6">
        <f t="shared" si="3"/>
        <v>4.6386495670253311E-2</v>
      </c>
      <c r="O6" s="6">
        <f t="shared" si="0"/>
        <v>0.10085921927665142</v>
      </c>
      <c r="P6" s="11">
        <f t="shared" si="1"/>
        <v>-1.1205661978533457</v>
      </c>
    </row>
    <row r="7" spans="1:16">
      <c r="A7">
        <v>36</v>
      </c>
      <c r="B7" t="s">
        <v>27</v>
      </c>
      <c r="C7" t="s">
        <v>28</v>
      </c>
      <c r="D7" t="s">
        <v>29</v>
      </c>
      <c r="E7" t="s">
        <v>35</v>
      </c>
      <c r="G7" s="4">
        <v>0.42</v>
      </c>
      <c r="H7" s="4">
        <v>0.55000000000000004</v>
      </c>
      <c r="J7" s="5">
        <v>0.40776699029126212</v>
      </c>
      <c r="K7" s="5">
        <v>0.51886792452830188</v>
      </c>
      <c r="L7" s="4">
        <v>2</v>
      </c>
      <c r="M7" s="6">
        <f t="shared" si="2"/>
        <v>0.46331745740978203</v>
      </c>
      <c r="N7" s="6">
        <f t="shared" si="3"/>
        <v>7.8560223995171402E-2</v>
      </c>
      <c r="O7" s="6">
        <f t="shared" si="0"/>
        <v>0.16956025018864906</v>
      </c>
      <c r="P7" s="11">
        <f t="shared" si="1"/>
        <v>-1.1099270519635662</v>
      </c>
    </row>
    <row r="8" spans="1:16">
      <c r="A8">
        <v>11</v>
      </c>
      <c r="B8" t="s">
        <v>36</v>
      </c>
      <c r="C8" t="s">
        <v>37</v>
      </c>
      <c r="D8" t="s">
        <v>38</v>
      </c>
      <c r="E8" t="s">
        <v>39</v>
      </c>
      <c r="G8" s="4">
        <v>0.53</v>
      </c>
      <c r="H8" s="4">
        <v>0.44</v>
      </c>
      <c r="J8" s="5">
        <v>0.5145631067961165</v>
      </c>
      <c r="K8" s="5">
        <v>0.41509433962264147</v>
      </c>
      <c r="L8" s="4">
        <v>2</v>
      </c>
      <c r="M8" s="6">
        <f t="shared" si="2"/>
        <v>0.46482872320937896</v>
      </c>
      <c r="N8" s="6">
        <f t="shared" si="3"/>
        <v>7.0335039784630307E-2</v>
      </c>
      <c r="O8" s="6">
        <f t="shared" si="0"/>
        <v>0.15131388460464901</v>
      </c>
      <c r="P8" s="11">
        <f t="shared" si="1"/>
        <v>-1.1052288747865169</v>
      </c>
    </row>
    <row r="9" spans="1:16">
      <c r="A9">
        <v>21</v>
      </c>
      <c r="B9" t="s">
        <v>40</v>
      </c>
      <c r="C9" t="s">
        <v>41</v>
      </c>
      <c r="D9" t="s">
        <v>42</v>
      </c>
      <c r="E9" t="s">
        <v>43</v>
      </c>
      <c r="G9" s="4">
        <v>0.49</v>
      </c>
      <c r="H9" s="4">
        <v>0.5</v>
      </c>
      <c r="J9" s="5">
        <v>0.47572815533980578</v>
      </c>
      <c r="K9" s="5">
        <v>0.47169811320754712</v>
      </c>
      <c r="L9" s="4">
        <v>2</v>
      </c>
      <c r="M9" s="6">
        <f t="shared" si="2"/>
        <v>0.47371313427367645</v>
      </c>
      <c r="N9" s="6">
        <f t="shared" si="3"/>
        <v>2.8496701201875915E-3</v>
      </c>
      <c r="O9" s="6">
        <f t="shared" si="0"/>
        <v>6.0156029335282539E-3</v>
      </c>
      <c r="P9" s="11">
        <f t="shared" si="1"/>
        <v>-1.0779144219361634</v>
      </c>
    </row>
    <row r="10" spans="1:16">
      <c r="A10">
        <v>45</v>
      </c>
      <c r="B10" t="s">
        <v>44</v>
      </c>
      <c r="C10" t="s">
        <v>45</v>
      </c>
      <c r="D10" t="s">
        <v>46</v>
      </c>
      <c r="E10" t="s">
        <v>47</v>
      </c>
      <c r="G10" s="4">
        <v>0.45</v>
      </c>
      <c r="H10" s="4">
        <v>0.56999999999999995</v>
      </c>
      <c r="J10" s="5">
        <v>0.43689320388349512</v>
      </c>
      <c r="K10" s="5">
        <v>0.53773584905660365</v>
      </c>
      <c r="L10" s="4">
        <v>2</v>
      </c>
      <c r="M10" s="6">
        <f t="shared" si="2"/>
        <v>0.48731452647004936</v>
      </c>
      <c r="N10" s="6">
        <f t="shared" si="3"/>
        <v>7.1306518234694347E-2</v>
      </c>
      <c r="O10" s="6">
        <f t="shared" si="0"/>
        <v>0.14632545175949499</v>
      </c>
      <c r="P10" s="11">
        <f t="shared" si="1"/>
        <v>-1.037074866090073</v>
      </c>
    </row>
    <row r="11" spans="1:16">
      <c r="A11">
        <v>37</v>
      </c>
      <c r="B11" t="s">
        <v>31</v>
      </c>
      <c r="C11" t="s">
        <v>32</v>
      </c>
      <c r="D11" t="s">
        <v>33</v>
      </c>
      <c r="E11" t="s">
        <v>48</v>
      </c>
      <c r="G11" s="4">
        <v>0.47</v>
      </c>
      <c r="H11" s="4">
        <v>0.55000000000000004</v>
      </c>
      <c r="J11" s="5">
        <v>0.45631067961165045</v>
      </c>
      <c r="K11" s="5">
        <v>0.51886792452830188</v>
      </c>
      <c r="L11" s="4">
        <v>2</v>
      </c>
      <c r="M11" s="6">
        <f t="shared" si="2"/>
        <v>0.48758930206997619</v>
      </c>
      <c r="N11" s="6">
        <f t="shared" si="3"/>
        <v>4.4234652092911907E-2</v>
      </c>
      <c r="O11" s="6">
        <f t="shared" si="0"/>
        <v>9.072112924775283E-2</v>
      </c>
      <c r="P11" s="11">
        <f t="shared" si="1"/>
        <v>-1.0362616219643168</v>
      </c>
    </row>
    <row r="12" spans="1:16">
      <c r="A12">
        <v>22</v>
      </c>
      <c r="B12" t="s">
        <v>49</v>
      </c>
      <c r="C12" t="s">
        <v>50</v>
      </c>
      <c r="D12" t="s">
        <v>51</v>
      </c>
      <c r="E12" t="s">
        <v>52</v>
      </c>
      <c r="G12" s="4">
        <v>0.53</v>
      </c>
      <c r="H12" s="4">
        <v>0.5</v>
      </c>
      <c r="J12" s="5">
        <v>0.5145631067961165</v>
      </c>
      <c r="K12" s="5">
        <v>0.47169811320754712</v>
      </c>
      <c r="L12" s="4">
        <v>2</v>
      </c>
      <c r="M12" s="6">
        <f t="shared" si="2"/>
        <v>0.49313061000183178</v>
      </c>
      <c r="N12" s="6">
        <f t="shared" si="3"/>
        <v>3.0310127641995289E-2</v>
      </c>
      <c r="O12" s="6">
        <f t="shared" si="0"/>
        <v>6.146470534831066E-2</v>
      </c>
      <c r="P12" s="11">
        <f t="shared" si="1"/>
        <v>-1.0199582871361006</v>
      </c>
    </row>
    <row r="13" spans="1:16">
      <c r="A13">
        <v>16</v>
      </c>
      <c r="B13" t="s">
        <v>53</v>
      </c>
      <c r="C13" t="s">
        <v>54</v>
      </c>
      <c r="D13" t="s">
        <v>55</v>
      </c>
      <c r="E13" t="s">
        <v>56</v>
      </c>
      <c r="G13" s="4">
        <v>0.56000000000000005</v>
      </c>
      <c r="H13" s="4">
        <v>0.47</v>
      </c>
      <c r="J13" s="5">
        <v>0.54368932038834961</v>
      </c>
      <c r="K13" s="5">
        <v>0.4433962264150943</v>
      </c>
      <c r="L13" s="4">
        <v>2</v>
      </c>
      <c r="M13" s="6">
        <f t="shared" si="2"/>
        <v>0.49354277340172192</v>
      </c>
      <c r="N13" s="6">
        <f t="shared" si="3"/>
        <v>7.0917926854669064E-2</v>
      </c>
      <c r="O13" s="6">
        <f t="shared" si="0"/>
        <v>0.14369155152626462</v>
      </c>
      <c r="P13" s="11">
        <f t="shared" si="1"/>
        <v>-1.0187529721095752</v>
      </c>
    </row>
    <row r="14" spans="1:16">
      <c r="A14">
        <v>35</v>
      </c>
      <c r="B14" t="s">
        <v>57</v>
      </c>
      <c r="C14" t="s">
        <v>58</v>
      </c>
      <c r="D14" t="s">
        <v>59</v>
      </c>
      <c r="E14" t="s">
        <v>60</v>
      </c>
      <c r="G14" s="4">
        <v>0.5</v>
      </c>
      <c r="H14" s="4">
        <v>0.54</v>
      </c>
      <c r="J14" s="5">
        <v>0.4854368932038835</v>
      </c>
      <c r="K14" s="5">
        <v>0.50943396226415094</v>
      </c>
      <c r="L14" s="4">
        <v>2</v>
      </c>
      <c r="M14" s="6">
        <f t="shared" si="2"/>
        <v>0.49743542773401722</v>
      </c>
      <c r="N14" s="6">
        <f t="shared" si="3"/>
        <v>1.6968490261116999E-2</v>
      </c>
      <c r="O14" s="6">
        <f t="shared" si="0"/>
        <v>3.4111945621593705E-2</v>
      </c>
      <c r="P14" s="11">
        <f t="shared" si="1"/>
        <v>-1.0074188338222168</v>
      </c>
    </row>
    <row r="15" spans="1:16">
      <c r="A15">
        <v>28</v>
      </c>
      <c r="B15" t="s">
        <v>61</v>
      </c>
      <c r="C15" t="s">
        <v>62</v>
      </c>
      <c r="D15" t="s">
        <v>63</v>
      </c>
      <c r="E15" t="s">
        <v>64</v>
      </c>
      <c r="G15" s="4">
        <v>0.52</v>
      </c>
      <c r="H15" s="4">
        <v>0.52</v>
      </c>
      <c r="J15" s="5">
        <v>0.50485436893203883</v>
      </c>
      <c r="K15" s="5">
        <v>0.49056603773584906</v>
      </c>
      <c r="L15" s="4">
        <v>2</v>
      </c>
      <c r="M15" s="6">
        <f t="shared" si="2"/>
        <v>0.49771020333394395</v>
      </c>
      <c r="N15" s="6">
        <f t="shared" si="3"/>
        <v>1.0103375880665084E-2</v>
      </c>
      <c r="O15" s="6">
        <f t="shared" si="0"/>
        <v>2.0299716206312365E-2</v>
      </c>
      <c r="P15" s="11">
        <f t="shared" si="1"/>
        <v>-1.0066221315244426</v>
      </c>
    </row>
    <row r="16" spans="1:16">
      <c r="A16">
        <v>25</v>
      </c>
      <c r="B16" t="s">
        <v>65</v>
      </c>
      <c r="C16" t="s">
        <v>66</v>
      </c>
      <c r="D16" t="s">
        <v>67</v>
      </c>
      <c r="E16" t="s">
        <v>68</v>
      </c>
      <c r="G16" s="4">
        <v>0.56000000000000005</v>
      </c>
      <c r="H16" s="4">
        <v>0.51</v>
      </c>
      <c r="J16" s="5">
        <v>0.54368932038834961</v>
      </c>
      <c r="K16" s="5">
        <v>0.48113207547169812</v>
      </c>
      <c r="L16" s="4">
        <v>2</v>
      </c>
      <c r="M16" s="6">
        <f t="shared" si="2"/>
        <v>0.51241069793002381</v>
      </c>
      <c r="N16" s="6">
        <f t="shared" si="3"/>
        <v>4.4234652092911948E-2</v>
      </c>
      <c r="O16" s="6">
        <f t="shared" si="0"/>
        <v>8.6326558503961509E-2</v>
      </c>
      <c r="P16" s="11">
        <f t="shared" si="1"/>
        <v>-0.96462749881459298</v>
      </c>
    </row>
    <row r="17" spans="1:16">
      <c r="A17">
        <v>24</v>
      </c>
      <c r="B17" t="s">
        <v>69</v>
      </c>
      <c r="C17" t="s">
        <v>70</v>
      </c>
      <c r="D17" t="s">
        <v>71</v>
      </c>
      <c r="E17" t="s">
        <v>72</v>
      </c>
      <c r="F17" s="4">
        <v>0.56999999999999995</v>
      </c>
      <c r="G17" s="4">
        <v>0.54</v>
      </c>
      <c r="H17" s="4">
        <v>0.51</v>
      </c>
      <c r="I17" s="5">
        <v>0.53773584905660365</v>
      </c>
      <c r="J17" s="5">
        <v>0.52427184466019416</v>
      </c>
      <c r="K17" s="5">
        <v>0.48113207547169812</v>
      </c>
      <c r="L17" s="4">
        <v>3</v>
      </c>
      <c r="M17" s="6">
        <f t="shared" si="2"/>
        <v>0.51437992306283198</v>
      </c>
      <c r="N17" s="6">
        <f t="shared" si="3"/>
        <v>2.9569991218786028E-2</v>
      </c>
      <c r="O17" s="6">
        <f t="shared" si="0"/>
        <v>5.7486674523986092E-2</v>
      </c>
      <c r="P17" s="11">
        <f t="shared" si="1"/>
        <v>-0.9590937614418571</v>
      </c>
    </row>
    <row r="18" spans="1:16">
      <c r="A18">
        <v>136</v>
      </c>
      <c r="B18" t="s">
        <v>73</v>
      </c>
      <c r="C18" t="s">
        <v>74</v>
      </c>
      <c r="D18" t="s">
        <v>75</v>
      </c>
      <c r="E18" t="s">
        <v>76</v>
      </c>
      <c r="F18" s="4">
        <v>0.34</v>
      </c>
      <c r="G18" s="4">
        <v>0.61</v>
      </c>
      <c r="H18" s="4">
        <v>0.69</v>
      </c>
      <c r="I18" s="5">
        <v>0.32075471698113206</v>
      </c>
      <c r="J18" s="5">
        <v>0.59223300970873782</v>
      </c>
      <c r="K18" s="5">
        <v>0.65094339622641506</v>
      </c>
      <c r="L18" s="4">
        <v>3</v>
      </c>
      <c r="M18" s="6">
        <f t="shared" si="2"/>
        <v>0.52131037430542826</v>
      </c>
      <c r="N18" s="6">
        <f t="shared" si="3"/>
        <v>0.17614952777356296</v>
      </c>
      <c r="O18" s="6">
        <f t="shared" si="0"/>
        <v>0.33789760660001655</v>
      </c>
      <c r="P18" s="11">
        <f t="shared" si="1"/>
        <v>-0.93978552440275887</v>
      </c>
    </row>
    <row r="19" spans="1:16">
      <c r="A19">
        <v>38</v>
      </c>
      <c r="B19" t="s">
        <v>65</v>
      </c>
      <c r="C19" t="s">
        <v>66</v>
      </c>
      <c r="D19" t="s">
        <v>67</v>
      </c>
      <c r="E19" t="s">
        <v>77</v>
      </c>
      <c r="G19" s="4">
        <v>0.53</v>
      </c>
      <c r="H19" s="4">
        <v>0.56000000000000005</v>
      </c>
      <c r="J19" s="5">
        <v>0.5145631067961165</v>
      </c>
      <c r="K19" s="5">
        <v>0.52830188679245282</v>
      </c>
      <c r="L19" s="4">
        <v>2</v>
      </c>
      <c r="M19" s="6">
        <f t="shared" si="2"/>
        <v>0.52143249679428472</v>
      </c>
      <c r="N19" s="6">
        <f t="shared" si="3"/>
        <v>9.7147845006395062E-3</v>
      </c>
      <c r="O19" s="6">
        <f t="shared" si="0"/>
        <v>1.8630953307216251E-2</v>
      </c>
      <c r="P19" s="11">
        <f t="shared" si="1"/>
        <v>-0.93944759735527106</v>
      </c>
    </row>
    <row r="20" spans="1:16">
      <c r="A20">
        <v>39</v>
      </c>
      <c r="B20" t="s">
        <v>69</v>
      </c>
      <c r="C20" t="s">
        <v>70</v>
      </c>
      <c r="D20" t="s">
        <v>71</v>
      </c>
      <c r="E20" t="s">
        <v>78</v>
      </c>
      <c r="F20" s="4">
        <v>0.54</v>
      </c>
      <c r="G20" s="4">
        <v>0.56999999999999995</v>
      </c>
      <c r="H20" s="4">
        <v>0.56000000000000005</v>
      </c>
      <c r="I20" s="5">
        <v>0.50943396226415094</v>
      </c>
      <c r="J20" s="5">
        <v>0.55339805825242716</v>
      </c>
      <c r="K20" s="5">
        <v>0.52830188679245282</v>
      </c>
      <c r="L20" s="4">
        <v>3</v>
      </c>
      <c r="M20" s="6">
        <f t="shared" si="2"/>
        <v>0.53037796910301027</v>
      </c>
      <c r="N20" s="6">
        <f t="shared" si="3"/>
        <v>2.20554533468879E-2</v>
      </c>
      <c r="O20" s="6">
        <f t="shared" si="0"/>
        <v>4.158440702993129E-2</v>
      </c>
      <c r="P20" s="11">
        <f t="shared" si="1"/>
        <v>-0.91490724501368126</v>
      </c>
    </row>
    <row r="21" spans="1:16">
      <c r="A21">
        <v>57</v>
      </c>
      <c r="B21" t="s">
        <v>79</v>
      </c>
      <c r="C21" t="s">
        <v>80</v>
      </c>
      <c r="D21" t="s">
        <v>81</v>
      </c>
      <c r="E21" t="s">
        <v>82</v>
      </c>
      <c r="G21" s="4">
        <v>0.52</v>
      </c>
      <c r="H21" s="4">
        <v>0.6</v>
      </c>
      <c r="J21" s="5">
        <v>0.50485436893203883</v>
      </c>
      <c r="K21" s="5">
        <v>0.56603773584905659</v>
      </c>
      <c r="L21" s="4">
        <v>2</v>
      </c>
      <c r="M21" s="6">
        <f t="shared" si="2"/>
        <v>0.53544605239054777</v>
      </c>
      <c r="N21" s="6">
        <f t="shared" si="3"/>
        <v>4.3263173642847923E-2</v>
      </c>
      <c r="O21" s="6">
        <f t="shared" si="0"/>
        <v>8.0798380060317074E-2</v>
      </c>
      <c r="P21" s="11">
        <f t="shared" si="1"/>
        <v>-0.90118686794036473</v>
      </c>
    </row>
    <row r="22" spans="1:16">
      <c r="A22">
        <v>29</v>
      </c>
      <c r="B22" t="s">
        <v>65</v>
      </c>
      <c r="C22" t="s">
        <v>66</v>
      </c>
      <c r="D22" t="s">
        <v>67</v>
      </c>
      <c r="E22" t="s">
        <v>83</v>
      </c>
      <c r="F22" s="4">
        <v>0.64</v>
      </c>
      <c r="G22" s="4">
        <v>0.53</v>
      </c>
      <c r="H22" s="4">
        <v>0.52</v>
      </c>
      <c r="I22" s="5">
        <v>0.60377358490566035</v>
      </c>
      <c r="J22" s="5">
        <v>0.5145631067961165</v>
      </c>
      <c r="K22" s="5">
        <v>0.49056603773584906</v>
      </c>
      <c r="L22" s="4">
        <v>3</v>
      </c>
      <c r="M22" s="6">
        <f t="shared" si="2"/>
        <v>0.53630090981254197</v>
      </c>
      <c r="N22" s="6">
        <f t="shared" si="3"/>
        <v>5.9652210722126217E-2</v>
      </c>
      <c r="O22" s="6">
        <f t="shared" si="0"/>
        <v>0.111228994079046</v>
      </c>
      <c r="P22" s="11">
        <f t="shared" si="1"/>
        <v>-0.89888539405068824</v>
      </c>
    </row>
    <row r="23" spans="1:16">
      <c r="A23">
        <v>30</v>
      </c>
      <c r="B23" t="s">
        <v>84</v>
      </c>
      <c r="C23" t="s">
        <v>85</v>
      </c>
      <c r="D23" t="s">
        <v>86</v>
      </c>
      <c r="E23" t="s">
        <v>87</v>
      </c>
      <c r="G23" s="4">
        <v>0.6</v>
      </c>
      <c r="H23" s="4">
        <v>0.52</v>
      </c>
      <c r="J23" s="5">
        <v>0.58252427184466016</v>
      </c>
      <c r="K23" s="5">
        <v>0.49056603773584906</v>
      </c>
      <c r="L23" s="4">
        <v>2</v>
      </c>
      <c r="M23" s="6">
        <f t="shared" si="2"/>
        <v>0.53654515479025466</v>
      </c>
      <c r="N23" s="6">
        <f t="shared" si="3"/>
        <v>6.5024290924280401E-2</v>
      </c>
      <c r="O23" s="6">
        <f t="shared" si="0"/>
        <v>0.1211907149729077</v>
      </c>
      <c r="P23" s="11">
        <f t="shared" si="1"/>
        <v>-0.89822850386705055</v>
      </c>
    </row>
    <row r="24" spans="1:16">
      <c r="A24">
        <v>67</v>
      </c>
      <c r="B24" t="s">
        <v>69</v>
      </c>
      <c r="C24" t="s">
        <v>70</v>
      </c>
      <c r="D24" t="s">
        <v>71</v>
      </c>
      <c r="E24" t="s">
        <v>88</v>
      </c>
      <c r="F24" s="4">
        <v>0.52</v>
      </c>
      <c r="G24" s="4">
        <v>0.57999999999999996</v>
      </c>
      <c r="H24" s="4">
        <v>0.62</v>
      </c>
      <c r="I24" s="5">
        <v>0.49056603773584906</v>
      </c>
      <c r="J24" s="5">
        <v>0.56310679611650483</v>
      </c>
      <c r="K24" s="5">
        <v>0.58490566037735847</v>
      </c>
      <c r="L24" s="4">
        <v>3</v>
      </c>
      <c r="M24" s="6">
        <f t="shared" si="2"/>
        <v>0.54619283140990416</v>
      </c>
      <c r="N24" s="6">
        <f t="shared" si="3"/>
        <v>4.9391828793917923E-2</v>
      </c>
      <c r="O24" s="6">
        <f t="shared" si="0"/>
        <v>9.0429287887981422E-2</v>
      </c>
      <c r="P24" s="11">
        <f t="shared" si="1"/>
        <v>-0.87251771552830326</v>
      </c>
    </row>
    <row r="25" spans="1:16">
      <c r="A25">
        <v>111</v>
      </c>
      <c r="B25" t="s">
        <v>89</v>
      </c>
      <c r="C25" t="s">
        <v>90</v>
      </c>
      <c r="D25" t="s">
        <v>91</v>
      </c>
      <c r="E25" t="s">
        <v>92</v>
      </c>
      <c r="F25" s="4">
        <v>0.47</v>
      </c>
      <c r="G25" s="4">
        <v>0.59</v>
      </c>
      <c r="H25" s="4">
        <v>0.67</v>
      </c>
      <c r="I25" s="5">
        <v>0.4433962264150943</v>
      </c>
      <c r="J25" s="5">
        <v>0.57281553398058249</v>
      </c>
      <c r="K25" s="5">
        <v>0.63207547169811318</v>
      </c>
      <c r="L25" s="4">
        <v>3</v>
      </c>
      <c r="M25" s="6">
        <f t="shared" si="2"/>
        <v>0.54942907736459667</v>
      </c>
      <c r="N25" s="6">
        <f t="shared" si="3"/>
        <v>9.6489166049515615E-2</v>
      </c>
      <c r="O25" s="6">
        <f t="shared" si="0"/>
        <v>0.17561714518703236</v>
      </c>
      <c r="P25" s="11">
        <f t="shared" si="1"/>
        <v>-0.86399483088852769</v>
      </c>
    </row>
    <row r="26" spans="1:16">
      <c r="A26">
        <v>183</v>
      </c>
      <c r="B26" t="s">
        <v>93</v>
      </c>
      <c r="C26" t="s">
        <v>94</v>
      </c>
      <c r="D26" t="s">
        <v>95</v>
      </c>
      <c r="E26" t="s">
        <v>96</v>
      </c>
      <c r="G26" s="4">
        <v>0.43</v>
      </c>
      <c r="H26" s="4">
        <v>0.73</v>
      </c>
      <c r="J26" s="5">
        <v>0.41747572815533979</v>
      </c>
      <c r="K26" s="5">
        <v>0.68867924528301883</v>
      </c>
      <c r="L26" s="4">
        <v>2</v>
      </c>
      <c r="M26" s="6">
        <f t="shared" si="2"/>
        <v>0.55307748671917933</v>
      </c>
      <c r="N26" s="6">
        <f t="shared" si="3"/>
        <v>0.19176984604262373</v>
      </c>
      <c r="O26" s="6">
        <f t="shared" si="0"/>
        <v>0.34673233072673115</v>
      </c>
      <c r="P26" s="11">
        <f t="shared" si="1"/>
        <v>-0.85444647722267242</v>
      </c>
    </row>
    <row r="27" spans="1:16">
      <c r="A27">
        <v>72</v>
      </c>
      <c r="B27" t="s">
        <v>89</v>
      </c>
      <c r="C27" t="s">
        <v>90</v>
      </c>
      <c r="D27" t="s">
        <v>91</v>
      </c>
      <c r="E27" t="s">
        <v>97</v>
      </c>
      <c r="G27" s="4">
        <v>0.54</v>
      </c>
      <c r="H27" s="4">
        <v>0.63</v>
      </c>
      <c r="J27" s="5">
        <v>0.52427184466019416</v>
      </c>
      <c r="K27" s="5">
        <v>0.59433962264150941</v>
      </c>
      <c r="L27" s="4">
        <v>2</v>
      </c>
      <c r="M27" s="6">
        <f t="shared" si="2"/>
        <v>0.55930573365085179</v>
      </c>
      <c r="N27" s="6">
        <f t="shared" si="3"/>
        <v>4.9545400953261473E-2</v>
      </c>
      <c r="O27" s="6">
        <f t="shared" si="0"/>
        <v>8.8583752985787079E-2</v>
      </c>
      <c r="P27" s="11">
        <f t="shared" si="1"/>
        <v>-0.83829097488525106</v>
      </c>
    </row>
    <row r="28" spans="1:16">
      <c r="A28">
        <v>61</v>
      </c>
      <c r="B28" t="s">
        <v>27</v>
      </c>
      <c r="C28" t="s">
        <v>28</v>
      </c>
      <c r="D28" t="s">
        <v>29</v>
      </c>
      <c r="E28" t="s">
        <v>98</v>
      </c>
      <c r="G28" s="4">
        <v>0.56000000000000005</v>
      </c>
      <c r="H28" s="4">
        <v>0.61</v>
      </c>
      <c r="J28" s="5">
        <v>0.54368932038834961</v>
      </c>
      <c r="K28" s="5">
        <v>0.57547169811320753</v>
      </c>
      <c r="L28" s="4">
        <v>2</v>
      </c>
      <c r="M28" s="6">
        <f t="shared" si="2"/>
        <v>0.55958050925077862</v>
      </c>
      <c r="N28" s="6">
        <f t="shared" si="3"/>
        <v>2.2473534811479318E-2</v>
      </c>
      <c r="O28" s="6">
        <f t="shared" si="0"/>
        <v>4.0161396689046752E-2</v>
      </c>
      <c r="P28" s="11">
        <f t="shared" si="1"/>
        <v>-0.83758238202184643</v>
      </c>
    </row>
    <row r="29" spans="1:16">
      <c r="A29">
        <v>108</v>
      </c>
      <c r="B29" t="s">
        <v>99</v>
      </c>
      <c r="C29" t="s">
        <v>100</v>
      </c>
      <c r="D29" t="s">
        <v>101</v>
      </c>
      <c r="E29" t="s">
        <v>102</v>
      </c>
      <c r="G29" s="4">
        <v>0.51</v>
      </c>
      <c r="H29" s="4">
        <v>0.67</v>
      </c>
      <c r="J29" s="5">
        <v>0.49514563106796117</v>
      </c>
      <c r="K29" s="5">
        <v>0.63207547169811318</v>
      </c>
      <c r="L29" s="4">
        <v>2</v>
      </c>
      <c r="M29" s="6">
        <f t="shared" si="2"/>
        <v>0.56361055138303717</v>
      </c>
      <c r="N29" s="6">
        <f t="shared" si="3"/>
        <v>9.6824018856373706E-2</v>
      </c>
      <c r="O29" s="6">
        <f t="shared" si="0"/>
        <v>0.17179241697796183</v>
      </c>
      <c r="P29" s="11">
        <f t="shared" si="1"/>
        <v>-0.82722947421658466</v>
      </c>
    </row>
    <row r="30" spans="1:16">
      <c r="A30">
        <v>97</v>
      </c>
      <c r="B30" t="s">
        <v>103</v>
      </c>
      <c r="C30" t="s">
        <v>104</v>
      </c>
      <c r="D30" t="s">
        <v>105</v>
      </c>
      <c r="E30" t="s">
        <v>106</v>
      </c>
      <c r="G30" s="4">
        <v>0.52</v>
      </c>
      <c r="H30" s="4">
        <v>0.66</v>
      </c>
      <c r="J30" s="5">
        <v>0.50485436893203883</v>
      </c>
      <c r="K30" s="5">
        <v>0.62264150943396224</v>
      </c>
      <c r="L30" s="4">
        <v>2</v>
      </c>
      <c r="M30" s="6">
        <f t="shared" si="2"/>
        <v>0.56374793918300048</v>
      </c>
      <c r="N30" s="6">
        <f t="shared" si="3"/>
        <v>8.3288085785483607E-2</v>
      </c>
      <c r="O30" s="6">
        <f t="shared" si="0"/>
        <v>0.14773993836001789</v>
      </c>
      <c r="P30" s="11">
        <f t="shared" si="1"/>
        <v>-0.82687784037459811</v>
      </c>
    </row>
    <row r="31" spans="1:16">
      <c r="A31">
        <v>66</v>
      </c>
      <c r="B31" t="s">
        <v>107</v>
      </c>
      <c r="C31" t="s">
        <v>108</v>
      </c>
      <c r="D31" t="s">
        <v>109</v>
      </c>
      <c r="E31" t="s">
        <v>110</v>
      </c>
      <c r="G31" s="4">
        <v>0.56999999999999995</v>
      </c>
      <c r="H31" s="4">
        <v>0.62</v>
      </c>
      <c r="J31" s="5">
        <v>0.55339805825242716</v>
      </c>
      <c r="K31" s="5">
        <v>0.58490566037735847</v>
      </c>
      <c r="L31" s="4">
        <v>2</v>
      </c>
      <c r="M31" s="6">
        <f t="shared" si="2"/>
        <v>0.56915185931489276</v>
      </c>
      <c r="N31" s="6">
        <f t="shared" si="3"/>
        <v>2.2279239121466607E-2</v>
      </c>
      <c r="O31" s="6">
        <f t="shared" si="0"/>
        <v>3.914463030707635E-2</v>
      </c>
      <c r="P31" s="11">
        <f t="shared" si="1"/>
        <v>-0.81311445562457696</v>
      </c>
    </row>
    <row r="32" spans="1:16">
      <c r="A32">
        <v>40</v>
      </c>
      <c r="B32" t="s">
        <v>111</v>
      </c>
      <c r="C32" t="s">
        <v>112</v>
      </c>
      <c r="D32" t="s">
        <v>113</v>
      </c>
      <c r="E32" t="s">
        <v>114</v>
      </c>
      <c r="G32" s="4">
        <v>0.63</v>
      </c>
      <c r="H32" s="4">
        <v>0.56000000000000005</v>
      </c>
      <c r="J32" s="5">
        <v>0.61165048543689315</v>
      </c>
      <c r="K32" s="5">
        <v>0.52830188679245282</v>
      </c>
      <c r="L32" s="4">
        <v>2</v>
      </c>
      <c r="M32" s="6">
        <f t="shared" si="2"/>
        <v>0.56997618611467304</v>
      </c>
      <c r="N32" s="6">
        <f t="shared" si="3"/>
        <v>5.8936359303879637E-2</v>
      </c>
      <c r="O32" s="6">
        <f t="shared" si="0"/>
        <v>0.10340144156833647</v>
      </c>
      <c r="P32" s="11">
        <f t="shared" si="1"/>
        <v>-0.81102645085904346</v>
      </c>
    </row>
    <row r="33" spans="1:16">
      <c r="A33">
        <v>41</v>
      </c>
      <c r="B33" t="s">
        <v>115</v>
      </c>
      <c r="C33" t="s">
        <v>116</v>
      </c>
      <c r="D33" t="s">
        <v>117</v>
      </c>
      <c r="E33" t="s">
        <v>118</v>
      </c>
      <c r="G33" s="4">
        <v>0.63</v>
      </c>
      <c r="H33" s="4">
        <v>0.56000000000000005</v>
      </c>
      <c r="J33" s="5">
        <v>0.61165048543689315</v>
      </c>
      <c r="K33" s="5">
        <v>0.52830188679245282</v>
      </c>
      <c r="L33" s="4">
        <v>2</v>
      </c>
      <c r="M33" s="6">
        <f t="shared" si="2"/>
        <v>0.56997618611467304</v>
      </c>
      <c r="N33" s="6">
        <f t="shared" si="3"/>
        <v>5.8936359303879637E-2</v>
      </c>
      <c r="O33" s="6">
        <f t="shared" si="0"/>
        <v>0.10340144156833647</v>
      </c>
      <c r="P33" s="11">
        <f t="shared" si="1"/>
        <v>-0.81102645085904346</v>
      </c>
    </row>
    <row r="34" spans="1:16">
      <c r="A34">
        <v>135</v>
      </c>
      <c r="B34" t="s">
        <v>119</v>
      </c>
      <c r="C34" t="s">
        <v>120</v>
      </c>
      <c r="D34" t="s">
        <v>121</v>
      </c>
      <c r="E34" t="s">
        <v>122</v>
      </c>
      <c r="G34" s="4">
        <v>0.51</v>
      </c>
      <c r="H34" s="4">
        <v>0.69</v>
      </c>
      <c r="J34" s="5">
        <v>0.49514563106796117</v>
      </c>
      <c r="K34" s="5">
        <v>0.65094339622641506</v>
      </c>
      <c r="L34" s="4">
        <v>2</v>
      </c>
      <c r="M34" s="6">
        <f t="shared" si="2"/>
        <v>0.57304451364718811</v>
      </c>
      <c r="N34" s="6">
        <f t="shared" si="3"/>
        <v>0.1101656562372522</v>
      </c>
      <c r="O34" s="6">
        <f t="shared" si="0"/>
        <v>0.19224624547243979</v>
      </c>
      <c r="P34" s="11">
        <f t="shared" si="1"/>
        <v>-0.80328088413603582</v>
      </c>
    </row>
    <row r="35" spans="1:16">
      <c r="A35">
        <v>89</v>
      </c>
      <c r="B35" t="s">
        <v>123</v>
      </c>
      <c r="C35" t="s">
        <v>124</v>
      </c>
      <c r="D35" t="s">
        <v>125</v>
      </c>
      <c r="E35" t="s">
        <v>126</v>
      </c>
      <c r="G35" s="4">
        <v>0.55000000000000004</v>
      </c>
      <c r="H35" s="4">
        <v>0.65</v>
      </c>
      <c r="J35" s="5">
        <v>0.53398058252427183</v>
      </c>
      <c r="K35" s="5">
        <v>0.6132075471698113</v>
      </c>
      <c r="L35" s="4">
        <v>2</v>
      </c>
      <c r="M35" s="6">
        <f t="shared" si="2"/>
        <v>0.57359406484704156</v>
      </c>
      <c r="N35" s="6">
        <f t="shared" si="3"/>
        <v>5.6021923953687811E-2</v>
      </c>
      <c r="O35" s="6">
        <f t="shared" si="0"/>
        <v>9.7668242032153851E-2</v>
      </c>
      <c r="P35" s="11">
        <f t="shared" si="1"/>
        <v>-0.8018979987764846</v>
      </c>
    </row>
    <row r="36" spans="1:16">
      <c r="A36">
        <v>1523</v>
      </c>
      <c r="B36" t="s">
        <v>127</v>
      </c>
      <c r="C36" t="s">
        <v>128</v>
      </c>
      <c r="D36" t="s">
        <v>129</v>
      </c>
      <c r="E36" t="s">
        <v>130</v>
      </c>
      <c r="F36" s="4">
        <v>0.8</v>
      </c>
      <c r="G36" s="4">
        <v>0.41</v>
      </c>
      <c r="I36" s="5">
        <v>0.75471698113207553</v>
      </c>
      <c r="J36" s="5">
        <v>0.39805825242718446</v>
      </c>
      <c r="K36" s="5"/>
      <c r="L36" s="4">
        <v>2</v>
      </c>
      <c r="M36" s="6">
        <f t="shared" si="2"/>
        <v>0.57638761677963002</v>
      </c>
      <c r="N36" s="6">
        <f t="shared" si="3"/>
        <v>0.25219580563660127</v>
      </c>
      <c r="O36" s="6">
        <f t="shared" si="0"/>
        <v>0.43754549593840975</v>
      </c>
      <c r="P36" s="11">
        <f t="shared" si="1"/>
        <v>-0.794888754174366</v>
      </c>
    </row>
    <row r="37" spans="1:16">
      <c r="A37">
        <v>109</v>
      </c>
      <c r="B37" t="s">
        <v>131</v>
      </c>
      <c r="C37" t="s">
        <v>132</v>
      </c>
      <c r="D37" t="s">
        <v>133</v>
      </c>
      <c r="E37" t="s">
        <v>134</v>
      </c>
      <c r="G37" s="4">
        <v>0.54</v>
      </c>
      <c r="H37" s="4">
        <v>0.67</v>
      </c>
      <c r="J37" s="5">
        <v>0.52427184466019416</v>
      </c>
      <c r="K37" s="5">
        <v>0.63207547169811318</v>
      </c>
      <c r="L37" s="4">
        <v>2</v>
      </c>
      <c r="M37" s="6">
        <f t="shared" si="2"/>
        <v>0.57817365817915367</v>
      </c>
      <c r="N37" s="6">
        <f t="shared" si="3"/>
        <v>7.6228675715017971E-2</v>
      </c>
      <c r="O37" s="6">
        <f t="shared" si="0"/>
        <v>0.13184390993371348</v>
      </c>
      <c r="P37" s="11">
        <f t="shared" si="1"/>
        <v>-0.79042521433253576</v>
      </c>
    </row>
    <row r="38" spans="1:16">
      <c r="A38">
        <v>58</v>
      </c>
      <c r="B38" t="s">
        <v>135</v>
      </c>
      <c r="C38" t="s">
        <v>136</v>
      </c>
      <c r="D38" t="s">
        <v>137</v>
      </c>
      <c r="E38" t="s">
        <v>138</v>
      </c>
      <c r="G38" s="4">
        <v>0.61</v>
      </c>
      <c r="H38" s="4">
        <v>0.6</v>
      </c>
      <c r="J38" s="5">
        <v>0.59223300970873782</v>
      </c>
      <c r="K38" s="5">
        <v>0.56603773584905659</v>
      </c>
      <c r="L38" s="4">
        <v>2</v>
      </c>
      <c r="M38" s="6">
        <f t="shared" si="2"/>
        <v>0.57913537277889726</v>
      </c>
      <c r="N38" s="6">
        <f t="shared" si="3"/>
        <v>1.8522855781219306E-2</v>
      </c>
      <c r="O38" s="6">
        <f t="shared" si="0"/>
        <v>3.1983637422007334E-2</v>
      </c>
      <c r="P38" s="11">
        <f t="shared" si="1"/>
        <v>-0.78802747757242175</v>
      </c>
    </row>
    <row r="39" spans="1:16">
      <c r="A39">
        <v>184</v>
      </c>
      <c r="B39" t="s">
        <v>139</v>
      </c>
      <c r="C39" t="s">
        <v>140</v>
      </c>
      <c r="D39" t="s">
        <v>141</v>
      </c>
      <c r="E39" t="s">
        <v>142</v>
      </c>
      <c r="G39" s="4">
        <v>0.49</v>
      </c>
      <c r="H39" s="4">
        <v>0.73</v>
      </c>
      <c r="J39" s="5">
        <v>0.47572815533980578</v>
      </c>
      <c r="K39" s="5">
        <v>0.68867924528301883</v>
      </c>
      <c r="L39" s="4">
        <v>2</v>
      </c>
      <c r="M39" s="6">
        <f t="shared" si="2"/>
        <v>0.58220370031141233</v>
      </c>
      <c r="N39" s="6">
        <f t="shared" si="3"/>
        <v>0.15057915975991207</v>
      </c>
      <c r="O39" s="6">
        <f t="shared" si="0"/>
        <v>0.25863655569239674</v>
      </c>
      <c r="P39" s="11">
        <f t="shared" si="1"/>
        <v>-0.78040408606227352</v>
      </c>
    </row>
    <row r="40" spans="1:16">
      <c r="A40">
        <v>168</v>
      </c>
      <c r="B40" t="s">
        <v>143</v>
      </c>
      <c r="C40" t="s">
        <v>144</v>
      </c>
      <c r="D40" t="s">
        <v>145</v>
      </c>
      <c r="E40" t="s">
        <v>146</v>
      </c>
      <c r="G40" s="4">
        <v>0.5</v>
      </c>
      <c r="H40" s="4">
        <v>0.72</v>
      </c>
      <c r="J40" s="5">
        <v>0.4854368932038835</v>
      </c>
      <c r="K40" s="5">
        <v>0.67924528301886788</v>
      </c>
      <c r="L40" s="4">
        <v>2</v>
      </c>
      <c r="M40" s="6">
        <f t="shared" si="2"/>
        <v>0.58234108811137575</v>
      </c>
      <c r="N40" s="6">
        <f t="shared" si="3"/>
        <v>0.13704322668902078</v>
      </c>
      <c r="O40" s="6">
        <f t="shared" si="0"/>
        <v>0.23533154277929047</v>
      </c>
      <c r="P40" s="11">
        <f t="shared" si="1"/>
        <v>-0.78006368060844145</v>
      </c>
    </row>
    <row r="41" spans="1:16">
      <c r="A41">
        <v>98</v>
      </c>
      <c r="B41" t="s">
        <v>65</v>
      </c>
      <c r="C41" t="s">
        <v>66</v>
      </c>
      <c r="D41" t="s">
        <v>67</v>
      </c>
      <c r="E41" t="s">
        <v>147</v>
      </c>
      <c r="G41" s="4">
        <v>0.56000000000000005</v>
      </c>
      <c r="H41" s="4">
        <v>0.66</v>
      </c>
      <c r="J41" s="5">
        <v>0.54368932038834961</v>
      </c>
      <c r="K41" s="5">
        <v>0.62264150943396224</v>
      </c>
      <c r="L41" s="4">
        <v>2</v>
      </c>
      <c r="M41" s="6">
        <f t="shared" si="2"/>
        <v>0.58316541491115592</v>
      </c>
      <c r="N41" s="6">
        <f t="shared" si="3"/>
        <v>5.5827628263674947E-2</v>
      </c>
      <c r="O41" s="6">
        <f t="shared" si="0"/>
        <v>9.573206304111874E-2</v>
      </c>
      <c r="P41" s="11">
        <f t="shared" si="1"/>
        <v>-0.77802293286258095</v>
      </c>
    </row>
    <row r="42" spans="1:16">
      <c r="A42">
        <v>59</v>
      </c>
      <c r="B42" t="s">
        <v>148</v>
      </c>
      <c r="C42" t="s">
        <v>149</v>
      </c>
      <c r="D42" t="s">
        <v>150</v>
      </c>
      <c r="E42" t="s">
        <v>151</v>
      </c>
      <c r="F42" s="4">
        <v>0.56000000000000005</v>
      </c>
      <c r="G42" s="4">
        <v>0.68</v>
      </c>
      <c r="H42" s="4">
        <v>0.6</v>
      </c>
      <c r="I42" s="5">
        <v>0.52830188679245282</v>
      </c>
      <c r="J42" s="5">
        <v>0.66019417475728159</v>
      </c>
      <c r="K42" s="5">
        <v>0.56603773584905659</v>
      </c>
      <c r="L42" s="4">
        <v>3</v>
      </c>
      <c r="M42" s="6">
        <f t="shared" si="2"/>
        <v>0.5848445991329303</v>
      </c>
      <c r="N42" s="6">
        <f t="shared" si="3"/>
        <v>6.7927663628915336E-2</v>
      </c>
      <c r="O42" s="6">
        <f t="shared" si="0"/>
        <v>0.11614651777518757</v>
      </c>
      <c r="P42" s="11">
        <f t="shared" si="1"/>
        <v>-0.77387476223157281</v>
      </c>
    </row>
    <row r="43" spans="1:16">
      <c r="A43">
        <v>121</v>
      </c>
      <c r="B43" t="s">
        <v>152</v>
      </c>
      <c r="C43" t="s">
        <v>153</v>
      </c>
      <c r="D43" t="s">
        <v>154</v>
      </c>
      <c r="E43" t="s">
        <v>155</v>
      </c>
      <c r="G43" s="4">
        <v>0.55000000000000004</v>
      </c>
      <c r="H43" s="4">
        <v>0.68</v>
      </c>
      <c r="J43" s="5">
        <v>0.53398058252427183</v>
      </c>
      <c r="K43" s="5">
        <v>0.64150943396226412</v>
      </c>
      <c r="L43" s="4">
        <v>2</v>
      </c>
      <c r="M43" s="6">
        <f t="shared" si="2"/>
        <v>0.58774500824326803</v>
      </c>
      <c r="N43" s="6">
        <f t="shared" si="3"/>
        <v>7.6034380025005191E-2</v>
      </c>
      <c r="O43" s="6">
        <f t="shared" si="0"/>
        <v>0.12936627101651965</v>
      </c>
      <c r="P43" s="11">
        <f t="shared" si="1"/>
        <v>-0.76673771386021694</v>
      </c>
    </row>
    <row r="44" spans="1:16">
      <c r="A44">
        <v>110</v>
      </c>
      <c r="B44" t="s">
        <v>156</v>
      </c>
      <c r="C44" t="s">
        <v>157</v>
      </c>
      <c r="D44" t="s">
        <v>158</v>
      </c>
      <c r="E44" t="s">
        <v>159</v>
      </c>
      <c r="G44" s="4">
        <v>0.56000000000000005</v>
      </c>
      <c r="H44" s="4">
        <v>0.67</v>
      </c>
      <c r="J44" s="5">
        <v>0.54368932038834961</v>
      </c>
      <c r="K44" s="5">
        <v>0.63207547169811318</v>
      </c>
      <c r="L44" s="4">
        <v>2</v>
      </c>
      <c r="M44" s="6">
        <f t="shared" si="2"/>
        <v>0.58788239604323134</v>
      </c>
      <c r="N44" s="6">
        <f t="shared" si="3"/>
        <v>6.2498446954114072E-2</v>
      </c>
      <c r="O44" s="6">
        <f t="shared" si="0"/>
        <v>0.10631113871543467</v>
      </c>
      <c r="P44" s="11">
        <f t="shared" si="1"/>
        <v>-0.76640051740177229</v>
      </c>
    </row>
    <row r="45" spans="1:16">
      <c r="A45">
        <v>42</v>
      </c>
      <c r="B45" t="s">
        <v>160</v>
      </c>
      <c r="C45" t="s">
        <v>161</v>
      </c>
      <c r="D45" t="s">
        <v>162</v>
      </c>
      <c r="E45" t="s">
        <v>163</v>
      </c>
      <c r="G45" s="4">
        <v>0.67</v>
      </c>
      <c r="H45" s="4">
        <v>0.56000000000000005</v>
      </c>
      <c r="J45" s="5">
        <v>0.65048543689320393</v>
      </c>
      <c r="K45" s="5">
        <v>0.52830188679245282</v>
      </c>
      <c r="L45" s="4">
        <v>2</v>
      </c>
      <c r="M45" s="6">
        <f t="shared" si="2"/>
        <v>0.58939366184282838</v>
      </c>
      <c r="N45" s="6">
        <f t="shared" si="3"/>
        <v>8.6396816825687089E-2</v>
      </c>
      <c r="O45" s="6">
        <f t="shared" si="0"/>
        <v>0.14658592791031105</v>
      </c>
      <c r="P45" s="11">
        <f t="shared" si="1"/>
        <v>-0.76269654863835346</v>
      </c>
    </row>
    <row r="46" spans="1:16" s="1" customFormat="1">
      <c r="A46" s="1">
        <v>82</v>
      </c>
      <c r="B46" s="1" t="s">
        <v>164</v>
      </c>
      <c r="C46" s="1" t="s">
        <v>165</v>
      </c>
      <c r="D46" s="1" t="s">
        <v>166</v>
      </c>
      <c r="E46" s="1" t="s">
        <v>167</v>
      </c>
      <c r="F46" s="2">
        <v>0.49</v>
      </c>
      <c r="G46" s="2">
        <v>0.75</v>
      </c>
      <c r="H46" s="2">
        <v>0.64</v>
      </c>
      <c r="I46" s="8">
        <v>0.46226415094339618</v>
      </c>
      <c r="J46" s="8">
        <v>0.72815533980582525</v>
      </c>
      <c r="K46" s="8">
        <v>0.60377358490566035</v>
      </c>
      <c r="L46" s="2">
        <v>3</v>
      </c>
      <c r="M46" s="7">
        <f t="shared" si="2"/>
        <v>0.59806435855162732</v>
      </c>
      <c r="N46" s="7">
        <f t="shared" si="3"/>
        <v>0.13303750421531557</v>
      </c>
      <c r="O46" s="7">
        <f t="shared" si="0"/>
        <v>0.22244680244363907</v>
      </c>
      <c r="P46" s="7">
        <f t="shared" si="1"/>
        <v>-0.74162735165587979</v>
      </c>
    </row>
    <row r="47" spans="1:16">
      <c r="A47">
        <v>73</v>
      </c>
      <c r="B47" t="s">
        <v>168</v>
      </c>
      <c r="C47" t="s">
        <v>169</v>
      </c>
      <c r="D47" t="s">
        <v>170</v>
      </c>
      <c r="E47" t="s">
        <v>171</v>
      </c>
      <c r="G47" s="4">
        <v>0.62</v>
      </c>
      <c r="H47" s="4">
        <v>0.63</v>
      </c>
      <c r="J47" s="5">
        <v>0.60194174757281549</v>
      </c>
      <c r="K47" s="5">
        <v>0.59433962264150941</v>
      </c>
      <c r="L47" s="4">
        <v>2</v>
      </c>
      <c r="M47" s="6">
        <f t="shared" si="2"/>
        <v>0.59814068510716245</v>
      </c>
      <c r="N47" s="6">
        <f t="shared" si="3"/>
        <v>5.375514090353843E-3</v>
      </c>
      <c r="O47" s="6">
        <f t="shared" si="0"/>
        <v>8.9870397118877975E-3</v>
      </c>
      <c r="P47" s="11">
        <f t="shared" si="1"/>
        <v>-0.7414432428462876</v>
      </c>
    </row>
    <row r="48" spans="1:16">
      <c r="A48">
        <v>1</v>
      </c>
      <c r="B48" t="s">
        <v>172</v>
      </c>
      <c r="C48" t="s">
        <v>173</v>
      </c>
      <c r="D48" t="s">
        <v>174</v>
      </c>
      <c r="E48" t="s">
        <v>175</v>
      </c>
      <c r="F48" s="4">
        <v>1.1499999999999999</v>
      </c>
      <c r="H48" s="4">
        <v>0.12</v>
      </c>
      <c r="I48" s="5">
        <v>1.0849056603773584</v>
      </c>
      <c r="J48" s="5"/>
      <c r="K48" s="5">
        <v>0.11320754716981131</v>
      </c>
      <c r="L48" s="4">
        <v>2</v>
      </c>
      <c r="M48" s="6">
        <f t="shared" si="2"/>
        <v>0.59905660377358483</v>
      </c>
      <c r="N48" s="6">
        <f t="shared" si="3"/>
        <v>0.68709432511522994</v>
      </c>
      <c r="O48" s="6">
        <f t="shared" si="0"/>
        <v>1.1469606057041635</v>
      </c>
      <c r="P48" s="11">
        <f t="shared" si="1"/>
        <v>-0.73923576779103362</v>
      </c>
    </row>
    <row r="49" spans="1:16">
      <c r="A49">
        <v>308</v>
      </c>
      <c r="B49" t="s">
        <v>176</v>
      </c>
      <c r="C49" t="s">
        <v>177</v>
      </c>
      <c r="D49" t="s">
        <v>178</v>
      </c>
      <c r="E49" t="s">
        <v>179</v>
      </c>
      <c r="G49" s="4">
        <v>0.44</v>
      </c>
      <c r="H49" s="4">
        <v>0.82</v>
      </c>
      <c r="J49" s="5">
        <v>0.42718446601941745</v>
      </c>
      <c r="K49" s="5">
        <v>0.7735849056603773</v>
      </c>
      <c r="L49" s="4">
        <v>2</v>
      </c>
      <c r="M49" s="6">
        <f t="shared" si="2"/>
        <v>0.60038468583989735</v>
      </c>
      <c r="N49" s="6">
        <f t="shared" si="3"/>
        <v>0.24494209987612406</v>
      </c>
      <c r="O49" s="6">
        <f t="shared" si="0"/>
        <v>0.40797526261594552</v>
      </c>
      <c r="P49" s="11">
        <f t="shared" si="1"/>
        <v>-0.73604091663730076</v>
      </c>
    </row>
    <row r="50" spans="1:16">
      <c r="A50">
        <v>155</v>
      </c>
      <c r="B50" t="s">
        <v>180</v>
      </c>
      <c r="C50" t="s">
        <v>181</v>
      </c>
      <c r="D50" t="s">
        <v>182</v>
      </c>
      <c r="E50" t="s">
        <v>183</v>
      </c>
      <c r="G50" s="4">
        <v>0.55000000000000004</v>
      </c>
      <c r="H50" s="4">
        <v>0.71</v>
      </c>
      <c r="J50" s="5">
        <v>0.53398058252427183</v>
      </c>
      <c r="K50" s="5">
        <v>0.66981132075471694</v>
      </c>
      <c r="L50" s="4">
        <v>2</v>
      </c>
      <c r="M50" s="6">
        <f t="shared" si="2"/>
        <v>0.60189595163949439</v>
      </c>
      <c r="N50" s="6">
        <f t="shared" si="3"/>
        <v>9.6046836096322072E-2</v>
      </c>
      <c r="O50" s="6">
        <f t="shared" si="0"/>
        <v>0.1595738197519051</v>
      </c>
      <c r="P50" s="11">
        <f t="shared" si="1"/>
        <v>-0.73241398170231076</v>
      </c>
    </row>
    <row r="51" spans="1:16">
      <c r="A51">
        <v>122</v>
      </c>
      <c r="B51" t="s">
        <v>184</v>
      </c>
      <c r="C51" t="s">
        <v>185</v>
      </c>
      <c r="D51" t="s">
        <v>186</v>
      </c>
      <c r="E51" t="s">
        <v>187</v>
      </c>
      <c r="G51" s="4">
        <v>0.57999999999999996</v>
      </c>
      <c r="H51" s="4">
        <v>0.68</v>
      </c>
      <c r="J51" s="5">
        <v>0.56310679611650483</v>
      </c>
      <c r="K51" s="5">
        <v>0.64150943396226412</v>
      </c>
      <c r="L51" s="4">
        <v>2</v>
      </c>
      <c r="M51" s="6">
        <f t="shared" si="2"/>
        <v>0.60230811503938453</v>
      </c>
      <c r="N51" s="6">
        <f t="shared" si="3"/>
        <v>5.5439036883649442E-2</v>
      </c>
      <c r="O51" s="6">
        <f t="shared" si="0"/>
        <v>9.2044313366132086E-2</v>
      </c>
      <c r="P51" s="11">
        <f t="shared" si="1"/>
        <v>-0.73142639806473464</v>
      </c>
    </row>
    <row r="52" spans="1:16">
      <c r="A52">
        <v>54</v>
      </c>
      <c r="B52" t="s">
        <v>188</v>
      </c>
      <c r="C52" t="s">
        <v>189</v>
      </c>
      <c r="D52" t="s">
        <v>190</v>
      </c>
      <c r="E52" t="s">
        <v>191</v>
      </c>
      <c r="G52" s="4">
        <v>0.67</v>
      </c>
      <c r="H52" s="4">
        <v>0.59</v>
      </c>
      <c r="J52" s="5">
        <v>0.65048543689320393</v>
      </c>
      <c r="K52" s="5">
        <v>0.55660377358490565</v>
      </c>
      <c r="L52" s="4">
        <v>2</v>
      </c>
      <c r="M52" s="6">
        <f t="shared" si="2"/>
        <v>0.60354460523905473</v>
      </c>
      <c r="N52" s="6">
        <f t="shared" si="3"/>
        <v>6.638436075437E-2</v>
      </c>
      <c r="O52" s="6">
        <f t="shared" si="0"/>
        <v>0.109990811247623</v>
      </c>
      <c r="P52" s="11">
        <f t="shared" si="1"/>
        <v>-0.72846769693249991</v>
      </c>
    </row>
    <row r="53" spans="1:16">
      <c r="A53">
        <v>26</v>
      </c>
      <c r="B53" t="s">
        <v>192</v>
      </c>
      <c r="C53" t="s">
        <v>193</v>
      </c>
      <c r="D53" t="s">
        <v>194</v>
      </c>
      <c r="E53" t="s">
        <v>195</v>
      </c>
      <c r="G53" s="4">
        <v>0.76</v>
      </c>
      <c r="H53" s="4">
        <v>0.51</v>
      </c>
      <c r="J53" s="5">
        <v>0.73786407766990292</v>
      </c>
      <c r="K53" s="5">
        <v>0.48113207547169812</v>
      </c>
      <c r="L53" s="4">
        <v>2</v>
      </c>
      <c r="M53" s="6">
        <f t="shared" si="2"/>
        <v>0.60949807657080046</v>
      </c>
      <c r="N53" s="6">
        <f t="shared" si="3"/>
        <v>0.18153693970195039</v>
      </c>
      <c r="O53" s="6">
        <f t="shared" si="0"/>
        <v>0.29784661622449388</v>
      </c>
      <c r="P53" s="11">
        <f t="shared" si="1"/>
        <v>-0.714306426832927</v>
      </c>
    </row>
    <row r="54" spans="1:16">
      <c r="A54">
        <v>90</v>
      </c>
      <c r="B54" t="s">
        <v>152</v>
      </c>
      <c r="C54" t="s">
        <v>153</v>
      </c>
      <c r="D54" t="s">
        <v>154</v>
      </c>
      <c r="E54" t="s">
        <v>196</v>
      </c>
      <c r="G54" s="4">
        <v>0.63</v>
      </c>
      <c r="H54" s="4">
        <v>0.65</v>
      </c>
      <c r="J54" s="5">
        <v>0.61165048543689315</v>
      </c>
      <c r="K54" s="5">
        <v>0.6132075471698113</v>
      </c>
      <c r="L54" s="4">
        <v>2</v>
      </c>
      <c r="M54" s="6">
        <f t="shared" si="2"/>
        <v>0.61242901630335222</v>
      </c>
      <c r="N54" s="6">
        <f t="shared" si="3"/>
        <v>1.1010089100724947E-3</v>
      </c>
      <c r="O54" s="6">
        <f t="shared" si="0"/>
        <v>1.7977739146297013E-3</v>
      </c>
      <c r="P54" s="11">
        <f t="shared" si="1"/>
        <v>-0.70738545691371724</v>
      </c>
    </row>
    <row r="55" spans="1:16">
      <c r="A55">
        <v>247</v>
      </c>
      <c r="B55" t="s">
        <v>197</v>
      </c>
      <c r="C55" t="s">
        <v>198</v>
      </c>
      <c r="D55" t="s">
        <v>199</v>
      </c>
      <c r="E55" t="s">
        <v>200</v>
      </c>
      <c r="F55" s="4">
        <v>0.51</v>
      </c>
      <c r="G55" s="4">
        <v>0.64</v>
      </c>
      <c r="H55" s="4">
        <v>0.78</v>
      </c>
      <c r="I55" s="5">
        <v>0.48113207547169812</v>
      </c>
      <c r="J55" s="5">
        <v>0.62135922330097082</v>
      </c>
      <c r="K55" s="5">
        <v>0.73584905660377353</v>
      </c>
      <c r="L55" s="4">
        <v>3</v>
      </c>
      <c r="M55" s="6">
        <f t="shared" si="2"/>
        <v>0.61278011845881419</v>
      </c>
      <c r="N55" s="6">
        <f t="shared" si="3"/>
        <v>0.12757502067089382</v>
      </c>
      <c r="O55" s="6">
        <f t="shared" si="0"/>
        <v>0.2081905349536374</v>
      </c>
      <c r="P55" s="11">
        <f t="shared" si="1"/>
        <v>-0.70655860484736499</v>
      </c>
    </row>
    <row r="56" spans="1:16">
      <c r="A56">
        <v>211</v>
      </c>
      <c r="B56" t="s">
        <v>201</v>
      </c>
      <c r="C56" t="s">
        <v>202</v>
      </c>
      <c r="D56" t="s">
        <v>203</v>
      </c>
      <c r="E56" t="s">
        <v>204</v>
      </c>
      <c r="F56" s="4">
        <v>0.52</v>
      </c>
      <c r="G56" s="4">
        <v>0.66</v>
      </c>
      <c r="H56" s="4">
        <v>0.75</v>
      </c>
      <c r="I56" s="5">
        <v>0.49056603773584906</v>
      </c>
      <c r="J56" s="5">
        <v>0.64077669902912626</v>
      </c>
      <c r="K56" s="5">
        <v>0.70754716981132071</v>
      </c>
      <c r="L56" s="4">
        <v>3</v>
      </c>
      <c r="M56" s="6">
        <f t="shared" si="2"/>
        <v>0.61296330219209871</v>
      </c>
      <c r="N56" s="6">
        <f t="shared" si="3"/>
        <v>0.11113231619065127</v>
      </c>
      <c r="O56" s="6">
        <f t="shared" si="0"/>
        <v>0.18130337622695578</v>
      </c>
      <c r="P56" s="11">
        <f t="shared" si="1"/>
        <v>-0.70612739182007711</v>
      </c>
    </row>
    <row r="57" spans="1:16">
      <c r="A57">
        <v>46</v>
      </c>
      <c r="B57" t="s">
        <v>205</v>
      </c>
      <c r="C57" t="s">
        <v>206</v>
      </c>
      <c r="D57" t="s">
        <v>207</v>
      </c>
      <c r="E57" t="s">
        <v>208</v>
      </c>
      <c r="G57" s="4">
        <v>0.71</v>
      </c>
      <c r="H57" s="4">
        <v>0.56999999999999995</v>
      </c>
      <c r="J57" s="5">
        <v>0.68932038834951448</v>
      </c>
      <c r="K57" s="5">
        <v>0.53773584905660365</v>
      </c>
      <c r="L57" s="4">
        <v>2</v>
      </c>
      <c r="M57" s="6">
        <f t="shared" si="2"/>
        <v>0.61352811870305901</v>
      </c>
      <c r="N57" s="6">
        <f t="shared" si="3"/>
        <v>0.10718645565705623</v>
      </c>
      <c r="O57" s="6">
        <f t="shared" si="0"/>
        <v>0.17470504185470481</v>
      </c>
      <c r="P57" s="11">
        <f t="shared" si="1"/>
        <v>-0.70479862910213964</v>
      </c>
    </row>
    <row r="58" spans="1:16">
      <c r="A58">
        <v>156</v>
      </c>
      <c r="B58" t="s">
        <v>209</v>
      </c>
      <c r="C58" t="s">
        <v>210</v>
      </c>
      <c r="D58" t="s">
        <v>211</v>
      </c>
      <c r="E58" t="s">
        <v>212</v>
      </c>
      <c r="G58" s="4">
        <v>0.57999999999999996</v>
      </c>
      <c r="H58" s="4">
        <v>0.71</v>
      </c>
      <c r="J58" s="5">
        <v>0.56310679611650483</v>
      </c>
      <c r="K58" s="5">
        <v>0.66981132075471694</v>
      </c>
      <c r="L58" s="4">
        <v>2</v>
      </c>
      <c r="M58" s="6">
        <f t="shared" si="2"/>
        <v>0.61645905843561088</v>
      </c>
      <c r="N58" s="6">
        <f t="shared" si="3"/>
        <v>7.5451492954966823E-2</v>
      </c>
      <c r="O58" s="6">
        <f t="shared" si="0"/>
        <v>0.12239497809706973</v>
      </c>
      <c r="P58" s="11">
        <f t="shared" si="1"/>
        <v>-0.69792301234891629</v>
      </c>
    </row>
    <row r="59" spans="1:16">
      <c r="A59">
        <v>412</v>
      </c>
      <c r="B59" t="s">
        <v>213</v>
      </c>
      <c r="C59" t="s">
        <v>214</v>
      </c>
      <c r="D59" t="s">
        <v>215</v>
      </c>
      <c r="E59" t="s">
        <v>216</v>
      </c>
      <c r="F59" s="4">
        <v>0.44</v>
      </c>
      <c r="H59" s="4">
        <v>0.87</v>
      </c>
      <c r="I59" s="4">
        <v>0.41509433962264147</v>
      </c>
      <c r="J59" s="5"/>
      <c r="K59" s="5">
        <v>0.820754716981132</v>
      </c>
      <c r="L59" s="4">
        <v>2</v>
      </c>
      <c r="M59" s="6">
        <f t="shared" si="2"/>
        <v>0.61792452830188671</v>
      </c>
      <c r="N59" s="6">
        <f t="shared" si="3"/>
        <v>0.2868452036888825</v>
      </c>
      <c r="O59" s="6">
        <f t="shared" si="0"/>
        <v>0.46420750520643589</v>
      </c>
      <c r="P59" s="11">
        <f t="shared" si="1"/>
        <v>-0.69449745302574906</v>
      </c>
    </row>
    <row r="60" spans="1:16">
      <c r="A60">
        <v>277</v>
      </c>
      <c r="B60" t="s">
        <v>139</v>
      </c>
      <c r="C60" t="s">
        <v>140</v>
      </c>
      <c r="D60" t="s">
        <v>141</v>
      </c>
      <c r="E60" t="s">
        <v>217</v>
      </c>
      <c r="G60" s="4">
        <v>0.5</v>
      </c>
      <c r="H60" s="4">
        <v>0.8</v>
      </c>
      <c r="J60" s="5">
        <v>0.4854368932038835</v>
      </c>
      <c r="K60" s="5">
        <v>0.75471698113207553</v>
      </c>
      <c r="L60" s="4">
        <v>2</v>
      </c>
      <c r="M60" s="6">
        <f t="shared" si="2"/>
        <v>0.62007693716797951</v>
      </c>
      <c r="N60" s="6">
        <f t="shared" si="3"/>
        <v>0.19040977621253405</v>
      </c>
      <c r="O60" s="6">
        <f t="shared" si="0"/>
        <v>0.30707443673389168</v>
      </c>
      <c r="P60" s="11">
        <f t="shared" si="1"/>
        <v>-0.68948086328405833</v>
      </c>
    </row>
    <row r="61" spans="1:16">
      <c r="A61">
        <v>145</v>
      </c>
      <c r="B61" t="s">
        <v>218</v>
      </c>
      <c r="C61" t="s">
        <v>219</v>
      </c>
      <c r="D61" t="s">
        <v>220</v>
      </c>
      <c r="E61" t="s">
        <v>221</v>
      </c>
      <c r="G61" s="4">
        <v>0.6</v>
      </c>
      <c r="H61" s="4">
        <v>0.7</v>
      </c>
      <c r="J61" s="5">
        <v>0.58252427184466016</v>
      </c>
      <c r="K61" s="5">
        <v>0.660377358490566</v>
      </c>
      <c r="L61" s="4">
        <v>2</v>
      </c>
      <c r="M61" s="6">
        <f t="shared" si="2"/>
        <v>0.62145081516761302</v>
      </c>
      <c r="N61" s="6">
        <f t="shared" si="3"/>
        <v>5.5050445503623868E-2</v>
      </c>
      <c r="O61" s="6">
        <f t="shared" si="0"/>
        <v>8.8583752985787106E-2</v>
      </c>
      <c r="P61" s="11">
        <f t="shared" si="1"/>
        <v>-0.68628788144020136</v>
      </c>
    </row>
    <row r="62" spans="1:16">
      <c r="A62">
        <v>99</v>
      </c>
      <c r="B62" t="s">
        <v>222</v>
      </c>
      <c r="C62" t="s">
        <v>223</v>
      </c>
      <c r="D62" t="s">
        <v>224</v>
      </c>
      <c r="E62" t="s">
        <v>225</v>
      </c>
      <c r="G62" s="4">
        <v>0.64</v>
      </c>
      <c r="H62" s="4">
        <v>0.66</v>
      </c>
      <c r="J62" s="5">
        <v>0.62135922330097082</v>
      </c>
      <c r="K62" s="5">
        <v>0.62264150943396224</v>
      </c>
      <c r="L62" s="4">
        <v>2</v>
      </c>
      <c r="M62" s="6">
        <f t="shared" si="2"/>
        <v>0.62200036636746647</v>
      </c>
      <c r="N62" s="6">
        <f t="shared" si="3"/>
        <v>9.067132200597061E-4</v>
      </c>
      <c r="O62" s="6">
        <f t="shared" si="0"/>
        <v>1.4577374372863898E-3</v>
      </c>
      <c r="P62" s="11">
        <f t="shared" si="1"/>
        <v>-0.68501266476239875</v>
      </c>
    </row>
    <row r="63" spans="1:16">
      <c r="A63">
        <v>91</v>
      </c>
      <c r="B63" t="s">
        <v>226</v>
      </c>
      <c r="C63" t="s">
        <v>227</v>
      </c>
      <c r="D63" t="s">
        <v>228</v>
      </c>
      <c r="E63" t="s">
        <v>229</v>
      </c>
      <c r="G63" s="4">
        <v>0.65</v>
      </c>
      <c r="H63" s="4">
        <v>0.65</v>
      </c>
      <c r="J63" s="5">
        <v>0.6310679611650486</v>
      </c>
      <c r="K63" s="5">
        <v>0.6132075471698113</v>
      </c>
      <c r="L63" s="4">
        <v>2</v>
      </c>
      <c r="M63" s="6">
        <f t="shared" si="2"/>
        <v>0.62213775416743</v>
      </c>
      <c r="N63" s="6">
        <f t="shared" si="3"/>
        <v>1.2629219850831415E-2</v>
      </c>
      <c r="O63" s="6">
        <f t="shared" si="0"/>
        <v>2.0299716206312459E-2</v>
      </c>
      <c r="P63" s="11">
        <f t="shared" si="1"/>
        <v>-0.68469403663708017</v>
      </c>
    </row>
    <row r="64" spans="1:16">
      <c r="A64">
        <v>298</v>
      </c>
      <c r="B64" t="s">
        <v>230</v>
      </c>
      <c r="C64" t="s">
        <v>231</v>
      </c>
      <c r="D64" t="s">
        <v>232</v>
      </c>
      <c r="E64" t="s">
        <v>233</v>
      </c>
      <c r="G64" s="4">
        <v>0.5</v>
      </c>
      <c r="H64" s="4">
        <v>0.81</v>
      </c>
      <c r="J64" s="5">
        <v>0.4854368932038835</v>
      </c>
      <c r="K64" s="5">
        <v>0.76415094339622647</v>
      </c>
      <c r="L64" s="4">
        <v>2</v>
      </c>
      <c r="M64" s="6">
        <f t="shared" si="2"/>
        <v>0.62479391830005504</v>
      </c>
      <c r="N64" s="6">
        <f t="shared" si="3"/>
        <v>0.19708059490297317</v>
      </c>
      <c r="O64" s="6">
        <f t="shared" si="0"/>
        <v>0.31543295978166985</v>
      </c>
      <c r="P64" s="11">
        <f t="shared" si="1"/>
        <v>-0.67854768443092328</v>
      </c>
    </row>
    <row r="65" spans="1:16">
      <c r="A65">
        <v>208</v>
      </c>
      <c r="B65" t="s">
        <v>234</v>
      </c>
      <c r="C65" t="s">
        <v>235</v>
      </c>
      <c r="D65" t="s">
        <v>236</v>
      </c>
      <c r="E65" t="s">
        <v>237</v>
      </c>
      <c r="G65" s="4">
        <v>0.56000000000000005</v>
      </c>
      <c r="H65" s="4">
        <v>0.75</v>
      </c>
      <c r="J65" s="5">
        <v>0.54368932038834961</v>
      </c>
      <c r="K65" s="5">
        <v>0.70754716981132071</v>
      </c>
      <c r="L65" s="4">
        <v>2</v>
      </c>
      <c r="M65" s="6">
        <f t="shared" si="2"/>
        <v>0.6256182450998351</v>
      </c>
      <c r="N65" s="6">
        <f t="shared" si="3"/>
        <v>0.11586499647762745</v>
      </c>
      <c r="O65" s="6">
        <f t="shared" si="0"/>
        <v>0.18520079518962543</v>
      </c>
      <c r="P65" s="11">
        <f t="shared" si="1"/>
        <v>-0.67664550786353439</v>
      </c>
    </row>
    <row r="66" spans="1:16">
      <c r="A66">
        <v>100</v>
      </c>
      <c r="B66" t="s">
        <v>238</v>
      </c>
      <c r="C66" t="s">
        <v>239</v>
      </c>
      <c r="D66" t="s">
        <v>240</v>
      </c>
      <c r="E66" t="s">
        <v>241</v>
      </c>
      <c r="G66" s="4">
        <v>0.65</v>
      </c>
      <c r="H66" s="4">
        <v>0.66</v>
      </c>
      <c r="J66" s="5">
        <v>0.6310679611650486</v>
      </c>
      <c r="K66" s="5">
        <v>0.62264150943396224</v>
      </c>
      <c r="L66" s="4">
        <v>2</v>
      </c>
      <c r="M66" s="6">
        <f t="shared" si="2"/>
        <v>0.62685473529950542</v>
      </c>
      <c r="N66" s="6">
        <f t="shared" si="3"/>
        <v>5.9584011603922866E-3</v>
      </c>
      <c r="O66" s="6">
        <f t="shared" ref="O66:O129" si="4">N66/M66</f>
        <v>9.5052343467508741E-3</v>
      </c>
      <c r="P66" s="11">
        <f t="shared" ref="P66:P129" si="5">LOG(M66,2)</f>
        <v>-0.67379693725700418</v>
      </c>
    </row>
    <row r="67" spans="1:16">
      <c r="A67">
        <v>1560</v>
      </c>
      <c r="B67" t="s">
        <v>242</v>
      </c>
      <c r="C67" t="s">
        <v>243</v>
      </c>
      <c r="D67" t="s">
        <v>244</v>
      </c>
      <c r="E67" t="s">
        <v>245</v>
      </c>
      <c r="F67" s="4">
        <v>0.53</v>
      </c>
      <c r="G67" s="4">
        <v>0.78</v>
      </c>
      <c r="I67" s="5">
        <v>0.5</v>
      </c>
      <c r="J67" s="5">
        <v>0.75728155339805825</v>
      </c>
      <c r="K67" s="5"/>
      <c r="L67" s="4">
        <v>2</v>
      </c>
      <c r="M67" s="6">
        <f t="shared" ref="M67:M130" si="6">AVERAGE(I67:K67)</f>
        <v>0.62864077669902918</v>
      </c>
      <c r="N67" s="6">
        <f t="shared" ref="N67:N130" si="7">STDEV(I67:K67)</f>
        <v>0.18192553108197532</v>
      </c>
      <c r="O67" s="6">
        <f t="shared" si="4"/>
        <v>0.28939505330414605</v>
      </c>
      <c r="P67" s="11">
        <f t="shared" si="5"/>
        <v>-0.66969223949666445</v>
      </c>
    </row>
    <row r="68" spans="1:16">
      <c r="A68">
        <v>157</v>
      </c>
      <c r="B68" t="s">
        <v>246</v>
      </c>
      <c r="C68" t="s">
        <v>247</v>
      </c>
      <c r="D68" t="s">
        <v>248</v>
      </c>
      <c r="E68" t="s">
        <v>249</v>
      </c>
      <c r="G68" s="4">
        <v>0.61</v>
      </c>
      <c r="H68" s="4">
        <v>0.71</v>
      </c>
      <c r="J68" s="5">
        <v>0.59223300970873782</v>
      </c>
      <c r="K68" s="5">
        <v>0.66981132075471694</v>
      </c>
      <c r="L68" s="4">
        <v>2</v>
      </c>
      <c r="M68" s="6">
        <f t="shared" si="6"/>
        <v>0.63102216523172738</v>
      </c>
      <c r="N68" s="6">
        <f t="shared" si="7"/>
        <v>5.4856149813611081E-2</v>
      </c>
      <c r="O68" s="6">
        <f t="shared" si="4"/>
        <v>8.6932207513608514E-2</v>
      </c>
      <c r="P68" s="11">
        <f t="shared" si="5"/>
        <v>-0.66423741280431747</v>
      </c>
    </row>
    <row r="69" spans="1:16">
      <c r="A69">
        <v>123</v>
      </c>
      <c r="B69" t="s">
        <v>201</v>
      </c>
      <c r="C69" t="s">
        <v>202</v>
      </c>
      <c r="D69" t="s">
        <v>203</v>
      </c>
      <c r="E69" t="s">
        <v>250</v>
      </c>
      <c r="G69" s="4">
        <v>0.64</v>
      </c>
      <c r="H69" s="4">
        <v>0.68</v>
      </c>
      <c r="J69" s="5">
        <v>0.62135922330097082</v>
      </c>
      <c r="K69" s="5">
        <v>0.64150943396226412</v>
      </c>
      <c r="L69" s="4">
        <v>2</v>
      </c>
      <c r="M69" s="6">
        <f t="shared" si="6"/>
        <v>0.63143432863161753</v>
      </c>
      <c r="N69" s="6">
        <f t="shared" si="7"/>
        <v>1.4248350600937959E-2</v>
      </c>
      <c r="O69" s="6">
        <f t="shared" si="4"/>
        <v>2.2565055390345319E-2</v>
      </c>
      <c r="P69" s="11">
        <f t="shared" si="5"/>
        <v>-0.66329539837914808</v>
      </c>
    </row>
    <row r="70" spans="1:16">
      <c r="A70">
        <v>81</v>
      </c>
      <c r="B70" t="s">
        <v>251</v>
      </c>
      <c r="C70" t="s">
        <v>252</v>
      </c>
      <c r="D70" t="s">
        <v>253</v>
      </c>
      <c r="E70" t="s">
        <v>254</v>
      </c>
      <c r="G70" s="4">
        <v>0.68</v>
      </c>
      <c r="H70" s="4">
        <v>0.64</v>
      </c>
      <c r="J70" s="5">
        <v>0.66019417475728159</v>
      </c>
      <c r="K70" s="5">
        <v>0.60377358490566035</v>
      </c>
      <c r="L70" s="4">
        <v>2</v>
      </c>
      <c r="M70" s="6">
        <f t="shared" si="6"/>
        <v>0.63198387983147097</v>
      </c>
      <c r="N70" s="6">
        <f t="shared" si="7"/>
        <v>3.9895381682626282E-2</v>
      </c>
      <c r="O70" s="6">
        <f t="shared" si="4"/>
        <v>6.3127214088538219E-2</v>
      </c>
      <c r="P70" s="11">
        <f t="shared" si="5"/>
        <v>-0.66204033519352379</v>
      </c>
    </row>
    <row r="71" spans="1:16">
      <c r="A71">
        <v>96</v>
      </c>
      <c r="B71" t="s">
        <v>255</v>
      </c>
      <c r="C71" t="s">
        <v>256</v>
      </c>
      <c r="D71" t="s">
        <v>257</v>
      </c>
      <c r="E71" t="s">
        <v>258</v>
      </c>
      <c r="F71" s="4">
        <v>0.83</v>
      </c>
      <c r="G71" s="4">
        <v>0.51</v>
      </c>
      <c r="H71" s="4">
        <v>0.66</v>
      </c>
      <c r="I71" s="5">
        <v>0.78301886792452824</v>
      </c>
      <c r="J71" s="5">
        <v>0.49514563106796117</v>
      </c>
      <c r="K71" s="5">
        <v>0.62264150943396224</v>
      </c>
      <c r="L71" s="4">
        <v>3</v>
      </c>
      <c r="M71" s="6">
        <f t="shared" si="6"/>
        <v>0.63360200280881729</v>
      </c>
      <c r="N71" s="6">
        <f t="shared" si="7"/>
        <v>0.14424926147413883</v>
      </c>
      <c r="O71" s="6">
        <f t="shared" si="4"/>
        <v>0.22766541272702467</v>
      </c>
      <c r="P71" s="11">
        <f t="shared" si="5"/>
        <v>-0.65835119911980544</v>
      </c>
    </row>
    <row r="72" spans="1:16">
      <c r="A72">
        <v>209</v>
      </c>
      <c r="B72" t="s">
        <v>234</v>
      </c>
      <c r="C72" t="s">
        <v>235</v>
      </c>
      <c r="D72" t="s">
        <v>236</v>
      </c>
      <c r="E72" t="s">
        <v>259</v>
      </c>
      <c r="G72" s="4">
        <v>0.57999999999999996</v>
      </c>
      <c r="H72" s="4">
        <v>0.75</v>
      </c>
      <c r="J72" s="5">
        <v>0.56310679611650483</v>
      </c>
      <c r="K72" s="5">
        <v>0.70754716981132071</v>
      </c>
      <c r="L72" s="4">
        <v>2</v>
      </c>
      <c r="M72" s="6">
        <f t="shared" si="6"/>
        <v>0.63532698296391277</v>
      </c>
      <c r="N72" s="6">
        <f t="shared" si="7"/>
        <v>0.10213476771672331</v>
      </c>
      <c r="O72" s="6">
        <f t="shared" si="4"/>
        <v>0.16075937344931668</v>
      </c>
      <c r="P72" s="11">
        <f t="shared" si="5"/>
        <v>-0.65442880176541784</v>
      </c>
    </row>
    <row r="73" spans="1:16">
      <c r="A73">
        <v>60</v>
      </c>
      <c r="B73" t="s">
        <v>260</v>
      </c>
      <c r="C73" t="s">
        <v>261</v>
      </c>
      <c r="D73" t="s">
        <v>262</v>
      </c>
      <c r="E73" t="s">
        <v>263</v>
      </c>
      <c r="G73" s="4">
        <v>0.73</v>
      </c>
      <c r="H73" s="4">
        <v>0.6</v>
      </c>
      <c r="J73" s="5">
        <v>0.70873786407766992</v>
      </c>
      <c r="K73" s="5">
        <v>0.56603773584905659</v>
      </c>
      <c r="L73" s="4">
        <v>2</v>
      </c>
      <c r="M73" s="6">
        <f t="shared" si="6"/>
        <v>0.63738779996336326</v>
      </c>
      <c r="N73" s="6">
        <f t="shared" si="7"/>
        <v>0.10090422834664232</v>
      </c>
      <c r="O73" s="6">
        <f t="shared" si="4"/>
        <v>0.15830900489849703</v>
      </c>
      <c r="P73" s="11">
        <f t="shared" si="5"/>
        <v>-0.64975668967307154</v>
      </c>
    </row>
    <row r="74" spans="1:16">
      <c r="A74">
        <v>56</v>
      </c>
      <c r="B74" t="s">
        <v>264</v>
      </c>
      <c r="C74" t="s">
        <v>265</v>
      </c>
      <c r="D74" t="s">
        <v>266</v>
      </c>
      <c r="E74" t="s">
        <v>267</v>
      </c>
      <c r="G74" s="4">
        <v>0.74</v>
      </c>
      <c r="H74" s="4">
        <v>0.59</v>
      </c>
      <c r="J74" s="5">
        <v>0.71844660194174759</v>
      </c>
      <c r="K74" s="5">
        <v>0.55660377358490565</v>
      </c>
      <c r="L74" s="4">
        <v>2</v>
      </c>
      <c r="M74" s="6">
        <f t="shared" si="6"/>
        <v>0.63752518776332656</v>
      </c>
      <c r="N74" s="6">
        <f t="shared" si="7"/>
        <v>0.11444016141753409</v>
      </c>
      <c r="O74" s="6">
        <f t="shared" si="4"/>
        <v>0.17950688633814199</v>
      </c>
      <c r="P74" s="11">
        <f t="shared" si="5"/>
        <v>-0.64944575284779626</v>
      </c>
    </row>
    <row r="75" spans="1:16">
      <c r="A75">
        <v>55</v>
      </c>
      <c r="B75" t="s">
        <v>268</v>
      </c>
      <c r="C75" t="s">
        <v>269</v>
      </c>
      <c r="D75" t="s">
        <v>270</v>
      </c>
      <c r="E75" t="s">
        <v>271</v>
      </c>
      <c r="G75" s="4">
        <v>0.74</v>
      </c>
      <c r="H75" s="4">
        <v>0.59</v>
      </c>
      <c r="J75" s="5">
        <v>0.71844660194174759</v>
      </c>
      <c r="K75" s="5">
        <v>0.55660377358490565</v>
      </c>
      <c r="L75" s="4">
        <v>2</v>
      </c>
      <c r="M75" s="6">
        <f t="shared" si="6"/>
        <v>0.63752518776332656</v>
      </c>
      <c r="N75" s="6">
        <f t="shared" si="7"/>
        <v>0.11444016141753409</v>
      </c>
      <c r="O75" s="6">
        <f t="shared" si="4"/>
        <v>0.17950688633814199</v>
      </c>
      <c r="P75" s="11">
        <f t="shared" si="5"/>
        <v>-0.64944575284779626</v>
      </c>
    </row>
    <row r="76" spans="1:16">
      <c r="A76">
        <v>355</v>
      </c>
      <c r="B76" t="s">
        <v>272</v>
      </c>
      <c r="C76" t="s">
        <v>273</v>
      </c>
      <c r="D76" t="s">
        <v>274</v>
      </c>
      <c r="E76" t="s">
        <v>275</v>
      </c>
      <c r="G76" s="4">
        <v>0.49</v>
      </c>
      <c r="H76" s="4">
        <v>0.85</v>
      </c>
      <c r="J76" s="5">
        <v>0.47572815533980578</v>
      </c>
      <c r="K76" s="5">
        <v>0.80188679245283012</v>
      </c>
      <c r="L76" s="4">
        <v>2</v>
      </c>
      <c r="M76" s="6">
        <f t="shared" si="6"/>
        <v>0.63880747389631798</v>
      </c>
      <c r="N76" s="6">
        <f t="shared" si="7"/>
        <v>0.23062898404518187</v>
      </c>
      <c r="O76" s="6">
        <f t="shared" si="4"/>
        <v>0.36103050366410433</v>
      </c>
      <c r="P76" s="11">
        <f t="shared" si="5"/>
        <v>-0.64654690284880356</v>
      </c>
    </row>
    <row r="77" spans="1:16">
      <c r="A77">
        <v>356</v>
      </c>
      <c r="B77" t="s">
        <v>276</v>
      </c>
      <c r="C77" t="s">
        <v>277</v>
      </c>
      <c r="D77" t="s">
        <v>278</v>
      </c>
      <c r="E77" t="s">
        <v>279</v>
      </c>
      <c r="G77" s="4">
        <v>0.5</v>
      </c>
      <c r="H77" s="4">
        <v>0.85</v>
      </c>
      <c r="J77" s="5">
        <v>0.4854368932038835</v>
      </c>
      <c r="K77" s="5">
        <v>0.80188679245283012</v>
      </c>
      <c r="L77" s="4">
        <v>2</v>
      </c>
      <c r="M77" s="6">
        <f t="shared" si="6"/>
        <v>0.64366184282835681</v>
      </c>
      <c r="N77" s="6">
        <f t="shared" si="7"/>
        <v>0.22376386966473</v>
      </c>
      <c r="O77" s="6">
        <f t="shared" si="4"/>
        <v>0.34764196784055812</v>
      </c>
      <c r="P77" s="11">
        <f t="shared" si="5"/>
        <v>-0.63562514847871232</v>
      </c>
    </row>
    <row r="78" spans="1:16">
      <c r="A78">
        <v>137</v>
      </c>
      <c r="B78" t="s">
        <v>103</v>
      </c>
      <c r="C78" t="s">
        <v>104</v>
      </c>
      <c r="D78" t="s">
        <v>105</v>
      </c>
      <c r="E78" t="s">
        <v>280</v>
      </c>
      <c r="G78" s="4">
        <v>0.67</v>
      </c>
      <c r="H78" s="4">
        <v>0.69</v>
      </c>
      <c r="J78" s="5">
        <v>0.65048543689320393</v>
      </c>
      <c r="K78" s="5">
        <v>0.65094339622641506</v>
      </c>
      <c r="L78" s="4">
        <v>2</v>
      </c>
      <c r="M78" s="6">
        <f t="shared" si="6"/>
        <v>0.65071441655980955</v>
      </c>
      <c r="N78" s="6">
        <f t="shared" si="7"/>
        <v>3.2382615002126189E-4</v>
      </c>
      <c r="O78" s="6">
        <f t="shared" si="4"/>
        <v>4.9764711182097787E-4</v>
      </c>
      <c r="P78" s="11">
        <f t="shared" si="5"/>
        <v>-0.61990357793342066</v>
      </c>
    </row>
    <row r="79" spans="1:16">
      <c r="A79">
        <v>102</v>
      </c>
      <c r="B79" t="s">
        <v>281</v>
      </c>
      <c r="C79" t="s">
        <v>282</v>
      </c>
      <c r="D79" t="s">
        <v>283</v>
      </c>
      <c r="E79" t="s">
        <v>284</v>
      </c>
      <c r="G79" s="4">
        <v>0.7</v>
      </c>
      <c r="H79" s="4">
        <v>0.66</v>
      </c>
      <c r="J79" s="5">
        <v>0.67961165048543681</v>
      </c>
      <c r="K79" s="5">
        <v>0.62264150943396224</v>
      </c>
      <c r="L79" s="4">
        <v>2</v>
      </c>
      <c r="M79" s="6">
        <f t="shared" si="6"/>
        <v>0.65112657995969947</v>
      </c>
      <c r="N79" s="6">
        <f t="shared" si="7"/>
        <v>4.028397306265178E-2</v>
      </c>
      <c r="O79" s="6">
        <f t="shared" si="4"/>
        <v>6.1868113363065441E-2</v>
      </c>
      <c r="P79" s="11">
        <f t="shared" si="5"/>
        <v>-0.61899006220528718</v>
      </c>
    </row>
    <row r="80" spans="1:16">
      <c r="A80">
        <v>31</v>
      </c>
      <c r="B80" t="s">
        <v>285</v>
      </c>
      <c r="C80" t="s">
        <v>286</v>
      </c>
      <c r="D80" t="s">
        <v>287</v>
      </c>
      <c r="E80" t="s">
        <v>288</v>
      </c>
      <c r="G80" s="4">
        <v>0.84</v>
      </c>
      <c r="H80" s="4">
        <v>0.52</v>
      </c>
      <c r="J80" s="5">
        <v>0.81553398058252424</v>
      </c>
      <c r="K80" s="5">
        <v>0.49056603773584906</v>
      </c>
      <c r="L80" s="4">
        <v>2</v>
      </c>
      <c r="M80" s="6">
        <f t="shared" si="6"/>
        <v>0.65305000915918665</v>
      </c>
      <c r="N80" s="6">
        <f t="shared" si="7"/>
        <v>0.2297870360551266</v>
      </c>
      <c r="O80" s="6">
        <f t="shared" si="4"/>
        <v>0.35186744174612516</v>
      </c>
      <c r="P80" s="11">
        <f t="shared" si="5"/>
        <v>-0.61473462041516724</v>
      </c>
    </row>
    <row r="81" spans="1:16">
      <c r="A81">
        <v>185</v>
      </c>
      <c r="B81" t="s">
        <v>89</v>
      </c>
      <c r="C81" t="s">
        <v>90</v>
      </c>
      <c r="D81" t="s">
        <v>91</v>
      </c>
      <c r="E81" t="s">
        <v>289</v>
      </c>
      <c r="F81" s="4">
        <v>0.68</v>
      </c>
      <c r="G81" s="4">
        <v>0.65</v>
      </c>
      <c r="H81" s="4">
        <v>0.73</v>
      </c>
      <c r="I81" s="5">
        <v>0.64150943396226412</v>
      </c>
      <c r="J81" s="5">
        <v>0.6310679611650486</v>
      </c>
      <c r="K81" s="5">
        <v>0.68867924528301883</v>
      </c>
      <c r="L81" s="4">
        <v>3</v>
      </c>
      <c r="M81" s="6">
        <f t="shared" si="6"/>
        <v>0.65375221347011048</v>
      </c>
      <c r="N81" s="6">
        <f t="shared" si="7"/>
        <v>3.0694938540232981E-2</v>
      </c>
      <c r="O81" s="6">
        <f t="shared" si="4"/>
        <v>4.6951945871516888E-2</v>
      </c>
      <c r="P81" s="11">
        <f t="shared" si="5"/>
        <v>-0.6131841688517673</v>
      </c>
    </row>
    <row r="82" spans="1:16">
      <c r="A82">
        <v>200</v>
      </c>
      <c r="B82" t="s">
        <v>290</v>
      </c>
      <c r="C82" t="s">
        <v>291</v>
      </c>
      <c r="D82" t="s">
        <v>292</v>
      </c>
      <c r="E82" t="s">
        <v>293</v>
      </c>
      <c r="G82" s="4">
        <v>0.63</v>
      </c>
      <c r="H82" s="4">
        <v>0.74</v>
      </c>
      <c r="J82" s="5">
        <v>0.61165048543689315</v>
      </c>
      <c r="K82" s="5">
        <v>0.69811320754716977</v>
      </c>
      <c r="L82" s="4">
        <v>2</v>
      </c>
      <c r="M82" s="6">
        <f t="shared" si="6"/>
        <v>0.65488184649203141</v>
      </c>
      <c r="N82" s="6">
        <f t="shared" si="7"/>
        <v>6.1138377124024632E-2</v>
      </c>
      <c r="O82" s="6">
        <f t="shared" si="4"/>
        <v>9.3357874327286858E-2</v>
      </c>
      <c r="P82" s="11">
        <f t="shared" si="5"/>
        <v>-0.61069345519330376</v>
      </c>
    </row>
    <row r="83" spans="1:16">
      <c r="A83">
        <v>146</v>
      </c>
      <c r="B83" t="s">
        <v>290</v>
      </c>
      <c r="C83" t="s">
        <v>291</v>
      </c>
      <c r="D83" t="s">
        <v>292</v>
      </c>
      <c r="E83" t="s">
        <v>294</v>
      </c>
      <c r="G83" s="4">
        <v>0.67</v>
      </c>
      <c r="H83" s="4">
        <v>0.7</v>
      </c>
      <c r="J83" s="5">
        <v>0.65048543689320393</v>
      </c>
      <c r="K83" s="5">
        <v>0.660377358490566</v>
      </c>
      <c r="L83" s="4">
        <v>2</v>
      </c>
      <c r="M83" s="6">
        <f t="shared" si="6"/>
        <v>0.65543139769188496</v>
      </c>
      <c r="N83" s="6">
        <f t="shared" si="7"/>
        <v>6.9946448404603883E-3</v>
      </c>
      <c r="O83" s="6">
        <f t="shared" si="4"/>
        <v>1.0671818385710805E-2</v>
      </c>
      <c r="P83" s="11">
        <f t="shared" si="5"/>
        <v>-0.60948330969450937</v>
      </c>
    </row>
    <row r="84" spans="1:16">
      <c r="A84">
        <v>63</v>
      </c>
      <c r="B84" t="s">
        <v>295</v>
      </c>
      <c r="C84" t="s">
        <v>296</v>
      </c>
      <c r="D84" t="s">
        <v>297</v>
      </c>
      <c r="E84" t="s">
        <v>298</v>
      </c>
      <c r="G84" s="4">
        <v>0.76</v>
      </c>
      <c r="H84" s="4">
        <v>0.61</v>
      </c>
      <c r="J84" s="5">
        <v>0.73786407766990292</v>
      </c>
      <c r="K84" s="5">
        <v>0.57547169811320753</v>
      </c>
      <c r="L84" s="4">
        <v>2</v>
      </c>
      <c r="M84" s="6">
        <f t="shared" si="6"/>
        <v>0.65666788789155528</v>
      </c>
      <c r="N84" s="6">
        <f t="shared" si="7"/>
        <v>0.11482875279755779</v>
      </c>
      <c r="O84" s="6">
        <f t="shared" si="4"/>
        <v>0.17486579580776007</v>
      </c>
      <c r="P84" s="11">
        <f t="shared" si="5"/>
        <v>-0.60676418801394272</v>
      </c>
    </row>
    <row r="85" spans="1:16">
      <c r="A85">
        <v>1579</v>
      </c>
      <c r="B85" t="s">
        <v>299</v>
      </c>
      <c r="C85" t="s">
        <v>300</v>
      </c>
      <c r="D85" t="s">
        <v>301</v>
      </c>
      <c r="E85" t="s">
        <v>302</v>
      </c>
      <c r="F85" s="4">
        <v>0.53</v>
      </c>
      <c r="G85" s="4">
        <v>0.84</v>
      </c>
      <c r="I85" s="5">
        <v>0.5</v>
      </c>
      <c r="J85" s="5">
        <v>0.81553398058252424</v>
      </c>
      <c r="K85" s="5"/>
      <c r="L85" s="4">
        <v>2</v>
      </c>
      <c r="M85" s="6">
        <f t="shared" si="6"/>
        <v>0.65776699029126218</v>
      </c>
      <c r="N85" s="6">
        <f t="shared" si="7"/>
        <v>0.22311621736468695</v>
      </c>
      <c r="O85" s="6">
        <f t="shared" si="4"/>
        <v>0.33920251496033588</v>
      </c>
      <c r="P85" s="11">
        <f t="shared" si="5"/>
        <v>-0.60435148582934684</v>
      </c>
    </row>
    <row r="86" spans="1:16">
      <c r="A86">
        <v>210</v>
      </c>
      <c r="B86" t="s">
        <v>303</v>
      </c>
      <c r="C86" t="s">
        <v>304</v>
      </c>
      <c r="D86" t="s">
        <v>305</v>
      </c>
      <c r="E86" t="s">
        <v>306</v>
      </c>
      <c r="G86" s="4">
        <v>0.63</v>
      </c>
      <c r="H86" s="4">
        <v>0.75</v>
      </c>
      <c r="J86" s="5">
        <v>0.61165048543689315</v>
      </c>
      <c r="K86" s="5">
        <v>0.70754716981132071</v>
      </c>
      <c r="L86" s="4">
        <v>2</v>
      </c>
      <c r="M86" s="6">
        <f t="shared" si="6"/>
        <v>0.65959882762410693</v>
      </c>
      <c r="N86" s="6">
        <f t="shared" si="7"/>
        <v>6.7809195814463763E-2</v>
      </c>
      <c r="O86" s="6">
        <f t="shared" si="4"/>
        <v>0.10280369366136435</v>
      </c>
      <c r="P86" s="11">
        <f t="shared" si="5"/>
        <v>-0.60033926036666718</v>
      </c>
    </row>
    <row r="87" spans="1:16">
      <c r="A87">
        <v>124</v>
      </c>
      <c r="B87" t="s">
        <v>307</v>
      </c>
      <c r="C87" t="s">
        <v>308</v>
      </c>
      <c r="D87" t="s">
        <v>309</v>
      </c>
      <c r="E87" t="s">
        <v>310</v>
      </c>
      <c r="G87" s="4">
        <v>0.7</v>
      </c>
      <c r="H87" s="4">
        <v>0.68</v>
      </c>
      <c r="J87" s="5">
        <v>0.67961165048543681</v>
      </c>
      <c r="K87" s="5">
        <v>0.64150943396226412</v>
      </c>
      <c r="L87" s="4">
        <v>2</v>
      </c>
      <c r="M87" s="6">
        <f t="shared" si="6"/>
        <v>0.66056054222385052</v>
      </c>
      <c r="N87" s="6">
        <f t="shared" si="7"/>
        <v>2.6942335681773531E-2</v>
      </c>
      <c r="O87" s="6">
        <f t="shared" si="4"/>
        <v>4.0787080001886217E-2</v>
      </c>
      <c r="P87" s="11">
        <f t="shared" si="5"/>
        <v>-0.59823730031407596</v>
      </c>
    </row>
    <row r="88" spans="1:16">
      <c r="A88">
        <v>225</v>
      </c>
      <c r="B88" t="s">
        <v>311</v>
      </c>
      <c r="C88" t="s">
        <v>312</v>
      </c>
      <c r="D88" t="s">
        <v>313</v>
      </c>
      <c r="E88" t="s">
        <v>314</v>
      </c>
      <c r="G88" s="4">
        <v>0.63</v>
      </c>
      <c r="H88" s="4">
        <v>0.76</v>
      </c>
      <c r="J88" s="5">
        <v>0.61165048543689315</v>
      </c>
      <c r="K88" s="5">
        <v>0.71698113207547165</v>
      </c>
      <c r="L88" s="4">
        <v>2</v>
      </c>
      <c r="M88" s="6">
        <f t="shared" si="6"/>
        <v>0.66431580875618246</v>
      </c>
      <c r="N88" s="6">
        <f t="shared" si="7"/>
        <v>7.4480014504902881E-2</v>
      </c>
      <c r="O88" s="6">
        <f t="shared" si="4"/>
        <v>0.11211537272363568</v>
      </c>
      <c r="P88" s="11">
        <f t="shared" si="5"/>
        <v>-0.59005884817693388</v>
      </c>
    </row>
    <row r="89" spans="1:16">
      <c r="A89">
        <v>125</v>
      </c>
      <c r="B89" t="s">
        <v>315</v>
      </c>
      <c r="C89" t="s">
        <v>316</v>
      </c>
      <c r="D89" t="s">
        <v>317</v>
      </c>
      <c r="E89" t="s">
        <v>318</v>
      </c>
      <c r="G89" s="4">
        <v>0.71</v>
      </c>
      <c r="H89" s="4">
        <v>0.68</v>
      </c>
      <c r="J89" s="5">
        <v>0.68932038834951448</v>
      </c>
      <c r="K89" s="5">
        <v>0.64150943396226412</v>
      </c>
      <c r="L89" s="4">
        <v>2</v>
      </c>
      <c r="M89" s="6">
        <f t="shared" si="6"/>
        <v>0.66541491115588935</v>
      </c>
      <c r="N89" s="6">
        <f t="shared" si="7"/>
        <v>3.380745006222545E-2</v>
      </c>
      <c r="O89" s="6">
        <f t="shared" si="4"/>
        <v>5.0806571201566064E-2</v>
      </c>
      <c r="P89" s="11">
        <f t="shared" si="5"/>
        <v>-0.58767389922621394</v>
      </c>
    </row>
    <row r="90" spans="1:16">
      <c r="A90">
        <v>83</v>
      </c>
      <c r="B90" t="s">
        <v>319</v>
      </c>
      <c r="C90" t="s">
        <v>320</v>
      </c>
      <c r="D90" t="s">
        <v>321</v>
      </c>
      <c r="E90" t="s">
        <v>322</v>
      </c>
      <c r="G90" s="4">
        <v>0.75</v>
      </c>
      <c r="H90" s="4">
        <v>0.64</v>
      </c>
      <c r="J90" s="5">
        <v>0.72815533980582525</v>
      </c>
      <c r="K90" s="5">
        <v>0.60377358490566035</v>
      </c>
      <c r="L90" s="4">
        <v>2</v>
      </c>
      <c r="M90" s="6">
        <f t="shared" si="6"/>
        <v>0.6659644623557428</v>
      </c>
      <c r="N90" s="6">
        <f t="shared" si="7"/>
        <v>8.7951182345789691E-2</v>
      </c>
      <c r="O90" s="6">
        <f t="shared" si="4"/>
        <v>0.13206587936340694</v>
      </c>
      <c r="P90" s="11">
        <f t="shared" si="5"/>
        <v>-0.58648290160142869</v>
      </c>
    </row>
    <row r="91" spans="1:16">
      <c r="A91">
        <v>32</v>
      </c>
      <c r="B91" t="s">
        <v>323</v>
      </c>
      <c r="C91" t="s">
        <v>324</v>
      </c>
      <c r="D91" t="s">
        <v>325</v>
      </c>
      <c r="E91" t="s">
        <v>326</v>
      </c>
      <c r="G91" s="4">
        <v>0.86</v>
      </c>
      <c r="H91" s="4">
        <v>0.53</v>
      </c>
      <c r="J91" s="5">
        <v>0.83495145631067957</v>
      </c>
      <c r="K91" s="5">
        <v>0.5</v>
      </c>
      <c r="L91" s="4">
        <v>2</v>
      </c>
      <c r="M91" s="6">
        <f t="shared" si="6"/>
        <v>0.66747572815533984</v>
      </c>
      <c r="N91" s="6">
        <f t="shared" si="7"/>
        <v>0.23684644612559086</v>
      </c>
      <c r="O91" s="6">
        <f t="shared" si="4"/>
        <v>0.35483903928633975</v>
      </c>
      <c r="P91" s="11">
        <f t="shared" si="5"/>
        <v>-0.5832127187711964</v>
      </c>
    </row>
    <row r="92" spans="1:16">
      <c r="A92">
        <v>278</v>
      </c>
      <c r="B92" t="s">
        <v>327</v>
      </c>
      <c r="C92" t="s">
        <v>328</v>
      </c>
      <c r="D92" t="s">
        <v>329</v>
      </c>
      <c r="E92" t="s">
        <v>330</v>
      </c>
      <c r="G92" s="4">
        <v>0.61</v>
      </c>
      <c r="H92" s="4">
        <v>0.8</v>
      </c>
      <c r="J92" s="5">
        <v>0.59223300970873782</v>
      </c>
      <c r="K92" s="5">
        <v>0.75471698113207553</v>
      </c>
      <c r="L92" s="4">
        <v>2</v>
      </c>
      <c r="M92" s="6">
        <f t="shared" si="6"/>
        <v>0.67347499542040667</v>
      </c>
      <c r="N92" s="6">
        <f t="shared" si="7"/>
        <v>0.11489351802756305</v>
      </c>
      <c r="O92" s="6">
        <f t="shared" si="4"/>
        <v>0.17059804567182557</v>
      </c>
      <c r="P92" s="11">
        <f t="shared" si="5"/>
        <v>-0.57030371215842179</v>
      </c>
    </row>
    <row r="93" spans="1:16">
      <c r="A93">
        <v>201</v>
      </c>
      <c r="B93" t="s">
        <v>331</v>
      </c>
      <c r="C93" t="s">
        <v>332</v>
      </c>
      <c r="D93" t="s">
        <v>333</v>
      </c>
      <c r="E93" t="s">
        <v>334</v>
      </c>
      <c r="G93" s="4">
        <v>0.67</v>
      </c>
      <c r="H93" s="4">
        <v>0.74</v>
      </c>
      <c r="J93" s="5">
        <v>0.65048543689320393</v>
      </c>
      <c r="K93" s="5">
        <v>0.69811320754716977</v>
      </c>
      <c r="L93" s="4">
        <v>2</v>
      </c>
      <c r="M93" s="6">
        <f t="shared" si="6"/>
        <v>0.67429932222018685</v>
      </c>
      <c r="N93" s="6">
        <f t="shared" si="7"/>
        <v>3.3677919602216895E-2</v>
      </c>
      <c r="O93" s="6">
        <f t="shared" si="4"/>
        <v>4.9945059252513455E-2</v>
      </c>
      <c r="P93" s="11">
        <f t="shared" si="5"/>
        <v>-0.56853894736235644</v>
      </c>
    </row>
    <row r="94" spans="1:16">
      <c r="A94">
        <v>186</v>
      </c>
      <c r="B94" t="s">
        <v>335</v>
      </c>
      <c r="C94" t="s">
        <v>336</v>
      </c>
      <c r="D94" t="s">
        <v>337</v>
      </c>
      <c r="E94" t="s">
        <v>338</v>
      </c>
      <c r="G94" s="4">
        <v>0.68</v>
      </c>
      <c r="H94" s="4">
        <v>0.73</v>
      </c>
      <c r="J94" s="5">
        <v>0.66019417475728159</v>
      </c>
      <c r="K94" s="5">
        <v>0.68867924528301883</v>
      </c>
      <c r="L94" s="4">
        <v>2</v>
      </c>
      <c r="M94" s="6">
        <f t="shared" si="6"/>
        <v>0.67443671002015027</v>
      </c>
      <c r="N94" s="6">
        <f t="shared" si="7"/>
        <v>2.0141986531325852E-2</v>
      </c>
      <c r="O94" s="6">
        <f t="shared" si="4"/>
        <v>2.9864902417195034E-2</v>
      </c>
      <c r="P94" s="11">
        <f t="shared" si="5"/>
        <v>-0.56824502965921297</v>
      </c>
    </row>
    <row r="95" spans="1:16">
      <c r="A95">
        <v>169</v>
      </c>
      <c r="B95" t="s">
        <v>339</v>
      </c>
      <c r="C95" t="s">
        <v>340</v>
      </c>
      <c r="D95" t="s">
        <v>341</v>
      </c>
      <c r="E95" t="s">
        <v>342</v>
      </c>
      <c r="G95" s="4">
        <v>0.69</v>
      </c>
      <c r="H95" s="4">
        <v>0.72</v>
      </c>
      <c r="J95" s="5">
        <v>0.66990291262135915</v>
      </c>
      <c r="K95" s="5">
        <v>0.67924528301886788</v>
      </c>
      <c r="L95" s="4">
        <v>2</v>
      </c>
      <c r="M95" s="6">
        <f t="shared" si="6"/>
        <v>0.67457409782011357</v>
      </c>
      <c r="N95" s="6">
        <f t="shared" si="7"/>
        <v>6.6060534604348896E-3</v>
      </c>
      <c r="O95" s="6">
        <f t="shared" si="4"/>
        <v>9.7929248718300246E-3</v>
      </c>
      <c r="P95" s="11">
        <f t="shared" si="5"/>
        <v>-0.56795117182320598</v>
      </c>
    </row>
    <row r="96" spans="1:16">
      <c r="A96">
        <v>147</v>
      </c>
      <c r="B96" t="s">
        <v>343</v>
      </c>
      <c r="C96" t="s">
        <v>344</v>
      </c>
      <c r="D96" t="s">
        <v>345</v>
      </c>
      <c r="E96" t="s">
        <v>346</v>
      </c>
      <c r="G96" s="4">
        <v>0.71</v>
      </c>
      <c r="H96" s="4">
        <v>0.7</v>
      </c>
      <c r="J96" s="5">
        <v>0.68932038834951448</v>
      </c>
      <c r="K96" s="5">
        <v>0.660377358490566</v>
      </c>
      <c r="L96" s="4">
        <v>2</v>
      </c>
      <c r="M96" s="6">
        <f t="shared" si="6"/>
        <v>0.67484887342004019</v>
      </c>
      <c r="N96" s="6">
        <f t="shared" si="7"/>
        <v>2.0465812681347194E-2</v>
      </c>
      <c r="O96" s="6">
        <f t="shared" si="4"/>
        <v>3.0326512331019097E-2</v>
      </c>
      <c r="P96" s="11">
        <f t="shared" si="5"/>
        <v>-0.56736363565508219</v>
      </c>
    </row>
    <row r="97" spans="1:16">
      <c r="A97">
        <v>721</v>
      </c>
      <c r="B97" t="s">
        <v>347</v>
      </c>
      <c r="C97" t="s">
        <v>348</v>
      </c>
      <c r="D97" t="s">
        <v>349</v>
      </c>
      <c r="E97" t="s">
        <v>350</v>
      </c>
      <c r="G97" s="4">
        <v>0.38</v>
      </c>
      <c r="H97" s="4">
        <v>1.04</v>
      </c>
      <c r="J97" s="5">
        <v>0.36893203883495146</v>
      </c>
      <c r="K97" s="5">
        <v>0.98113207547169812</v>
      </c>
      <c r="L97" s="4">
        <v>2</v>
      </c>
      <c r="M97" s="6">
        <f t="shared" si="6"/>
        <v>0.67503205715332482</v>
      </c>
      <c r="N97" s="6">
        <f t="shared" si="7"/>
        <v>0.43289079734849634</v>
      </c>
      <c r="O97" s="6">
        <f t="shared" si="4"/>
        <v>0.6412892436161306</v>
      </c>
      <c r="P97" s="11">
        <f t="shared" si="5"/>
        <v>-0.5669720777639855</v>
      </c>
    </row>
    <row r="98" spans="1:16">
      <c r="A98">
        <v>112</v>
      </c>
      <c r="B98" t="s">
        <v>351</v>
      </c>
      <c r="C98" t="s">
        <v>352</v>
      </c>
      <c r="D98" t="s">
        <v>353</v>
      </c>
      <c r="E98" t="s">
        <v>354</v>
      </c>
      <c r="G98" s="4">
        <v>0.74</v>
      </c>
      <c r="H98" s="4">
        <v>0.67</v>
      </c>
      <c r="J98" s="5">
        <v>0.71844660194174759</v>
      </c>
      <c r="K98" s="5">
        <v>0.63207547169811318</v>
      </c>
      <c r="L98" s="4">
        <v>2</v>
      </c>
      <c r="M98" s="6">
        <f t="shared" si="6"/>
        <v>0.67526103681993033</v>
      </c>
      <c r="N98" s="6">
        <f t="shared" si="7"/>
        <v>6.1073611894020392E-2</v>
      </c>
      <c r="O98" s="6">
        <f t="shared" si="4"/>
        <v>9.0444448241290568E-2</v>
      </c>
      <c r="P98" s="11">
        <f t="shared" si="5"/>
        <v>-0.56648277979731854</v>
      </c>
    </row>
    <row r="99" spans="1:16">
      <c r="A99">
        <v>187</v>
      </c>
      <c r="B99" t="s">
        <v>355</v>
      </c>
      <c r="C99" t="s">
        <v>356</v>
      </c>
      <c r="D99" t="s">
        <v>357</v>
      </c>
      <c r="E99" t="s">
        <v>358</v>
      </c>
      <c r="F99" s="4">
        <v>0.7</v>
      </c>
      <c r="G99" s="4">
        <v>0.7</v>
      </c>
      <c r="H99" s="4">
        <v>0.73</v>
      </c>
      <c r="I99" s="5">
        <v>0.660377358490566</v>
      </c>
      <c r="J99" s="5">
        <v>0.67961165048543681</v>
      </c>
      <c r="K99" s="5">
        <v>0.68867924528301883</v>
      </c>
      <c r="L99" s="4">
        <v>3</v>
      </c>
      <c r="M99" s="6">
        <f t="shared" si="6"/>
        <v>0.67622275141967381</v>
      </c>
      <c r="N99" s="6">
        <f t="shared" si="7"/>
        <v>1.4452082087424309E-2</v>
      </c>
      <c r="O99" s="6">
        <f t="shared" si="4"/>
        <v>2.1371777357510311E-2</v>
      </c>
      <c r="P99" s="11">
        <f t="shared" si="5"/>
        <v>-0.56442953856710187</v>
      </c>
    </row>
    <row r="100" spans="1:16">
      <c r="A100">
        <v>266</v>
      </c>
      <c r="B100" t="s">
        <v>359</v>
      </c>
      <c r="C100" t="s">
        <v>360</v>
      </c>
      <c r="D100" t="s">
        <v>361</v>
      </c>
      <c r="E100" t="s">
        <v>362</v>
      </c>
      <c r="G100" s="4">
        <v>0.63</v>
      </c>
      <c r="H100" s="4">
        <v>0.79</v>
      </c>
      <c r="J100" s="5">
        <v>0.61165048543689315</v>
      </c>
      <c r="K100" s="5">
        <v>0.74528301886792447</v>
      </c>
      <c r="L100" s="4">
        <v>2</v>
      </c>
      <c r="M100" s="6">
        <f t="shared" si="6"/>
        <v>0.67846675215240881</v>
      </c>
      <c r="N100" s="6">
        <f t="shared" si="7"/>
        <v>9.4492470576220261E-2</v>
      </c>
      <c r="O100" s="6">
        <f t="shared" si="4"/>
        <v>0.13927354623708038</v>
      </c>
      <c r="P100" s="11">
        <f t="shared" si="5"/>
        <v>-0.55964997589777299</v>
      </c>
    </row>
    <row r="101" spans="1:16">
      <c r="A101">
        <v>241</v>
      </c>
      <c r="B101" t="s">
        <v>363</v>
      </c>
      <c r="C101" t="s">
        <v>364</v>
      </c>
      <c r="D101" t="s">
        <v>365</v>
      </c>
      <c r="E101" t="s">
        <v>366</v>
      </c>
      <c r="G101" s="4">
        <v>0.65</v>
      </c>
      <c r="H101" s="4">
        <v>0.77</v>
      </c>
      <c r="J101" s="5">
        <v>0.6310679611650486</v>
      </c>
      <c r="K101" s="5">
        <v>0.72641509433962259</v>
      </c>
      <c r="L101" s="4">
        <v>2</v>
      </c>
      <c r="M101" s="6">
        <f t="shared" si="6"/>
        <v>0.67874152775233565</v>
      </c>
      <c r="N101" s="6">
        <f t="shared" si="7"/>
        <v>6.7420604434438106E-2</v>
      </c>
      <c r="O101" s="6">
        <f t="shared" si="4"/>
        <v>9.9331780475702749E-2</v>
      </c>
      <c r="P101" s="11">
        <f t="shared" si="5"/>
        <v>-0.55906580999389899</v>
      </c>
    </row>
    <row r="102" spans="1:16">
      <c r="A102">
        <v>115</v>
      </c>
      <c r="B102" t="s">
        <v>367</v>
      </c>
      <c r="C102" t="s">
        <v>368</v>
      </c>
      <c r="D102" t="s">
        <v>369</v>
      </c>
      <c r="E102" t="s">
        <v>370</v>
      </c>
      <c r="G102" s="4">
        <v>0.75</v>
      </c>
      <c r="H102" s="4">
        <v>0.67</v>
      </c>
      <c r="J102" s="5">
        <v>0.72815533980582525</v>
      </c>
      <c r="K102" s="5">
        <v>0.63207547169811318</v>
      </c>
      <c r="L102" s="4">
        <v>2</v>
      </c>
      <c r="M102" s="6">
        <f t="shared" si="6"/>
        <v>0.68011540575196916</v>
      </c>
      <c r="N102" s="6">
        <f t="shared" si="7"/>
        <v>6.7938726274472311E-2</v>
      </c>
      <c r="O102" s="6">
        <f t="shared" si="4"/>
        <v>9.9892938315896407E-2</v>
      </c>
      <c r="P102" s="11">
        <f t="shared" si="5"/>
        <v>-0.55614852326065922</v>
      </c>
    </row>
    <row r="103" spans="1:16">
      <c r="A103">
        <v>114</v>
      </c>
      <c r="B103" t="s">
        <v>371</v>
      </c>
      <c r="C103" t="s">
        <v>372</v>
      </c>
      <c r="D103" t="s">
        <v>373</v>
      </c>
      <c r="E103" t="s">
        <v>374</v>
      </c>
      <c r="G103" s="4">
        <v>0.75</v>
      </c>
      <c r="H103" s="4">
        <v>0.67</v>
      </c>
      <c r="J103" s="5">
        <v>0.72815533980582525</v>
      </c>
      <c r="K103" s="5">
        <v>0.63207547169811318</v>
      </c>
      <c r="L103" s="4">
        <v>2</v>
      </c>
      <c r="M103" s="6">
        <f t="shared" si="6"/>
        <v>0.68011540575196916</v>
      </c>
      <c r="N103" s="6">
        <f t="shared" si="7"/>
        <v>6.7938726274472311E-2</v>
      </c>
      <c r="O103" s="6">
        <f t="shared" si="4"/>
        <v>9.9892938315896407E-2</v>
      </c>
      <c r="P103" s="11">
        <f t="shared" si="5"/>
        <v>-0.55614852326065922</v>
      </c>
    </row>
    <row r="104" spans="1:16">
      <c r="A104">
        <v>113</v>
      </c>
      <c r="B104" t="s">
        <v>268</v>
      </c>
      <c r="C104" t="s">
        <v>269</v>
      </c>
      <c r="D104" t="s">
        <v>270</v>
      </c>
      <c r="E104" t="s">
        <v>375</v>
      </c>
      <c r="G104" s="4">
        <v>0.75</v>
      </c>
      <c r="H104" s="4">
        <v>0.67</v>
      </c>
      <c r="J104" s="5">
        <v>0.72815533980582525</v>
      </c>
      <c r="K104" s="5">
        <v>0.63207547169811318</v>
      </c>
      <c r="L104" s="4">
        <v>2</v>
      </c>
      <c r="M104" s="6">
        <f t="shared" si="6"/>
        <v>0.68011540575196916</v>
      </c>
      <c r="N104" s="6">
        <f t="shared" si="7"/>
        <v>6.7938726274472311E-2</v>
      </c>
      <c r="O104" s="6">
        <f t="shared" si="4"/>
        <v>9.9892938315896407E-2</v>
      </c>
      <c r="P104" s="11">
        <f t="shared" si="5"/>
        <v>-0.55614852326065922</v>
      </c>
    </row>
    <row r="105" spans="1:16">
      <c r="A105">
        <v>256</v>
      </c>
      <c r="B105" t="s">
        <v>376</v>
      </c>
      <c r="C105" t="s">
        <v>377</v>
      </c>
      <c r="D105" t="s">
        <v>378</v>
      </c>
      <c r="E105" t="s">
        <v>379</v>
      </c>
      <c r="F105" s="4">
        <v>0.54</v>
      </c>
      <c r="G105" s="4">
        <v>0.82</v>
      </c>
      <c r="H105" s="4">
        <v>0.78</v>
      </c>
      <c r="I105" s="5">
        <v>0.50943396226415094</v>
      </c>
      <c r="J105" s="5">
        <v>0.79611650485436891</v>
      </c>
      <c r="K105" s="5">
        <v>0.73584905660377353</v>
      </c>
      <c r="L105" s="4">
        <v>3</v>
      </c>
      <c r="M105" s="6">
        <f t="shared" si="6"/>
        <v>0.68046650790743113</v>
      </c>
      <c r="N105" s="6">
        <f t="shared" si="7"/>
        <v>0.15115270451293714</v>
      </c>
      <c r="O105" s="6">
        <f t="shared" si="4"/>
        <v>0.22213099800864786</v>
      </c>
      <c r="P105" s="11">
        <f t="shared" si="5"/>
        <v>-0.55540393986632086</v>
      </c>
    </row>
    <row r="106" spans="1:16">
      <c r="A106">
        <v>456</v>
      </c>
      <c r="B106" t="s">
        <v>380</v>
      </c>
      <c r="C106" t="s">
        <v>381</v>
      </c>
      <c r="D106" t="s">
        <v>382</v>
      </c>
      <c r="E106" t="s">
        <v>383</v>
      </c>
      <c r="G106" s="4">
        <v>0.53</v>
      </c>
      <c r="H106" s="4">
        <v>0.9</v>
      </c>
      <c r="J106" s="5">
        <v>0.5145631067961165</v>
      </c>
      <c r="K106" s="5">
        <v>0.84905660377358494</v>
      </c>
      <c r="L106" s="4">
        <v>2</v>
      </c>
      <c r="M106" s="6">
        <f t="shared" si="6"/>
        <v>0.68180985528485072</v>
      </c>
      <c r="N106" s="6">
        <f t="shared" si="7"/>
        <v>0.23652261997556984</v>
      </c>
      <c r="O106" s="6">
        <f t="shared" si="4"/>
        <v>0.34690407910978927</v>
      </c>
      <c r="P106" s="11">
        <f t="shared" si="5"/>
        <v>-0.55255864168726598</v>
      </c>
    </row>
    <row r="107" spans="1:16">
      <c r="A107">
        <v>62</v>
      </c>
      <c r="B107" t="s">
        <v>384</v>
      </c>
      <c r="C107" t="s">
        <v>385</v>
      </c>
      <c r="D107" t="s">
        <v>386</v>
      </c>
      <c r="E107" t="s">
        <v>387</v>
      </c>
      <c r="F107" s="4">
        <v>0.85</v>
      </c>
      <c r="G107" s="4">
        <v>0.69</v>
      </c>
      <c r="H107" s="4">
        <v>0.61</v>
      </c>
      <c r="I107" s="5">
        <v>0.80188679245283012</v>
      </c>
      <c r="J107" s="5">
        <v>0.66990291262135915</v>
      </c>
      <c r="K107" s="5">
        <v>0.57547169811320753</v>
      </c>
      <c r="L107" s="4">
        <v>3</v>
      </c>
      <c r="M107" s="6">
        <f t="shared" si="6"/>
        <v>0.68242046772913234</v>
      </c>
      <c r="N107" s="6">
        <f t="shared" si="7"/>
        <v>0.11372539569336274</v>
      </c>
      <c r="O107" s="6">
        <f t="shared" si="4"/>
        <v>0.16665003626254488</v>
      </c>
      <c r="P107" s="11">
        <f t="shared" si="5"/>
        <v>-0.55126717705811057</v>
      </c>
    </row>
    <row r="108" spans="1:16">
      <c r="A108">
        <v>170</v>
      </c>
      <c r="B108" t="s">
        <v>388</v>
      </c>
      <c r="C108" t="s">
        <v>389</v>
      </c>
      <c r="D108" t="s">
        <v>390</v>
      </c>
      <c r="E108" t="s">
        <v>391</v>
      </c>
      <c r="G108" s="4">
        <v>0.71</v>
      </c>
      <c r="H108" s="4">
        <v>0.72</v>
      </c>
      <c r="J108" s="5">
        <v>0.68932038834951448</v>
      </c>
      <c r="K108" s="5">
        <v>0.67924528301886788</v>
      </c>
      <c r="L108" s="4">
        <v>2</v>
      </c>
      <c r="M108" s="6">
        <f t="shared" si="6"/>
        <v>0.68428283568419124</v>
      </c>
      <c r="N108" s="6">
        <f t="shared" si="7"/>
        <v>7.1241753004689396E-3</v>
      </c>
      <c r="O108" s="6">
        <f t="shared" si="4"/>
        <v>1.0411155926987001E-2</v>
      </c>
      <c r="P108" s="11">
        <f t="shared" si="5"/>
        <v>-0.54733533512958077</v>
      </c>
    </row>
    <row r="109" spans="1:16">
      <c r="A109">
        <v>126</v>
      </c>
      <c r="B109" t="s">
        <v>392</v>
      </c>
      <c r="C109" t="s">
        <v>393</v>
      </c>
      <c r="D109" t="s">
        <v>394</v>
      </c>
      <c r="E109" t="s">
        <v>395</v>
      </c>
      <c r="G109" s="4">
        <v>0.75</v>
      </c>
      <c r="H109" s="4">
        <v>0.68</v>
      </c>
      <c r="J109" s="5">
        <v>0.72815533980582525</v>
      </c>
      <c r="K109" s="5">
        <v>0.64150943396226412</v>
      </c>
      <c r="L109" s="4">
        <v>2</v>
      </c>
      <c r="M109" s="6">
        <f t="shared" si="6"/>
        <v>0.68483238688404469</v>
      </c>
      <c r="N109" s="6">
        <f t="shared" si="7"/>
        <v>6.1267907584033179E-2</v>
      </c>
      <c r="O109" s="6">
        <f t="shared" si="4"/>
        <v>8.9464091882101679E-2</v>
      </c>
      <c r="P109" s="11">
        <f t="shared" si="5"/>
        <v>-0.54617716404178118</v>
      </c>
    </row>
    <row r="110" spans="1:16">
      <c r="A110">
        <v>117</v>
      </c>
      <c r="B110" t="s">
        <v>396</v>
      </c>
      <c r="C110" t="s">
        <v>397</v>
      </c>
      <c r="D110" t="s">
        <v>398</v>
      </c>
      <c r="E110" t="s">
        <v>399</v>
      </c>
      <c r="G110" s="4">
        <v>0.76</v>
      </c>
      <c r="H110" s="4">
        <v>0.67</v>
      </c>
      <c r="J110" s="5">
        <v>0.73786407766990292</v>
      </c>
      <c r="K110" s="5">
        <v>0.63207547169811318</v>
      </c>
      <c r="L110" s="4">
        <v>2</v>
      </c>
      <c r="M110" s="6">
        <f t="shared" si="6"/>
        <v>0.68496977468400799</v>
      </c>
      <c r="N110" s="6">
        <f t="shared" si="7"/>
        <v>7.4803840654924222E-2</v>
      </c>
      <c r="O110" s="6">
        <f t="shared" si="4"/>
        <v>0.10920750581941067</v>
      </c>
      <c r="P110" s="11">
        <f t="shared" si="5"/>
        <v>-0.54588776648655557</v>
      </c>
    </row>
    <row r="111" spans="1:16">
      <c r="A111">
        <v>226</v>
      </c>
      <c r="B111" t="s">
        <v>400</v>
      </c>
      <c r="C111" t="s">
        <v>401</v>
      </c>
      <c r="D111" t="s">
        <v>402</v>
      </c>
      <c r="E111" t="s">
        <v>403</v>
      </c>
      <c r="G111" s="4">
        <v>0.68</v>
      </c>
      <c r="H111" s="4">
        <v>0.76</v>
      </c>
      <c r="J111" s="5">
        <v>0.66019417475728159</v>
      </c>
      <c r="K111" s="5">
        <v>0.71698113207547165</v>
      </c>
      <c r="L111" s="4">
        <v>2</v>
      </c>
      <c r="M111" s="6">
        <f t="shared" si="6"/>
        <v>0.68858765341637662</v>
      </c>
      <c r="N111" s="6">
        <f t="shared" si="7"/>
        <v>4.0154442602643232E-2</v>
      </c>
      <c r="O111" s="6">
        <f t="shared" si="4"/>
        <v>5.8314206482529773E-2</v>
      </c>
      <c r="P111" s="11">
        <f t="shared" si="5"/>
        <v>-0.53828778170340086</v>
      </c>
    </row>
    <row r="112" spans="1:16">
      <c r="A112">
        <v>279</v>
      </c>
      <c r="B112" t="s">
        <v>281</v>
      </c>
      <c r="C112" t="s">
        <v>282</v>
      </c>
      <c r="D112" t="s">
        <v>283</v>
      </c>
      <c r="E112" t="s">
        <v>404</v>
      </c>
      <c r="G112" s="4">
        <v>0.65</v>
      </c>
      <c r="H112" s="4">
        <v>0.8</v>
      </c>
      <c r="J112" s="5">
        <v>0.6310679611650486</v>
      </c>
      <c r="K112" s="5">
        <v>0.75471698113207553</v>
      </c>
      <c r="L112" s="4">
        <v>2</v>
      </c>
      <c r="M112" s="6">
        <f t="shared" si="6"/>
        <v>0.69289247114856201</v>
      </c>
      <c r="N112" s="6">
        <f t="shared" si="7"/>
        <v>8.7433060505755555E-2</v>
      </c>
      <c r="O112" s="6">
        <f t="shared" si="4"/>
        <v>0.12618561197644931</v>
      </c>
      <c r="P112" s="11">
        <f t="shared" si="5"/>
        <v>-0.52929661464231803</v>
      </c>
    </row>
    <row r="113" spans="1:16">
      <c r="A113">
        <v>249</v>
      </c>
      <c r="B113" t="s">
        <v>405</v>
      </c>
      <c r="C113" t="s">
        <v>406</v>
      </c>
      <c r="D113" t="s">
        <v>407</v>
      </c>
      <c r="E113" t="s">
        <v>408</v>
      </c>
      <c r="G113" s="4">
        <v>0.67</v>
      </c>
      <c r="H113" s="4">
        <v>0.78</v>
      </c>
      <c r="J113" s="5">
        <v>0.65048543689320393</v>
      </c>
      <c r="K113" s="5">
        <v>0.73584905660377353</v>
      </c>
      <c r="L113" s="4">
        <v>2</v>
      </c>
      <c r="M113" s="6">
        <f t="shared" si="6"/>
        <v>0.69316724674848873</v>
      </c>
      <c r="N113" s="6">
        <f t="shared" si="7"/>
        <v>6.0361194363973393E-2</v>
      </c>
      <c r="O113" s="6">
        <f t="shared" si="4"/>
        <v>8.7080274850140263E-2</v>
      </c>
      <c r="P113" s="11">
        <f t="shared" si="5"/>
        <v>-0.5287246084070224</v>
      </c>
    </row>
    <row r="114" spans="1:16">
      <c r="A114">
        <v>202</v>
      </c>
      <c r="B114" t="s">
        <v>192</v>
      </c>
      <c r="C114" t="s">
        <v>193</v>
      </c>
      <c r="D114" t="s">
        <v>194</v>
      </c>
      <c r="E114" t="s">
        <v>409</v>
      </c>
      <c r="G114" s="4">
        <v>0.71</v>
      </c>
      <c r="H114" s="4">
        <v>0.74</v>
      </c>
      <c r="J114" s="5">
        <v>0.68932038834951448</v>
      </c>
      <c r="K114" s="5">
        <v>0.69811320754716977</v>
      </c>
      <c r="L114" s="4">
        <v>2</v>
      </c>
      <c r="M114" s="6">
        <f t="shared" si="6"/>
        <v>0.69371679794834207</v>
      </c>
      <c r="N114" s="6">
        <f t="shared" si="7"/>
        <v>6.217462080409312E-3</v>
      </c>
      <c r="O114" s="6">
        <f t="shared" si="4"/>
        <v>8.9625364396499711E-3</v>
      </c>
      <c r="P114" s="11">
        <f t="shared" si="5"/>
        <v>-0.52758127586199843</v>
      </c>
    </row>
    <row r="115" spans="1:16">
      <c r="A115">
        <v>188</v>
      </c>
      <c r="B115" t="s">
        <v>410</v>
      </c>
      <c r="C115" t="s">
        <v>411</v>
      </c>
      <c r="D115" t="s">
        <v>412</v>
      </c>
      <c r="E115" t="s">
        <v>413</v>
      </c>
      <c r="G115" s="4">
        <v>0.72</v>
      </c>
      <c r="H115" s="4">
        <v>0.73</v>
      </c>
      <c r="J115" s="5">
        <v>0.69902912621359214</v>
      </c>
      <c r="K115" s="5">
        <v>0.68867924528301883</v>
      </c>
      <c r="L115" s="4">
        <v>2</v>
      </c>
      <c r="M115" s="6">
        <f t="shared" si="6"/>
        <v>0.69385418574830549</v>
      </c>
      <c r="N115" s="6">
        <f t="shared" si="7"/>
        <v>7.3184709904817284E-3</v>
      </c>
      <c r="O115" s="6">
        <f t="shared" si="4"/>
        <v>1.0547563365332918E-2</v>
      </c>
      <c r="P115" s="11">
        <f t="shared" si="5"/>
        <v>-0.52729558424598388</v>
      </c>
    </row>
    <row r="116" spans="1:16">
      <c r="A116">
        <v>138</v>
      </c>
      <c r="B116" t="s">
        <v>295</v>
      </c>
      <c r="C116" t="s">
        <v>296</v>
      </c>
      <c r="D116" t="s">
        <v>297</v>
      </c>
      <c r="E116" t="s">
        <v>414</v>
      </c>
      <c r="F116" s="4">
        <v>0.8</v>
      </c>
      <c r="G116" s="4">
        <v>0.7</v>
      </c>
      <c r="H116" s="4">
        <v>0.69</v>
      </c>
      <c r="I116" s="5">
        <v>0.75471698113207553</v>
      </c>
      <c r="J116" s="5">
        <v>0.67961165048543681</v>
      </c>
      <c r="K116" s="5">
        <v>0.65094339622641506</v>
      </c>
      <c r="L116" s="4">
        <v>3</v>
      </c>
      <c r="M116" s="6">
        <f t="shared" si="6"/>
        <v>0.6950906759479758</v>
      </c>
      <c r="N116" s="6">
        <f t="shared" si="7"/>
        <v>5.3590478659884429E-2</v>
      </c>
      <c r="O116" s="6">
        <f t="shared" si="4"/>
        <v>7.7098543419240773E-2</v>
      </c>
      <c r="P116" s="11">
        <f t="shared" si="5"/>
        <v>-0.52472690236433162</v>
      </c>
    </row>
    <row r="117" spans="1:16">
      <c r="A117">
        <v>47</v>
      </c>
      <c r="B117" t="s">
        <v>415</v>
      </c>
      <c r="C117" t="s">
        <v>416</v>
      </c>
      <c r="D117" t="s">
        <v>417</v>
      </c>
      <c r="E117" t="s">
        <v>418</v>
      </c>
      <c r="G117" s="4">
        <v>0.88</v>
      </c>
      <c r="H117" s="4">
        <v>0.56999999999999995</v>
      </c>
      <c r="J117" s="5">
        <v>0.85436893203883491</v>
      </c>
      <c r="K117" s="5">
        <v>0.53773584905660365</v>
      </c>
      <c r="L117" s="4">
        <v>2</v>
      </c>
      <c r="M117" s="6">
        <f t="shared" si="6"/>
        <v>0.69605239054771928</v>
      </c>
      <c r="N117" s="6">
        <f t="shared" si="7"/>
        <v>0.22389340012473855</v>
      </c>
      <c r="O117" s="6">
        <f t="shared" si="4"/>
        <v>0.3216617070283434</v>
      </c>
      <c r="P117" s="11">
        <f t="shared" si="5"/>
        <v>-0.52273219579784724</v>
      </c>
    </row>
    <row r="118" spans="1:16">
      <c r="A118">
        <v>140</v>
      </c>
      <c r="B118" t="s">
        <v>419</v>
      </c>
      <c r="C118" t="s">
        <v>420</v>
      </c>
      <c r="D118" t="s">
        <v>421</v>
      </c>
      <c r="E118" t="s">
        <v>422</v>
      </c>
      <c r="G118" s="4">
        <v>0.77</v>
      </c>
      <c r="H118" s="4">
        <v>0.69</v>
      </c>
      <c r="J118" s="5">
        <v>0.74757281553398058</v>
      </c>
      <c r="K118" s="5">
        <v>0.65094339622641506</v>
      </c>
      <c r="L118" s="4">
        <v>2</v>
      </c>
      <c r="M118" s="6">
        <f t="shared" si="6"/>
        <v>0.69925810588019788</v>
      </c>
      <c r="N118" s="6">
        <f t="shared" si="7"/>
        <v>6.8327317654497885E-2</v>
      </c>
      <c r="O118" s="6">
        <f t="shared" si="4"/>
        <v>9.7714015868990492E-2</v>
      </c>
      <c r="P118" s="11">
        <f t="shared" si="5"/>
        <v>-0.51610302220250981</v>
      </c>
    </row>
    <row r="119" spans="1:16">
      <c r="A119">
        <v>368</v>
      </c>
      <c r="B119" t="s">
        <v>423</v>
      </c>
      <c r="C119" t="s">
        <v>424</v>
      </c>
      <c r="D119" t="s">
        <v>425</v>
      </c>
      <c r="E119" t="s">
        <v>426</v>
      </c>
      <c r="G119" s="4">
        <v>0.61</v>
      </c>
      <c r="H119" s="4">
        <v>0.86</v>
      </c>
      <c r="J119" s="5">
        <v>0.59223300970873782</v>
      </c>
      <c r="K119" s="5">
        <v>0.81132075471698106</v>
      </c>
      <c r="L119" s="4">
        <v>2</v>
      </c>
      <c r="M119" s="6">
        <f t="shared" si="6"/>
        <v>0.70177688221285939</v>
      </c>
      <c r="N119" s="6">
        <f t="shared" si="7"/>
        <v>0.1549184301701983</v>
      </c>
      <c r="O119" s="6">
        <f t="shared" si="4"/>
        <v>0.22075168632187747</v>
      </c>
      <c r="P119" s="11">
        <f t="shared" si="5"/>
        <v>-0.51091567132253779</v>
      </c>
    </row>
    <row r="120" spans="1:16">
      <c r="A120">
        <v>242</v>
      </c>
      <c r="B120" t="s">
        <v>427</v>
      </c>
      <c r="C120" t="s">
        <v>428</v>
      </c>
      <c r="D120" t="s">
        <v>429</v>
      </c>
      <c r="E120" t="s">
        <v>430</v>
      </c>
      <c r="G120" s="4">
        <v>0.7</v>
      </c>
      <c r="H120" s="4">
        <v>0.77</v>
      </c>
      <c r="J120" s="5">
        <v>0.67961165048543681</v>
      </c>
      <c r="K120" s="5">
        <v>0.72641509433962259</v>
      </c>
      <c r="L120" s="4">
        <v>2</v>
      </c>
      <c r="M120" s="6">
        <f t="shared" si="6"/>
        <v>0.7030133724125297</v>
      </c>
      <c r="N120" s="6">
        <f t="shared" si="7"/>
        <v>3.3095032532178603E-2</v>
      </c>
      <c r="O120" s="6">
        <f t="shared" si="4"/>
        <v>4.7075964456559968E-2</v>
      </c>
      <c r="P120" s="11">
        <f t="shared" si="5"/>
        <v>-0.50837596301522014</v>
      </c>
    </row>
    <row r="121" spans="1:16">
      <c r="A121">
        <v>227</v>
      </c>
      <c r="B121" t="s">
        <v>431</v>
      </c>
      <c r="C121" t="s">
        <v>432</v>
      </c>
      <c r="D121" t="s">
        <v>433</v>
      </c>
      <c r="E121" t="s">
        <v>434</v>
      </c>
      <c r="G121" s="4">
        <v>0.71</v>
      </c>
      <c r="H121" s="4">
        <v>0.76</v>
      </c>
      <c r="J121" s="5">
        <v>0.68932038834951448</v>
      </c>
      <c r="K121" s="5">
        <v>0.71698113207547165</v>
      </c>
      <c r="L121" s="4">
        <v>2</v>
      </c>
      <c r="M121" s="6">
        <f t="shared" si="6"/>
        <v>0.70315076021249312</v>
      </c>
      <c r="N121" s="6">
        <f t="shared" si="7"/>
        <v>1.9559099461287564E-2</v>
      </c>
      <c r="O121" s="6">
        <f t="shared" si="4"/>
        <v>2.7816366799314526E-2</v>
      </c>
      <c r="P121" s="11">
        <f t="shared" si="5"/>
        <v>-0.50809404898581501</v>
      </c>
    </row>
    <row r="122" spans="1:16">
      <c r="A122">
        <v>212</v>
      </c>
      <c r="B122" t="s">
        <v>290</v>
      </c>
      <c r="C122" t="s">
        <v>291</v>
      </c>
      <c r="D122" t="s">
        <v>292</v>
      </c>
      <c r="E122" t="s">
        <v>435</v>
      </c>
      <c r="G122" s="4">
        <v>0.72</v>
      </c>
      <c r="H122" s="4">
        <v>0.75</v>
      </c>
      <c r="J122" s="5">
        <v>0.69902912621359214</v>
      </c>
      <c r="K122" s="5">
        <v>0.70754716981132071</v>
      </c>
      <c r="L122" s="4">
        <v>2</v>
      </c>
      <c r="M122" s="6">
        <f t="shared" si="6"/>
        <v>0.70328814801245643</v>
      </c>
      <c r="N122" s="6">
        <f t="shared" si="7"/>
        <v>6.0231663903965232E-3</v>
      </c>
      <c r="O122" s="6">
        <f t="shared" si="4"/>
        <v>8.5642938920816886E-3</v>
      </c>
      <c r="P122" s="11">
        <f t="shared" si="5"/>
        <v>-0.50781219003388045</v>
      </c>
    </row>
    <row r="123" spans="1:16">
      <c r="A123">
        <v>172</v>
      </c>
      <c r="B123" t="s">
        <v>436</v>
      </c>
      <c r="C123" t="s">
        <v>437</v>
      </c>
      <c r="D123" t="s">
        <v>438</v>
      </c>
      <c r="E123" t="s">
        <v>439</v>
      </c>
      <c r="G123" s="4">
        <v>0.75</v>
      </c>
      <c r="H123" s="4">
        <v>0.72</v>
      </c>
      <c r="J123" s="5">
        <v>0.72815533980582525</v>
      </c>
      <c r="K123" s="5">
        <v>0.67924528301886788</v>
      </c>
      <c r="L123" s="4">
        <v>2</v>
      </c>
      <c r="M123" s="6">
        <f t="shared" si="6"/>
        <v>0.70370031141234657</v>
      </c>
      <c r="N123" s="6">
        <f t="shared" si="7"/>
        <v>3.4584632822276674E-2</v>
      </c>
      <c r="O123" s="6">
        <f t="shared" si="4"/>
        <v>4.9146820402657394E-2</v>
      </c>
      <c r="P123" s="11">
        <f t="shared" si="5"/>
        <v>-0.50696694342779303</v>
      </c>
    </row>
    <row r="124" spans="1:16">
      <c r="A124">
        <v>127</v>
      </c>
      <c r="B124" t="s">
        <v>440</v>
      </c>
      <c r="C124" t="s">
        <v>441</v>
      </c>
      <c r="D124" t="s">
        <v>442</v>
      </c>
      <c r="E124" t="s">
        <v>443</v>
      </c>
      <c r="G124" s="4">
        <v>0.79</v>
      </c>
      <c r="H124" s="4">
        <v>0.68</v>
      </c>
      <c r="J124" s="5">
        <v>0.76699029126213591</v>
      </c>
      <c r="K124" s="5">
        <v>0.64150943396226412</v>
      </c>
      <c r="L124" s="4">
        <v>2</v>
      </c>
      <c r="M124" s="6">
        <f t="shared" si="6"/>
        <v>0.70424986261220002</v>
      </c>
      <c r="N124" s="6">
        <f t="shared" si="7"/>
        <v>8.872836510584084E-2</v>
      </c>
      <c r="O124" s="6">
        <f t="shared" si="4"/>
        <v>0.12598989338347905</v>
      </c>
      <c r="P124" s="11">
        <f t="shared" si="5"/>
        <v>-0.505840717733684</v>
      </c>
    </row>
    <row r="125" spans="1:16">
      <c r="A125">
        <v>176</v>
      </c>
      <c r="B125" t="s">
        <v>444</v>
      </c>
      <c r="C125" t="s">
        <v>445</v>
      </c>
      <c r="D125" t="s">
        <v>446</v>
      </c>
      <c r="E125" t="s">
        <v>447</v>
      </c>
      <c r="F125" s="4">
        <v>0.69</v>
      </c>
      <c r="G125" s="4">
        <v>0.81</v>
      </c>
      <c r="H125" s="4">
        <v>0.72</v>
      </c>
      <c r="I125" s="5">
        <v>0.65094339622641506</v>
      </c>
      <c r="J125" s="5">
        <v>0.78640776699029125</v>
      </c>
      <c r="K125" s="5">
        <v>0.67924528301886788</v>
      </c>
      <c r="L125" s="4">
        <v>3</v>
      </c>
      <c r="M125" s="6">
        <f t="shared" si="6"/>
        <v>0.70553214874519143</v>
      </c>
      <c r="N125" s="6">
        <f t="shared" si="7"/>
        <v>7.1455569544287792E-2</v>
      </c>
      <c r="O125" s="6">
        <f t="shared" si="4"/>
        <v>0.10127897030826095</v>
      </c>
      <c r="P125" s="11">
        <f t="shared" si="5"/>
        <v>-0.50321627176924177</v>
      </c>
    </row>
    <row r="126" spans="1:16">
      <c r="A126">
        <v>440</v>
      </c>
      <c r="B126" t="s">
        <v>448</v>
      </c>
      <c r="C126" t="s">
        <v>449</v>
      </c>
      <c r="D126" t="s">
        <v>450</v>
      </c>
      <c r="E126" t="s">
        <v>451</v>
      </c>
      <c r="G126" s="4">
        <v>0.59</v>
      </c>
      <c r="H126" s="4">
        <v>0.89</v>
      </c>
      <c r="J126" s="5">
        <v>0.57281553398058249</v>
      </c>
      <c r="K126" s="5">
        <v>0.83962264150943389</v>
      </c>
      <c r="L126" s="4">
        <v>2</v>
      </c>
      <c r="M126" s="6">
        <f t="shared" si="6"/>
        <v>0.70621908774500819</v>
      </c>
      <c r="N126" s="6">
        <f t="shared" si="7"/>
        <v>0.18866111500241955</v>
      </c>
      <c r="O126" s="6">
        <f t="shared" si="4"/>
        <v>0.2671424750141258</v>
      </c>
      <c r="P126" s="11">
        <f t="shared" si="5"/>
        <v>-0.50181227998793054</v>
      </c>
    </row>
    <row r="127" spans="1:16">
      <c r="A127">
        <v>310</v>
      </c>
      <c r="B127" t="s">
        <v>452</v>
      </c>
      <c r="C127" t="s">
        <v>453</v>
      </c>
      <c r="D127" t="s">
        <v>454</v>
      </c>
      <c r="E127" t="s">
        <v>455</v>
      </c>
      <c r="G127" s="4">
        <v>0.66</v>
      </c>
      <c r="H127" s="4">
        <v>0.82</v>
      </c>
      <c r="J127" s="5">
        <v>0.64077669902912626</v>
      </c>
      <c r="K127" s="5">
        <v>0.7735849056603773</v>
      </c>
      <c r="L127" s="4">
        <v>2</v>
      </c>
      <c r="M127" s="6">
        <f t="shared" si="6"/>
        <v>0.70718080234475178</v>
      </c>
      <c r="N127" s="6">
        <f t="shared" si="7"/>
        <v>9.3909583506181823E-2</v>
      </c>
      <c r="O127" s="6">
        <f t="shared" si="4"/>
        <v>0.13279430549417084</v>
      </c>
      <c r="P127" s="11">
        <f t="shared" si="5"/>
        <v>-0.49984898409743089</v>
      </c>
    </row>
    <row r="128" spans="1:16">
      <c r="A128">
        <v>250</v>
      </c>
      <c r="B128" t="s">
        <v>456</v>
      </c>
      <c r="C128" t="s">
        <v>457</v>
      </c>
      <c r="D128" t="s">
        <v>458</v>
      </c>
      <c r="E128" t="s">
        <v>459</v>
      </c>
      <c r="G128" s="4">
        <v>0.7</v>
      </c>
      <c r="H128" s="4">
        <v>0.78</v>
      </c>
      <c r="J128" s="5">
        <v>0.67961165048543681</v>
      </c>
      <c r="K128" s="5">
        <v>0.73584905660377353</v>
      </c>
      <c r="L128" s="4">
        <v>2</v>
      </c>
      <c r="M128" s="6">
        <f t="shared" si="6"/>
        <v>0.70773035354460512</v>
      </c>
      <c r="N128" s="6">
        <f t="shared" si="7"/>
        <v>3.9765851222617728E-2</v>
      </c>
      <c r="O128" s="6">
        <f t="shared" si="4"/>
        <v>5.6187856043553829E-2</v>
      </c>
      <c r="P128" s="11">
        <f t="shared" si="5"/>
        <v>-0.49872829913101374</v>
      </c>
    </row>
    <row r="129" spans="1:16">
      <c r="A129">
        <v>603</v>
      </c>
      <c r="B129" t="s">
        <v>460</v>
      </c>
      <c r="C129" t="s">
        <v>461</v>
      </c>
      <c r="D129" t="s">
        <v>462</v>
      </c>
      <c r="E129" t="s">
        <v>463</v>
      </c>
      <c r="F129" s="4">
        <v>0.78</v>
      </c>
      <c r="G129" s="4">
        <v>0.48</v>
      </c>
      <c r="H129" s="4">
        <v>0.98</v>
      </c>
      <c r="I129" s="5">
        <v>0.73584905660377353</v>
      </c>
      <c r="J129" s="5">
        <v>0.46601941747572811</v>
      </c>
      <c r="K129" s="5">
        <v>0.92452830188679236</v>
      </c>
      <c r="L129" s="4">
        <v>3</v>
      </c>
      <c r="M129" s="6">
        <f t="shared" si="6"/>
        <v>0.70879892532209798</v>
      </c>
      <c r="N129" s="6">
        <f t="shared" si="7"/>
        <v>0.23044821863650083</v>
      </c>
      <c r="O129" s="6">
        <f t="shared" si="4"/>
        <v>0.32512495491126592</v>
      </c>
      <c r="P129" s="11">
        <f t="shared" si="5"/>
        <v>-0.49655167840082948</v>
      </c>
    </row>
    <row r="130" spans="1:16">
      <c r="A130">
        <v>602</v>
      </c>
      <c r="B130" t="s">
        <v>464</v>
      </c>
      <c r="C130" t="s">
        <v>465</v>
      </c>
      <c r="D130" t="s">
        <v>466</v>
      </c>
      <c r="E130" t="s">
        <v>467</v>
      </c>
      <c r="F130" s="4">
        <v>0.78</v>
      </c>
      <c r="G130" s="4">
        <v>0.48</v>
      </c>
      <c r="H130" s="4">
        <v>0.98</v>
      </c>
      <c r="I130" s="5">
        <v>0.73584905660377353</v>
      </c>
      <c r="J130" s="5">
        <v>0.46601941747572811</v>
      </c>
      <c r="K130" s="5">
        <v>0.92452830188679236</v>
      </c>
      <c r="L130" s="4">
        <v>3</v>
      </c>
      <c r="M130" s="6">
        <f t="shared" si="6"/>
        <v>0.70879892532209798</v>
      </c>
      <c r="N130" s="6">
        <f t="shared" si="7"/>
        <v>0.23044821863650083</v>
      </c>
      <c r="O130" s="6">
        <f t="shared" ref="O130:O193" si="8">N130/M130</f>
        <v>0.32512495491126592</v>
      </c>
      <c r="P130" s="11">
        <f t="shared" ref="P130:P193" si="9">LOG(M130,2)</f>
        <v>-0.49655167840082948</v>
      </c>
    </row>
    <row r="131" spans="1:16">
      <c r="A131">
        <v>148</v>
      </c>
      <c r="B131" t="s">
        <v>468</v>
      </c>
      <c r="C131" t="s">
        <v>469</v>
      </c>
      <c r="D131" t="s">
        <v>470</v>
      </c>
      <c r="E131" t="s">
        <v>471</v>
      </c>
      <c r="G131" s="4">
        <v>0.78</v>
      </c>
      <c r="H131" s="4">
        <v>0.7</v>
      </c>
      <c r="J131" s="5">
        <v>0.75728155339805825</v>
      </c>
      <c r="K131" s="5">
        <v>0.660377358490566</v>
      </c>
      <c r="L131" s="4">
        <v>2</v>
      </c>
      <c r="M131" s="6">
        <f t="shared" ref="M131:M194" si="10">AVERAGE(I131:K131)</f>
        <v>0.70882945594431213</v>
      </c>
      <c r="N131" s="6">
        <f t="shared" ref="N131:N194" si="11">STDEV(I131:K131)</f>
        <v>6.8521613344510679E-2</v>
      </c>
      <c r="O131" s="6">
        <f t="shared" si="8"/>
        <v>9.666868774975676E-2</v>
      </c>
      <c r="P131" s="11">
        <f t="shared" si="9"/>
        <v>-0.49648953746480917</v>
      </c>
    </row>
    <row r="132" spans="1:16">
      <c r="A132">
        <v>311</v>
      </c>
      <c r="B132" t="s">
        <v>472</v>
      </c>
      <c r="C132" t="s">
        <v>473</v>
      </c>
      <c r="D132" t="s">
        <v>474</v>
      </c>
      <c r="E132" t="s">
        <v>475</v>
      </c>
      <c r="G132" s="4">
        <v>0.67</v>
      </c>
      <c r="H132" s="4">
        <v>0.82</v>
      </c>
      <c r="J132" s="5">
        <v>0.65048543689320393</v>
      </c>
      <c r="K132" s="5">
        <v>0.7735849056603773</v>
      </c>
      <c r="L132" s="4">
        <v>2</v>
      </c>
      <c r="M132" s="6">
        <f t="shared" si="10"/>
        <v>0.71203517127679061</v>
      </c>
      <c r="N132" s="6">
        <f t="shared" si="11"/>
        <v>8.7044469125729898E-2</v>
      </c>
      <c r="O132" s="6">
        <f t="shared" si="8"/>
        <v>0.12224742911174673</v>
      </c>
      <c r="P132" s="11">
        <f t="shared" si="9"/>
        <v>-0.48997958940722042</v>
      </c>
    </row>
    <row r="133" spans="1:16">
      <c r="A133">
        <v>251</v>
      </c>
      <c r="B133" t="s">
        <v>476</v>
      </c>
      <c r="C133" t="s">
        <v>477</v>
      </c>
      <c r="D133" t="s">
        <v>478</v>
      </c>
      <c r="E133" t="s">
        <v>479</v>
      </c>
      <c r="G133" s="4">
        <v>0.71</v>
      </c>
      <c r="H133" s="4">
        <v>0.78</v>
      </c>
      <c r="J133" s="5">
        <v>0.68932038834951448</v>
      </c>
      <c r="K133" s="5">
        <v>0.73584905660377353</v>
      </c>
      <c r="L133" s="4">
        <v>2</v>
      </c>
      <c r="M133" s="6">
        <f t="shared" si="10"/>
        <v>0.71258472247664395</v>
      </c>
      <c r="N133" s="6">
        <f t="shared" si="11"/>
        <v>3.2900736842165816E-2</v>
      </c>
      <c r="O133" s="6">
        <f t="shared" si="8"/>
        <v>4.617098262760494E-2</v>
      </c>
      <c r="P133" s="11">
        <f t="shared" si="9"/>
        <v>-0.48886654187286355</v>
      </c>
    </row>
    <row r="134" spans="1:16">
      <c r="A134">
        <v>203</v>
      </c>
      <c r="B134" t="s">
        <v>480</v>
      </c>
      <c r="C134" t="s">
        <v>481</v>
      </c>
      <c r="D134" t="s">
        <v>482</v>
      </c>
      <c r="E134" t="s">
        <v>483</v>
      </c>
      <c r="G134" s="4">
        <v>0.75</v>
      </c>
      <c r="H134" s="4">
        <v>0.74</v>
      </c>
      <c r="J134" s="5">
        <v>0.72815533980582525</v>
      </c>
      <c r="K134" s="5">
        <v>0.69811320754716977</v>
      </c>
      <c r="L134" s="4">
        <v>2</v>
      </c>
      <c r="M134" s="6">
        <f t="shared" si="10"/>
        <v>0.71313427367649751</v>
      </c>
      <c r="N134" s="6">
        <f t="shared" si="11"/>
        <v>2.1242995441398425E-2</v>
      </c>
      <c r="O134" s="6">
        <f t="shared" si="8"/>
        <v>2.9788212718878503E-2</v>
      </c>
      <c r="P134" s="11">
        <f t="shared" si="9"/>
        <v>-0.48775435239913428</v>
      </c>
    </row>
    <row r="135" spans="1:16">
      <c r="A135">
        <v>248</v>
      </c>
      <c r="B135" t="s">
        <v>484</v>
      </c>
      <c r="C135" t="s">
        <v>485</v>
      </c>
      <c r="D135" t="s">
        <v>486</v>
      </c>
      <c r="E135" t="s">
        <v>487</v>
      </c>
      <c r="F135" s="4">
        <v>0.83</v>
      </c>
      <c r="G135" s="4">
        <v>0.64</v>
      </c>
      <c r="H135" s="4">
        <v>0.78</v>
      </c>
      <c r="I135" s="5">
        <v>0.78301886792452824</v>
      </c>
      <c r="J135" s="5">
        <v>0.62135922330097082</v>
      </c>
      <c r="K135" s="5">
        <v>0.73584905660377353</v>
      </c>
      <c r="L135" s="4">
        <v>3</v>
      </c>
      <c r="M135" s="6">
        <f t="shared" si="10"/>
        <v>0.71340904927642423</v>
      </c>
      <c r="N135" s="6">
        <f t="shared" si="11"/>
        <v>8.3133180028147236E-2</v>
      </c>
      <c r="O135" s="6">
        <f t="shared" si="8"/>
        <v>0.11652947227465806</v>
      </c>
      <c r="P135" s="11">
        <f t="shared" si="9"/>
        <v>-0.4871985790217741</v>
      </c>
    </row>
    <row r="136" spans="1:16">
      <c r="A136">
        <v>149</v>
      </c>
      <c r="B136" t="s">
        <v>488</v>
      </c>
      <c r="C136" t="s">
        <v>489</v>
      </c>
      <c r="D136" t="s">
        <v>490</v>
      </c>
      <c r="E136" t="s">
        <v>491</v>
      </c>
      <c r="G136" s="4">
        <v>0.79</v>
      </c>
      <c r="H136" s="4">
        <v>0.7</v>
      </c>
      <c r="J136" s="5">
        <v>0.76699029126213591</v>
      </c>
      <c r="K136" s="5">
        <v>0.660377358490566</v>
      </c>
      <c r="L136" s="4">
        <v>2</v>
      </c>
      <c r="M136" s="6">
        <f t="shared" si="10"/>
        <v>0.71368382487635096</v>
      </c>
      <c r="N136" s="6">
        <f t="shared" si="11"/>
        <v>7.5386727724962591E-2</v>
      </c>
      <c r="O136" s="6">
        <f t="shared" si="8"/>
        <v>0.1056304277850541</v>
      </c>
      <c r="P136" s="11">
        <f t="shared" si="9"/>
        <v>-0.48664301966407547</v>
      </c>
    </row>
    <row r="137" spans="1:16">
      <c r="A137">
        <v>171</v>
      </c>
      <c r="B137" t="s">
        <v>388</v>
      </c>
      <c r="C137" t="s">
        <v>389</v>
      </c>
      <c r="D137" t="s">
        <v>390</v>
      </c>
      <c r="E137" t="s">
        <v>492</v>
      </c>
      <c r="F137" s="4">
        <v>0.81</v>
      </c>
      <c r="G137" s="4">
        <v>0.72</v>
      </c>
      <c r="H137" s="4">
        <v>0.72</v>
      </c>
      <c r="I137" s="5">
        <v>0.76415094339622647</v>
      </c>
      <c r="J137" s="5">
        <v>0.69902912621359214</v>
      </c>
      <c r="K137" s="5">
        <v>0.67924528301886788</v>
      </c>
      <c r="L137" s="4">
        <v>3</v>
      </c>
      <c r="M137" s="6">
        <f t="shared" si="10"/>
        <v>0.7141417842095622</v>
      </c>
      <c r="N137" s="6">
        <f t="shared" si="11"/>
        <v>4.442451029337529E-2</v>
      </c>
      <c r="O137" s="6">
        <f t="shared" si="8"/>
        <v>6.220684922188937E-2</v>
      </c>
      <c r="P137" s="11">
        <f t="shared" si="9"/>
        <v>-0.48571756255306081</v>
      </c>
    </row>
    <row r="138" spans="1:16">
      <c r="A138">
        <v>252</v>
      </c>
      <c r="B138" t="s">
        <v>493</v>
      </c>
      <c r="C138" t="s">
        <v>494</v>
      </c>
      <c r="D138" t="s">
        <v>495</v>
      </c>
      <c r="E138" t="s">
        <v>496</v>
      </c>
      <c r="G138" s="4">
        <v>0.72</v>
      </c>
      <c r="H138" s="4">
        <v>0.78</v>
      </c>
      <c r="J138" s="5">
        <v>0.69902912621359214</v>
      </c>
      <c r="K138" s="5">
        <v>0.73584905660377353</v>
      </c>
      <c r="L138" s="4">
        <v>2</v>
      </c>
      <c r="M138" s="6">
        <f t="shared" si="10"/>
        <v>0.71743909140868278</v>
      </c>
      <c r="N138" s="6">
        <f t="shared" si="11"/>
        <v>2.6035622461713901E-2</v>
      </c>
      <c r="O138" s="6">
        <f t="shared" si="8"/>
        <v>3.6289662458444075E-2</v>
      </c>
      <c r="P138" s="11">
        <f t="shared" si="9"/>
        <v>-0.47907173871241976</v>
      </c>
    </row>
    <row r="139" spans="1:16">
      <c r="A139">
        <v>174</v>
      </c>
      <c r="B139" t="s">
        <v>440</v>
      </c>
      <c r="C139" t="s">
        <v>441</v>
      </c>
      <c r="D139" t="s">
        <v>442</v>
      </c>
      <c r="E139" t="s">
        <v>497</v>
      </c>
      <c r="F139" s="4">
        <v>0.75</v>
      </c>
      <c r="G139" s="4">
        <v>0.79</v>
      </c>
      <c r="H139" s="4">
        <v>0.72</v>
      </c>
      <c r="I139" s="5">
        <v>0.70754716981132071</v>
      </c>
      <c r="J139" s="5">
        <v>0.76699029126213591</v>
      </c>
      <c r="K139" s="5">
        <v>0.67924528301886788</v>
      </c>
      <c r="L139" s="4">
        <v>3</v>
      </c>
      <c r="M139" s="6">
        <f t="shared" si="10"/>
        <v>0.71792758136410806</v>
      </c>
      <c r="N139" s="6">
        <f t="shared" si="11"/>
        <v>4.4784052138085118E-2</v>
      </c>
      <c r="O139" s="6">
        <f t="shared" si="8"/>
        <v>6.237962337787966E-2</v>
      </c>
      <c r="P139" s="11">
        <f t="shared" si="9"/>
        <v>-0.47808977072223008</v>
      </c>
    </row>
    <row r="140" spans="1:16">
      <c r="A140">
        <v>204</v>
      </c>
      <c r="B140" t="s">
        <v>498</v>
      </c>
      <c r="C140" t="s">
        <v>499</v>
      </c>
      <c r="D140" t="s">
        <v>500</v>
      </c>
      <c r="E140" t="s">
        <v>501</v>
      </c>
      <c r="G140" s="4">
        <v>0.76</v>
      </c>
      <c r="H140" s="4">
        <v>0.74</v>
      </c>
      <c r="J140" s="5">
        <v>0.73786407766990292</v>
      </c>
      <c r="K140" s="5">
        <v>0.69811320754716977</v>
      </c>
      <c r="L140" s="4">
        <v>2</v>
      </c>
      <c r="M140" s="6">
        <f t="shared" si="10"/>
        <v>0.71798864260853634</v>
      </c>
      <c r="N140" s="6">
        <f t="shared" si="11"/>
        <v>2.810810982185034E-2</v>
      </c>
      <c r="O140" s="6">
        <f t="shared" si="8"/>
        <v>3.9148404520342142E-2</v>
      </c>
      <c r="P140" s="11">
        <f t="shared" si="9"/>
        <v>-0.47796707170524066</v>
      </c>
    </row>
    <row r="141" spans="1:16">
      <c r="A141">
        <v>128</v>
      </c>
      <c r="B141" t="s">
        <v>502</v>
      </c>
      <c r="C141" t="s">
        <v>503</v>
      </c>
      <c r="D141" t="s">
        <v>504</v>
      </c>
      <c r="E141" t="s">
        <v>505</v>
      </c>
      <c r="G141" s="4">
        <v>0.82</v>
      </c>
      <c r="H141" s="4">
        <v>0.68</v>
      </c>
      <c r="J141" s="5">
        <v>0.79611650485436891</v>
      </c>
      <c r="K141" s="5">
        <v>0.64150943396226412</v>
      </c>
      <c r="L141" s="4">
        <v>2</v>
      </c>
      <c r="M141" s="6">
        <f t="shared" si="10"/>
        <v>0.71881296940831652</v>
      </c>
      <c r="N141" s="6">
        <f t="shared" si="11"/>
        <v>0.10932370824719621</v>
      </c>
      <c r="O141" s="6">
        <f t="shared" si="8"/>
        <v>0.15208922612676967</v>
      </c>
      <c r="P141" s="11">
        <f t="shared" si="9"/>
        <v>-0.47631165552717891</v>
      </c>
    </row>
    <row r="142" spans="1:16">
      <c r="A142">
        <v>104</v>
      </c>
      <c r="B142" t="s">
        <v>506</v>
      </c>
      <c r="C142" t="s">
        <v>507</v>
      </c>
      <c r="D142" t="s">
        <v>508</v>
      </c>
      <c r="E142" t="s">
        <v>509</v>
      </c>
      <c r="G142" s="4">
        <v>0.84</v>
      </c>
      <c r="H142" s="4">
        <v>0.66</v>
      </c>
      <c r="J142" s="5">
        <v>0.81553398058252424</v>
      </c>
      <c r="K142" s="5">
        <v>0.62264150943396224</v>
      </c>
      <c r="L142" s="4">
        <v>2</v>
      </c>
      <c r="M142" s="6">
        <f t="shared" si="10"/>
        <v>0.71908774500824324</v>
      </c>
      <c r="N142" s="6">
        <f t="shared" si="11"/>
        <v>0.13639557438897895</v>
      </c>
      <c r="O142" s="6">
        <f t="shared" si="8"/>
        <v>0.18967862452921566</v>
      </c>
      <c r="P142" s="11">
        <f t="shared" si="9"/>
        <v>-0.47576027197722665</v>
      </c>
    </row>
    <row r="143" spans="1:16">
      <c r="A143">
        <v>93</v>
      </c>
      <c r="B143" t="s">
        <v>510</v>
      </c>
      <c r="C143" t="s">
        <v>511</v>
      </c>
      <c r="D143" t="s">
        <v>512</v>
      </c>
      <c r="E143" t="s">
        <v>513</v>
      </c>
      <c r="G143" s="4">
        <v>0.85</v>
      </c>
      <c r="H143" s="4">
        <v>0.65</v>
      </c>
      <c r="J143" s="5">
        <v>0.82524271844660191</v>
      </c>
      <c r="K143" s="5">
        <v>0.6132075471698113</v>
      </c>
      <c r="L143" s="4">
        <v>2</v>
      </c>
      <c r="M143" s="6">
        <f t="shared" si="10"/>
        <v>0.71922513280820666</v>
      </c>
      <c r="N143" s="6">
        <f t="shared" si="11"/>
        <v>0.1499315074598693</v>
      </c>
      <c r="O143" s="6">
        <f t="shared" si="8"/>
        <v>0.2084625531291758</v>
      </c>
      <c r="P143" s="11">
        <f t="shared" si="9"/>
        <v>-0.4754846592070906</v>
      </c>
    </row>
    <row r="144" spans="1:16">
      <c r="A144">
        <v>635</v>
      </c>
      <c r="B144" t="s">
        <v>514</v>
      </c>
      <c r="C144" t="s">
        <v>515</v>
      </c>
      <c r="D144" t="s">
        <v>516</v>
      </c>
      <c r="E144" t="s">
        <v>517</v>
      </c>
      <c r="G144" s="4">
        <v>0.51</v>
      </c>
      <c r="H144" s="4">
        <v>1</v>
      </c>
      <c r="J144" s="5">
        <v>0.49514563106796117</v>
      </c>
      <c r="K144" s="5">
        <v>0.94339622641509424</v>
      </c>
      <c r="L144" s="4">
        <v>2</v>
      </c>
      <c r="M144" s="6">
        <f t="shared" si="10"/>
        <v>0.71927092874152776</v>
      </c>
      <c r="N144" s="6">
        <f t="shared" si="11"/>
        <v>0.31696103564086453</v>
      </c>
      <c r="O144" s="6">
        <f t="shared" si="8"/>
        <v>0.44066988248146682</v>
      </c>
      <c r="P144" s="11">
        <f t="shared" si="9"/>
        <v>-0.47539279998316419</v>
      </c>
    </row>
    <row r="145" spans="1:16">
      <c r="A145">
        <v>84</v>
      </c>
      <c r="B145" t="s">
        <v>518</v>
      </c>
      <c r="C145" t="s">
        <v>519</v>
      </c>
      <c r="D145" t="s">
        <v>520</v>
      </c>
      <c r="E145" t="s">
        <v>521</v>
      </c>
      <c r="G145" s="4">
        <v>0.86</v>
      </c>
      <c r="H145" s="4">
        <v>0.64</v>
      </c>
      <c r="J145" s="5">
        <v>0.83495145631067957</v>
      </c>
      <c r="K145" s="5">
        <v>0.60377358490566035</v>
      </c>
      <c r="L145" s="4">
        <v>2</v>
      </c>
      <c r="M145" s="6">
        <f t="shared" si="10"/>
        <v>0.71936252060816996</v>
      </c>
      <c r="N145" s="6">
        <f t="shared" si="11"/>
        <v>0.16346744053076057</v>
      </c>
      <c r="O145" s="6">
        <f t="shared" si="8"/>
        <v>0.22723930681370563</v>
      </c>
      <c r="P145" s="11">
        <f t="shared" si="9"/>
        <v>-0.47520909908002068</v>
      </c>
    </row>
    <row r="146" spans="1:16">
      <c r="A146">
        <v>85</v>
      </c>
      <c r="B146" t="s">
        <v>192</v>
      </c>
      <c r="C146" t="s">
        <v>193</v>
      </c>
      <c r="D146" t="s">
        <v>194</v>
      </c>
      <c r="E146" t="s">
        <v>522</v>
      </c>
      <c r="G146" s="4">
        <v>0.86</v>
      </c>
      <c r="H146" s="4">
        <v>0.64</v>
      </c>
      <c r="J146" s="5">
        <v>0.83495145631067957</v>
      </c>
      <c r="K146" s="5">
        <v>0.60377358490566035</v>
      </c>
      <c r="L146" s="4">
        <v>2</v>
      </c>
      <c r="M146" s="6">
        <f t="shared" si="10"/>
        <v>0.71936252060816996</v>
      </c>
      <c r="N146" s="6">
        <f t="shared" si="11"/>
        <v>0.16346744053076057</v>
      </c>
      <c r="O146" s="6">
        <f t="shared" si="8"/>
        <v>0.22723930681370563</v>
      </c>
      <c r="P146" s="11">
        <f t="shared" si="9"/>
        <v>-0.47520909908002068</v>
      </c>
    </row>
    <row r="147" spans="1:16">
      <c r="A147">
        <v>68</v>
      </c>
      <c r="B147" t="s">
        <v>523</v>
      </c>
      <c r="C147" t="s">
        <v>524</v>
      </c>
      <c r="D147" t="s">
        <v>525</v>
      </c>
      <c r="E147" t="s">
        <v>526</v>
      </c>
      <c r="G147" s="4">
        <v>0.88</v>
      </c>
      <c r="H147" s="4">
        <v>0.62</v>
      </c>
      <c r="J147" s="5">
        <v>0.85436893203883491</v>
      </c>
      <c r="K147" s="5">
        <v>0.58490566037735847</v>
      </c>
      <c r="L147" s="4">
        <v>2</v>
      </c>
      <c r="M147" s="6">
        <f t="shared" si="10"/>
        <v>0.71963729620809669</v>
      </c>
      <c r="N147" s="6">
        <f t="shared" si="11"/>
        <v>0.19053930667254271</v>
      </c>
      <c r="O147" s="6">
        <f t="shared" si="8"/>
        <v>0.26477130587384767</v>
      </c>
      <c r="P147" s="11">
        <f t="shared" si="9"/>
        <v>-0.47465813667466528</v>
      </c>
    </row>
    <row r="148" spans="1:16">
      <c r="A148">
        <v>312</v>
      </c>
      <c r="B148" t="s">
        <v>527</v>
      </c>
      <c r="C148" t="s">
        <v>528</v>
      </c>
      <c r="D148" t="s">
        <v>529</v>
      </c>
      <c r="E148" t="s">
        <v>530</v>
      </c>
      <c r="G148" s="4">
        <v>0.69</v>
      </c>
      <c r="H148" s="4">
        <v>0.82</v>
      </c>
      <c r="J148" s="5">
        <v>0.66990291262135915</v>
      </c>
      <c r="K148" s="5">
        <v>0.7735849056603773</v>
      </c>
      <c r="L148" s="4">
        <v>2</v>
      </c>
      <c r="M148" s="6">
        <f t="shared" si="10"/>
        <v>0.72174390914086817</v>
      </c>
      <c r="N148" s="6">
        <f t="shared" si="11"/>
        <v>7.3314240364826158E-2</v>
      </c>
      <c r="O148" s="6">
        <f t="shared" si="8"/>
        <v>0.1015792990232452</v>
      </c>
      <c r="P148" s="11">
        <f t="shared" si="9"/>
        <v>-0.47044106740267916</v>
      </c>
    </row>
    <row r="149" spans="1:16">
      <c r="A149">
        <v>175</v>
      </c>
      <c r="B149" t="s">
        <v>531</v>
      </c>
      <c r="C149" t="s">
        <v>532</v>
      </c>
      <c r="D149" t="s">
        <v>533</v>
      </c>
      <c r="E149" t="s">
        <v>534</v>
      </c>
      <c r="G149" s="4">
        <v>0.79</v>
      </c>
      <c r="H149" s="4">
        <v>0.72</v>
      </c>
      <c r="J149" s="5">
        <v>0.76699029126213591</v>
      </c>
      <c r="K149" s="5">
        <v>0.67924528301886788</v>
      </c>
      <c r="L149" s="4">
        <v>2</v>
      </c>
      <c r="M149" s="6">
        <f t="shared" si="10"/>
        <v>0.7231177871405019</v>
      </c>
      <c r="N149" s="6">
        <f t="shared" si="11"/>
        <v>6.2045090344084335E-2</v>
      </c>
      <c r="O149" s="6">
        <f t="shared" si="8"/>
        <v>8.5802190801356912E-2</v>
      </c>
      <c r="P149" s="11">
        <f t="shared" si="9"/>
        <v>-0.46769743099881833</v>
      </c>
    </row>
    <row r="150" spans="1:16">
      <c r="A150">
        <v>282</v>
      </c>
      <c r="B150" t="s">
        <v>119</v>
      </c>
      <c r="C150" t="s">
        <v>120</v>
      </c>
      <c r="D150" t="s">
        <v>121</v>
      </c>
      <c r="E150" t="s">
        <v>535</v>
      </c>
      <c r="G150" s="4">
        <v>0.72</v>
      </c>
      <c r="H150" s="4">
        <v>0.8</v>
      </c>
      <c r="J150" s="5">
        <v>0.69902912621359214</v>
      </c>
      <c r="K150" s="5">
        <v>0.75471698113207553</v>
      </c>
      <c r="L150" s="4">
        <v>2</v>
      </c>
      <c r="M150" s="6">
        <f t="shared" si="10"/>
        <v>0.72687305367283384</v>
      </c>
      <c r="N150" s="6">
        <f t="shared" si="11"/>
        <v>3.9377259842592237E-2</v>
      </c>
      <c r="O150" s="6">
        <f t="shared" si="8"/>
        <v>5.4173503397356611E-2</v>
      </c>
      <c r="P150" s="11">
        <f t="shared" si="9"/>
        <v>-0.46022467135954243</v>
      </c>
    </row>
    <row r="151" spans="1:16">
      <c r="A151">
        <v>228</v>
      </c>
      <c r="B151" t="s">
        <v>355</v>
      </c>
      <c r="C151" t="s">
        <v>356</v>
      </c>
      <c r="D151" t="s">
        <v>357</v>
      </c>
      <c r="E151" t="s">
        <v>536</v>
      </c>
      <c r="G151" s="4">
        <v>0.76</v>
      </c>
      <c r="H151" s="4">
        <v>0.76</v>
      </c>
      <c r="J151" s="5">
        <v>0.73786407766990292</v>
      </c>
      <c r="K151" s="5">
        <v>0.71698113207547165</v>
      </c>
      <c r="L151" s="4">
        <v>2</v>
      </c>
      <c r="M151" s="6">
        <f t="shared" si="10"/>
        <v>0.72742260487268728</v>
      </c>
      <c r="N151" s="6">
        <f t="shared" si="11"/>
        <v>1.4766472440972088E-2</v>
      </c>
      <c r="O151" s="6">
        <f t="shared" si="8"/>
        <v>2.0299716206312424E-2</v>
      </c>
      <c r="P151" s="11">
        <f t="shared" si="9"/>
        <v>-0.45913433622194938</v>
      </c>
    </row>
    <row r="152" spans="1:16">
      <c r="A152">
        <v>191</v>
      </c>
      <c r="B152" t="s">
        <v>537</v>
      </c>
      <c r="C152" t="s">
        <v>538</v>
      </c>
      <c r="D152" t="s">
        <v>539</v>
      </c>
      <c r="E152" t="s">
        <v>540</v>
      </c>
      <c r="G152" s="4">
        <v>0.79</v>
      </c>
      <c r="H152" s="4">
        <v>0.73</v>
      </c>
      <c r="J152" s="5">
        <v>0.76699029126213591</v>
      </c>
      <c r="K152" s="5">
        <v>0.68867924528301883</v>
      </c>
      <c r="L152" s="4">
        <v>2</v>
      </c>
      <c r="M152" s="6">
        <f t="shared" si="10"/>
        <v>0.72783476827257743</v>
      </c>
      <c r="N152" s="6">
        <f t="shared" si="11"/>
        <v>5.537427165364521E-2</v>
      </c>
      <c r="O152" s="6">
        <f t="shared" si="8"/>
        <v>7.6080827775057994E-2</v>
      </c>
      <c r="P152" s="11">
        <f t="shared" si="9"/>
        <v>-0.45831712530114616</v>
      </c>
    </row>
    <row r="153" spans="1:16">
      <c r="A153">
        <v>779</v>
      </c>
      <c r="B153" t="s">
        <v>541</v>
      </c>
      <c r="C153" t="s">
        <v>542</v>
      </c>
      <c r="D153" t="s">
        <v>543</v>
      </c>
      <c r="E153" t="s">
        <v>544</v>
      </c>
      <c r="G153" s="4">
        <v>0.46</v>
      </c>
      <c r="H153" s="4">
        <v>1.07</v>
      </c>
      <c r="J153" s="5">
        <v>0.44660194174757284</v>
      </c>
      <c r="K153" s="5">
        <v>1.0094339622641511</v>
      </c>
      <c r="L153" s="4">
        <v>2</v>
      </c>
      <c r="M153" s="6">
        <f t="shared" si="10"/>
        <v>0.72801795200586195</v>
      </c>
      <c r="N153" s="6">
        <f t="shared" si="11"/>
        <v>0.39798233837619856</v>
      </c>
      <c r="O153" s="6">
        <f t="shared" si="8"/>
        <v>0.54666555581447263</v>
      </c>
      <c r="P153" s="11">
        <f t="shared" si="9"/>
        <v>-0.45795406898192548</v>
      </c>
    </row>
    <row r="154" spans="1:16">
      <c r="A154">
        <v>158</v>
      </c>
      <c r="B154" t="s">
        <v>545</v>
      </c>
      <c r="C154" t="s">
        <v>546</v>
      </c>
      <c r="D154" t="s">
        <v>547</v>
      </c>
      <c r="E154" t="s">
        <v>548</v>
      </c>
      <c r="G154" s="4">
        <v>0.81</v>
      </c>
      <c r="H154" s="4">
        <v>0.71</v>
      </c>
      <c r="J154" s="5">
        <v>0.78640776699029125</v>
      </c>
      <c r="K154" s="5">
        <v>0.66981132075471694</v>
      </c>
      <c r="L154" s="4">
        <v>2</v>
      </c>
      <c r="M154" s="6">
        <f t="shared" si="10"/>
        <v>0.72810954387250404</v>
      </c>
      <c r="N154" s="6">
        <f t="shared" si="11"/>
        <v>8.2446137795427296E-2</v>
      </c>
      <c r="O154" s="6">
        <f t="shared" si="8"/>
        <v>0.11323315082086613</v>
      </c>
      <c r="P154" s="11">
        <f t="shared" si="9"/>
        <v>-0.45777257507793889</v>
      </c>
    </row>
    <row r="155" spans="1:16">
      <c r="A155">
        <v>92</v>
      </c>
      <c r="B155" t="s">
        <v>31</v>
      </c>
      <c r="C155" t="s">
        <v>32</v>
      </c>
      <c r="D155" t="s">
        <v>33</v>
      </c>
      <c r="E155" t="s">
        <v>549</v>
      </c>
      <c r="F155" s="4">
        <v>0.94</v>
      </c>
      <c r="G155" s="4">
        <v>0.71</v>
      </c>
      <c r="H155" s="4">
        <v>0.65</v>
      </c>
      <c r="I155" s="5">
        <v>0.88679245283018859</v>
      </c>
      <c r="J155" s="5">
        <v>0.68932038834951448</v>
      </c>
      <c r="K155" s="5">
        <v>0.6132075471698113</v>
      </c>
      <c r="L155" s="4">
        <v>3</v>
      </c>
      <c r="M155" s="6">
        <f t="shared" si="10"/>
        <v>0.72977346278317146</v>
      </c>
      <c r="N155" s="6">
        <f t="shared" si="11"/>
        <v>0.14120734249553252</v>
      </c>
      <c r="O155" s="6">
        <f t="shared" si="8"/>
        <v>0.19349476200053017</v>
      </c>
      <c r="P155" s="11">
        <f t="shared" si="9"/>
        <v>-0.45447940464899378</v>
      </c>
    </row>
    <row r="156" spans="1:16">
      <c r="A156">
        <v>343</v>
      </c>
      <c r="B156" t="s">
        <v>123</v>
      </c>
      <c r="C156" t="s">
        <v>124</v>
      </c>
      <c r="D156" t="s">
        <v>125</v>
      </c>
      <c r="E156" t="s">
        <v>550</v>
      </c>
      <c r="F156" s="4">
        <v>0.63</v>
      </c>
      <c r="G156" s="4">
        <v>0.83</v>
      </c>
      <c r="H156" s="4">
        <v>0.84</v>
      </c>
      <c r="I156" s="5">
        <v>0.59433962264150941</v>
      </c>
      <c r="J156" s="5">
        <v>0.80582524271844658</v>
      </c>
      <c r="K156" s="5">
        <v>0.79245283018867918</v>
      </c>
      <c r="L156" s="4">
        <v>3</v>
      </c>
      <c r="M156" s="6">
        <f t="shared" si="10"/>
        <v>0.73087256518287835</v>
      </c>
      <c r="N156" s="6">
        <f t="shared" si="11"/>
        <v>0.11842988918963994</v>
      </c>
      <c r="O156" s="6">
        <f t="shared" si="8"/>
        <v>0.16203904049949736</v>
      </c>
      <c r="P156" s="11">
        <f t="shared" si="9"/>
        <v>-0.45230821484611661</v>
      </c>
    </row>
    <row r="157" spans="1:16">
      <c r="A157">
        <v>339</v>
      </c>
      <c r="B157" t="s">
        <v>551</v>
      </c>
      <c r="C157" t="s">
        <v>552</v>
      </c>
      <c r="D157" t="s">
        <v>553</v>
      </c>
      <c r="E157" t="s">
        <v>554</v>
      </c>
      <c r="G157" s="4">
        <v>0.69</v>
      </c>
      <c r="H157" s="4">
        <v>0.84</v>
      </c>
      <c r="J157" s="5">
        <v>0.66990291262135915</v>
      </c>
      <c r="K157" s="5">
        <v>0.79245283018867918</v>
      </c>
      <c r="L157" s="4">
        <v>2</v>
      </c>
      <c r="M157" s="6">
        <f t="shared" si="10"/>
        <v>0.73117787140501922</v>
      </c>
      <c r="N157" s="6">
        <f t="shared" si="11"/>
        <v>8.6655877745704407E-2</v>
      </c>
      <c r="O157" s="6">
        <f t="shared" si="8"/>
        <v>0.11851545449425037</v>
      </c>
      <c r="P157" s="11">
        <f t="shared" si="9"/>
        <v>-0.45170568600304134</v>
      </c>
    </row>
    <row r="158" spans="1:16">
      <c r="A158">
        <v>177</v>
      </c>
      <c r="B158" t="s">
        <v>388</v>
      </c>
      <c r="C158" t="s">
        <v>389</v>
      </c>
      <c r="D158" t="s">
        <v>390</v>
      </c>
      <c r="E158" t="s">
        <v>555</v>
      </c>
      <c r="G158" s="4">
        <v>0.81</v>
      </c>
      <c r="H158" s="4">
        <v>0.72</v>
      </c>
      <c r="J158" s="5">
        <v>0.78640776699029125</v>
      </c>
      <c r="K158" s="5">
        <v>0.67924528301886788</v>
      </c>
      <c r="L158" s="4">
        <v>2</v>
      </c>
      <c r="M158" s="6">
        <f t="shared" si="10"/>
        <v>0.73282652500457957</v>
      </c>
      <c r="N158" s="6">
        <f t="shared" si="11"/>
        <v>7.5775319104988165E-2</v>
      </c>
      <c r="O158" s="6">
        <f t="shared" si="8"/>
        <v>0.10340144156833656</v>
      </c>
      <c r="P158" s="11">
        <f t="shared" si="9"/>
        <v>-0.44845637147433531</v>
      </c>
    </row>
    <row r="159" spans="1:16">
      <c r="A159">
        <v>159</v>
      </c>
      <c r="B159" t="s">
        <v>556</v>
      </c>
      <c r="C159" t="s">
        <v>557</v>
      </c>
      <c r="D159" t="s">
        <v>558</v>
      </c>
      <c r="E159" t="s">
        <v>559</v>
      </c>
      <c r="G159" s="4">
        <v>0.82</v>
      </c>
      <c r="H159" s="4">
        <v>0.71</v>
      </c>
      <c r="J159" s="5">
        <v>0.79611650485436891</v>
      </c>
      <c r="K159" s="5">
        <v>0.66981132075471694</v>
      </c>
      <c r="L159" s="4">
        <v>2</v>
      </c>
      <c r="M159" s="6">
        <f t="shared" si="10"/>
        <v>0.73296391280454287</v>
      </c>
      <c r="N159" s="6">
        <f t="shared" si="11"/>
        <v>8.9311252175879208E-2</v>
      </c>
      <c r="O159" s="6">
        <f t="shared" si="8"/>
        <v>0.12184945345282716</v>
      </c>
      <c r="P159" s="11">
        <f t="shared" si="9"/>
        <v>-0.44818592531347429</v>
      </c>
    </row>
    <row r="160" spans="1:16">
      <c r="A160">
        <v>103</v>
      </c>
      <c r="B160" t="s">
        <v>560</v>
      </c>
      <c r="C160" t="s">
        <v>561</v>
      </c>
      <c r="D160" t="s">
        <v>562</v>
      </c>
      <c r="E160" t="s">
        <v>563</v>
      </c>
      <c r="F160" s="4">
        <v>0.88</v>
      </c>
      <c r="G160" s="4">
        <v>0.77</v>
      </c>
      <c r="H160" s="4">
        <v>0.66</v>
      </c>
      <c r="I160" s="5">
        <v>0.83018867924528295</v>
      </c>
      <c r="J160" s="5">
        <v>0.74757281553398058</v>
      </c>
      <c r="K160" s="5">
        <v>0.62264150943396224</v>
      </c>
      <c r="L160" s="4">
        <v>3</v>
      </c>
      <c r="M160" s="6">
        <f t="shared" si="10"/>
        <v>0.73346766807107533</v>
      </c>
      <c r="N160" s="6">
        <f t="shared" si="11"/>
        <v>0.10449006322557622</v>
      </c>
      <c r="O160" s="6">
        <f t="shared" si="8"/>
        <v>0.14246035343367147</v>
      </c>
      <c r="P160" s="11">
        <f t="shared" si="9"/>
        <v>-0.44719472291042395</v>
      </c>
    </row>
    <row r="161" spans="1:16">
      <c r="A161">
        <v>369</v>
      </c>
      <c r="B161" t="s">
        <v>564</v>
      </c>
      <c r="C161" t="s">
        <v>565</v>
      </c>
      <c r="D161" t="s">
        <v>566</v>
      </c>
      <c r="E161" t="s">
        <v>567</v>
      </c>
      <c r="F161" s="4">
        <v>0.82</v>
      </c>
      <c r="G161" s="4">
        <v>0.64</v>
      </c>
      <c r="H161" s="4">
        <v>0.86</v>
      </c>
      <c r="I161" s="5">
        <v>0.7735849056603773</v>
      </c>
      <c r="J161" s="5">
        <v>0.62135922330097082</v>
      </c>
      <c r="K161" s="5">
        <v>0.81132075471698106</v>
      </c>
      <c r="L161" s="4">
        <v>3</v>
      </c>
      <c r="M161" s="6">
        <f t="shared" si="10"/>
        <v>0.73542162789277643</v>
      </c>
      <c r="N161" s="6">
        <f t="shared" si="11"/>
        <v>0.10056675734035665</v>
      </c>
      <c r="O161" s="6">
        <f t="shared" si="8"/>
        <v>0.13674707613442552</v>
      </c>
      <c r="P161" s="11">
        <f t="shared" si="9"/>
        <v>-0.44335648974289632</v>
      </c>
    </row>
    <row r="162" spans="1:16">
      <c r="A162">
        <v>139</v>
      </c>
      <c r="B162" t="s">
        <v>537</v>
      </c>
      <c r="C162" t="s">
        <v>538</v>
      </c>
      <c r="D162" t="s">
        <v>539</v>
      </c>
      <c r="E162" t="s">
        <v>568</v>
      </c>
      <c r="F162" s="4">
        <v>0.91</v>
      </c>
      <c r="G162" s="4">
        <v>0.72</v>
      </c>
      <c r="H162" s="4">
        <v>0.69</v>
      </c>
      <c r="I162" s="5">
        <v>0.85849056603773588</v>
      </c>
      <c r="J162" s="5">
        <v>0.69902912621359214</v>
      </c>
      <c r="K162" s="5">
        <v>0.65094339622641506</v>
      </c>
      <c r="L162" s="4">
        <v>3</v>
      </c>
      <c r="M162" s="6">
        <f t="shared" si="10"/>
        <v>0.73615436282591429</v>
      </c>
      <c r="N162" s="6">
        <f t="shared" si="11"/>
        <v>0.10864009075526941</v>
      </c>
      <c r="O162" s="6">
        <f t="shared" si="8"/>
        <v>0.14757786714491103</v>
      </c>
      <c r="P162" s="11">
        <f t="shared" si="9"/>
        <v>-0.44191978086974998</v>
      </c>
    </row>
    <row r="163" spans="1:16">
      <c r="A163">
        <v>299</v>
      </c>
      <c r="B163" t="s">
        <v>569</v>
      </c>
      <c r="C163" t="s">
        <v>570</v>
      </c>
      <c r="D163" t="s">
        <v>571</v>
      </c>
      <c r="E163" t="s">
        <v>572</v>
      </c>
      <c r="G163" s="4">
        <v>0.73</v>
      </c>
      <c r="H163" s="4">
        <v>0.81</v>
      </c>
      <c r="J163" s="5">
        <v>0.70873786407766992</v>
      </c>
      <c r="K163" s="5">
        <v>0.76415094339622647</v>
      </c>
      <c r="L163" s="4">
        <v>2</v>
      </c>
      <c r="M163" s="6">
        <f t="shared" si="10"/>
        <v>0.73644440373694819</v>
      </c>
      <c r="N163" s="6">
        <f t="shared" si="11"/>
        <v>3.9182964152579366E-2</v>
      </c>
      <c r="O163" s="6">
        <f t="shared" si="8"/>
        <v>5.3205596992458366E-2</v>
      </c>
      <c r="P163" s="11">
        <f t="shared" si="9"/>
        <v>-0.44135147862895563</v>
      </c>
    </row>
    <row r="164" spans="1:16">
      <c r="A164">
        <v>229</v>
      </c>
      <c r="B164" t="s">
        <v>264</v>
      </c>
      <c r="C164" t="s">
        <v>265</v>
      </c>
      <c r="D164" t="s">
        <v>266</v>
      </c>
      <c r="E164" t="s">
        <v>573</v>
      </c>
      <c r="F164" s="4">
        <v>0.78</v>
      </c>
      <c r="G164" s="4">
        <v>0.78</v>
      </c>
      <c r="H164" s="4">
        <v>0.76</v>
      </c>
      <c r="I164" s="5">
        <v>0.73584905660377353</v>
      </c>
      <c r="J164" s="5">
        <v>0.75728155339805825</v>
      </c>
      <c r="K164" s="5">
        <v>0.71698113207547165</v>
      </c>
      <c r="L164" s="4">
        <v>3</v>
      </c>
      <c r="M164" s="6">
        <f t="shared" si="10"/>
        <v>0.73670391402576785</v>
      </c>
      <c r="N164" s="6">
        <f t="shared" si="11"/>
        <v>2.0163806079295948E-2</v>
      </c>
      <c r="O164" s="6">
        <f t="shared" si="8"/>
        <v>2.7370298562837111E-2</v>
      </c>
      <c r="P164" s="11">
        <f t="shared" si="9"/>
        <v>-0.4408431873644601</v>
      </c>
    </row>
    <row r="165" spans="1:16">
      <c r="A165">
        <v>253</v>
      </c>
      <c r="B165" t="s">
        <v>460</v>
      </c>
      <c r="C165" t="s">
        <v>461</v>
      </c>
      <c r="D165" t="s">
        <v>462</v>
      </c>
      <c r="E165" t="s">
        <v>574</v>
      </c>
      <c r="G165" s="4">
        <v>0.76</v>
      </c>
      <c r="H165" s="4">
        <v>0.78</v>
      </c>
      <c r="J165" s="5">
        <v>0.73786407766990292</v>
      </c>
      <c r="K165" s="5">
        <v>0.73584905660377353</v>
      </c>
      <c r="L165" s="4">
        <v>2</v>
      </c>
      <c r="M165" s="6">
        <f t="shared" si="10"/>
        <v>0.73685656713683823</v>
      </c>
      <c r="N165" s="6">
        <f t="shared" si="11"/>
        <v>1.424835060093835E-3</v>
      </c>
      <c r="O165" s="6">
        <f t="shared" si="8"/>
        <v>1.9336667726668106E-3</v>
      </c>
      <c r="P165" s="11">
        <f t="shared" si="9"/>
        <v>-0.44054427613560898</v>
      </c>
    </row>
    <row r="166" spans="1:16">
      <c r="A166">
        <v>214</v>
      </c>
      <c r="B166" t="s">
        <v>575</v>
      </c>
      <c r="C166" t="s">
        <v>576</v>
      </c>
      <c r="D166" t="s">
        <v>577</v>
      </c>
      <c r="E166" t="s">
        <v>578</v>
      </c>
      <c r="G166" s="4">
        <v>0.79</v>
      </c>
      <c r="H166" s="4">
        <v>0.75</v>
      </c>
      <c r="J166" s="5">
        <v>0.76699029126213591</v>
      </c>
      <c r="K166" s="5">
        <v>0.70754716981132071</v>
      </c>
      <c r="L166" s="4">
        <v>2</v>
      </c>
      <c r="M166" s="6">
        <f t="shared" si="10"/>
        <v>0.73726873053672826</v>
      </c>
      <c r="N166" s="6">
        <f t="shared" si="11"/>
        <v>4.2032634272766961E-2</v>
      </c>
      <c r="O166" s="6">
        <f t="shared" si="8"/>
        <v>5.7011280326737031E-2</v>
      </c>
      <c r="P166" s="11">
        <f t="shared" si="9"/>
        <v>-0.43973752502769337</v>
      </c>
    </row>
    <row r="167" spans="1:16">
      <c r="A167">
        <v>13</v>
      </c>
      <c r="B167" t="s">
        <v>384</v>
      </c>
      <c r="C167" t="s">
        <v>385</v>
      </c>
      <c r="D167" t="s">
        <v>386</v>
      </c>
      <c r="E167" t="s">
        <v>579</v>
      </c>
      <c r="F167" s="4">
        <v>1.0900000000000001</v>
      </c>
      <c r="G167" s="4">
        <v>0.79</v>
      </c>
      <c r="H167" s="4">
        <v>0.45</v>
      </c>
      <c r="I167" s="5">
        <v>1.0283018867924529</v>
      </c>
      <c r="J167" s="5">
        <v>0.76699029126213591</v>
      </c>
      <c r="K167" s="5">
        <v>0.42452830188679247</v>
      </c>
      <c r="L167" s="4">
        <v>3</v>
      </c>
      <c r="M167" s="6">
        <f t="shared" si="10"/>
        <v>0.73994015998046037</v>
      </c>
      <c r="N167" s="6">
        <f t="shared" si="11"/>
        <v>0.30279434879010736</v>
      </c>
      <c r="O167" s="6">
        <f t="shared" si="8"/>
        <v>0.40921464351671799</v>
      </c>
      <c r="P167" s="11">
        <f t="shared" si="9"/>
        <v>-0.43451949224063185</v>
      </c>
    </row>
    <row r="168" spans="1:16">
      <c r="A168">
        <v>357</v>
      </c>
      <c r="B168" t="s">
        <v>580</v>
      </c>
      <c r="C168" t="s">
        <v>581</v>
      </c>
      <c r="D168" t="s">
        <v>582</v>
      </c>
      <c r="E168" t="s">
        <v>583</v>
      </c>
      <c r="G168" s="4">
        <v>0.7</v>
      </c>
      <c r="H168" s="4">
        <v>0.85</v>
      </c>
      <c r="J168" s="5">
        <v>0.67961165048543681</v>
      </c>
      <c r="K168" s="5">
        <v>0.80188679245283012</v>
      </c>
      <c r="L168" s="4">
        <v>2</v>
      </c>
      <c r="M168" s="6">
        <f t="shared" si="10"/>
        <v>0.74074922146913347</v>
      </c>
      <c r="N168" s="6">
        <f t="shared" si="11"/>
        <v>8.6461582055691613E-2</v>
      </c>
      <c r="O168" s="6">
        <f t="shared" si="8"/>
        <v>0.11672179942924775</v>
      </c>
      <c r="P168" s="11">
        <f t="shared" si="9"/>
        <v>-0.43294288997918551</v>
      </c>
    </row>
    <row r="169" spans="1:16">
      <c r="A169">
        <v>313</v>
      </c>
      <c r="B169" t="s">
        <v>415</v>
      </c>
      <c r="C169" t="s">
        <v>416</v>
      </c>
      <c r="D169" t="s">
        <v>417</v>
      </c>
      <c r="E169" t="s">
        <v>584</v>
      </c>
      <c r="G169" s="4">
        <v>0.73</v>
      </c>
      <c r="H169" s="4">
        <v>0.82</v>
      </c>
      <c r="J169" s="5">
        <v>0.70873786407766992</v>
      </c>
      <c r="K169" s="5">
        <v>0.7735849056603773</v>
      </c>
      <c r="L169" s="4">
        <v>2</v>
      </c>
      <c r="M169" s="6">
        <f t="shared" si="10"/>
        <v>0.74116138486902361</v>
      </c>
      <c r="N169" s="6">
        <f t="shared" si="11"/>
        <v>4.5853782843018415E-2</v>
      </c>
      <c r="O169" s="6">
        <f t="shared" si="8"/>
        <v>6.1867474181917334E-2</v>
      </c>
      <c r="P169" s="11">
        <f t="shared" si="9"/>
        <v>-0.43214037718813469</v>
      </c>
    </row>
    <row r="170" spans="1:16">
      <c r="A170">
        <v>309</v>
      </c>
      <c r="B170" t="s">
        <v>585</v>
      </c>
      <c r="C170" t="s">
        <v>586</v>
      </c>
      <c r="D170" t="s">
        <v>587</v>
      </c>
      <c r="E170" t="s">
        <v>588</v>
      </c>
      <c r="F170" s="4">
        <v>0.9</v>
      </c>
      <c r="G170" s="4">
        <v>0.62</v>
      </c>
      <c r="H170" s="4">
        <v>0.82</v>
      </c>
      <c r="I170" s="5">
        <v>0.84905660377358494</v>
      </c>
      <c r="J170" s="5">
        <v>0.60194174757281549</v>
      </c>
      <c r="K170" s="5">
        <v>0.7735849056603773</v>
      </c>
      <c r="L170" s="4">
        <v>3</v>
      </c>
      <c r="M170" s="6">
        <f t="shared" si="10"/>
        <v>0.74152775233559254</v>
      </c>
      <c r="N170" s="6">
        <f t="shared" si="11"/>
        <v>0.12663800317538323</v>
      </c>
      <c r="O170" s="6">
        <f t="shared" si="8"/>
        <v>0.17077985655494493</v>
      </c>
      <c r="P170" s="11">
        <f t="shared" si="9"/>
        <v>-0.43142740705210758</v>
      </c>
    </row>
    <row r="171" spans="1:16">
      <c r="A171">
        <v>254</v>
      </c>
      <c r="B171" t="s">
        <v>73</v>
      </c>
      <c r="C171" t="s">
        <v>74</v>
      </c>
      <c r="D171" t="s">
        <v>75</v>
      </c>
      <c r="E171" t="s">
        <v>589</v>
      </c>
      <c r="G171" s="4">
        <v>0.77</v>
      </c>
      <c r="H171" s="4">
        <v>0.78</v>
      </c>
      <c r="J171" s="5">
        <v>0.74757281553398058</v>
      </c>
      <c r="K171" s="5">
        <v>0.73584905660377353</v>
      </c>
      <c r="L171" s="4">
        <v>2</v>
      </c>
      <c r="M171" s="6">
        <f t="shared" si="10"/>
        <v>0.74171093606887706</v>
      </c>
      <c r="N171" s="6">
        <f t="shared" si="11"/>
        <v>8.2899494405457505E-3</v>
      </c>
      <c r="O171" s="6">
        <f t="shared" si="8"/>
        <v>1.11767927873399E-2</v>
      </c>
      <c r="P171" s="11">
        <f t="shared" si="9"/>
        <v>-0.43107105406996005</v>
      </c>
    </row>
    <row r="172" spans="1:16">
      <c r="A172">
        <v>243</v>
      </c>
      <c r="B172" t="s">
        <v>192</v>
      </c>
      <c r="C172" t="s">
        <v>193</v>
      </c>
      <c r="D172" t="s">
        <v>194</v>
      </c>
      <c r="E172" t="s">
        <v>590</v>
      </c>
      <c r="G172" s="4">
        <v>0.78</v>
      </c>
      <c r="H172" s="4">
        <v>0.77</v>
      </c>
      <c r="J172" s="5">
        <v>0.75728155339805825</v>
      </c>
      <c r="K172" s="5">
        <v>0.72641509433962259</v>
      </c>
      <c r="L172" s="4">
        <v>2</v>
      </c>
      <c r="M172" s="6">
        <f t="shared" si="10"/>
        <v>0.74184832386884048</v>
      </c>
      <c r="N172" s="6">
        <f t="shared" si="11"/>
        <v>2.182588251143679E-2</v>
      </c>
      <c r="O172" s="6">
        <f t="shared" si="8"/>
        <v>2.9420950090729904E-2</v>
      </c>
      <c r="P172" s="11">
        <f t="shared" si="9"/>
        <v>-0.43080384708523761</v>
      </c>
    </row>
    <row r="173" spans="1:16">
      <c r="A173">
        <v>150</v>
      </c>
      <c r="B173" t="s">
        <v>591</v>
      </c>
      <c r="C173" t="s">
        <v>592</v>
      </c>
      <c r="D173" t="s">
        <v>593</v>
      </c>
      <c r="E173" t="s">
        <v>594</v>
      </c>
      <c r="G173" s="4">
        <v>0.85</v>
      </c>
      <c r="H173" s="4">
        <v>0.7</v>
      </c>
      <c r="J173" s="5">
        <v>0.82524271844660191</v>
      </c>
      <c r="K173" s="5">
        <v>0.660377358490566</v>
      </c>
      <c r="L173" s="4">
        <v>2</v>
      </c>
      <c r="M173" s="6">
        <f t="shared" si="10"/>
        <v>0.74281003846858396</v>
      </c>
      <c r="N173" s="6">
        <f t="shared" si="11"/>
        <v>0.1165774140076743</v>
      </c>
      <c r="O173" s="6">
        <f t="shared" si="8"/>
        <v>0.15694108583671862</v>
      </c>
      <c r="P173" s="11">
        <f t="shared" si="9"/>
        <v>-0.42893478264178225</v>
      </c>
    </row>
    <row r="174" spans="1:16">
      <c r="A174">
        <v>441</v>
      </c>
      <c r="B174" t="s">
        <v>595</v>
      </c>
      <c r="C174" t="s">
        <v>596</v>
      </c>
      <c r="D174" t="s">
        <v>597</v>
      </c>
      <c r="E174" t="s">
        <v>598</v>
      </c>
      <c r="G174" s="4">
        <v>0.67</v>
      </c>
      <c r="H174" s="4">
        <v>0.89</v>
      </c>
      <c r="J174" s="5">
        <v>0.65048543689320393</v>
      </c>
      <c r="K174" s="5">
        <v>0.83962264150943389</v>
      </c>
      <c r="L174" s="4">
        <v>2</v>
      </c>
      <c r="M174" s="6">
        <f t="shared" si="10"/>
        <v>0.74505403920131896</v>
      </c>
      <c r="N174" s="6">
        <f t="shared" si="11"/>
        <v>0.13374019995880371</v>
      </c>
      <c r="O174" s="6">
        <f t="shared" si="8"/>
        <v>0.17950402644910182</v>
      </c>
      <c r="P174" s="11">
        <f t="shared" si="9"/>
        <v>-0.42458302601005249</v>
      </c>
    </row>
    <row r="175" spans="1:16">
      <c r="A175">
        <v>370</v>
      </c>
      <c r="B175" t="s">
        <v>599</v>
      </c>
      <c r="C175" t="s">
        <v>600</v>
      </c>
      <c r="D175" t="s">
        <v>601</v>
      </c>
      <c r="E175" t="s">
        <v>602</v>
      </c>
      <c r="G175" s="4">
        <v>0.7</v>
      </c>
      <c r="H175" s="4">
        <v>0.86</v>
      </c>
      <c r="J175" s="5">
        <v>0.67961165048543681</v>
      </c>
      <c r="K175" s="5">
        <v>0.81132075471698106</v>
      </c>
      <c r="L175" s="4">
        <v>2</v>
      </c>
      <c r="M175" s="6">
        <f t="shared" si="10"/>
        <v>0.74546620260120888</v>
      </c>
      <c r="N175" s="6">
        <f t="shared" si="11"/>
        <v>9.3132400746130745E-2</v>
      </c>
      <c r="O175" s="6">
        <f t="shared" si="8"/>
        <v>0.12493175468070471</v>
      </c>
      <c r="P175" s="11">
        <f t="shared" si="9"/>
        <v>-0.42378514874339551</v>
      </c>
    </row>
    <row r="176" spans="1:16">
      <c r="A176">
        <v>340</v>
      </c>
      <c r="B176" t="s">
        <v>603</v>
      </c>
      <c r="C176" t="s">
        <v>604</v>
      </c>
      <c r="D176" t="s">
        <v>605</v>
      </c>
      <c r="E176" t="s">
        <v>606</v>
      </c>
      <c r="G176" s="4">
        <v>0.72</v>
      </c>
      <c r="H176" s="4">
        <v>0.84</v>
      </c>
      <c r="J176" s="5">
        <v>0.69902912621359214</v>
      </c>
      <c r="K176" s="5">
        <v>0.79245283018867918</v>
      </c>
      <c r="L176" s="4">
        <v>2</v>
      </c>
      <c r="M176" s="6">
        <f t="shared" si="10"/>
        <v>0.74574097820113572</v>
      </c>
      <c r="N176" s="6">
        <f t="shared" si="11"/>
        <v>6.6060534604348659E-2</v>
      </c>
      <c r="O176" s="6">
        <f t="shared" si="8"/>
        <v>8.8583752985787106E-2</v>
      </c>
      <c r="P176" s="11">
        <f t="shared" si="9"/>
        <v>-0.42325347560640725</v>
      </c>
    </row>
    <row r="177" spans="1:16">
      <c r="A177">
        <v>267</v>
      </c>
      <c r="B177" t="s">
        <v>444</v>
      </c>
      <c r="C177" t="s">
        <v>445</v>
      </c>
      <c r="D177" t="s">
        <v>446</v>
      </c>
      <c r="E177" t="s">
        <v>607</v>
      </c>
      <c r="G177" s="4">
        <v>0.77</v>
      </c>
      <c r="H177" s="4">
        <v>0.79</v>
      </c>
      <c r="J177" s="5">
        <v>0.74757281553398058</v>
      </c>
      <c r="K177" s="5">
        <v>0.74528301886792447</v>
      </c>
      <c r="L177" s="4">
        <v>2</v>
      </c>
      <c r="M177" s="6">
        <f t="shared" si="10"/>
        <v>0.74642791720095247</v>
      </c>
      <c r="N177" s="6">
        <f t="shared" si="11"/>
        <v>1.6191307501066236E-3</v>
      </c>
      <c r="O177" s="6">
        <f t="shared" si="8"/>
        <v>2.169172284147999E-3</v>
      </c>
      <c r="P177" s="11">
        <f t="shared" si="9"/>
        <v>-0.42192514935393743</v>
      </c>
    </row>
    <row r="178" spans="1:16">
      <c r="A178">
        <v>52</v>
      </c>
      <c r="B178" t="s">
        <v>608</v>
      </c>
      <c r="C178" t="s">
        <v>609</v>
      </c>
      <c r="D178" t="s">
        <v>610</v>
      </c>
      <c r="E178" t="s">
        <v>611</v>
      </c>
      <c r="G178" s="4">
        <v>0.98</v>
      </c>
      <c r="H178" s="4">
        <v>0.57999999999999996</v>
      </c>
      <c r="J178" s="5">
        <v>0.95145631067961156</v>
      </c>
      <c r="K178" s="5">
        <v>0.54716981132075471</v>
      </c>
      <c r="L178" s="4">
        <v>2</v>
      </c>
      <c r="M178" s="6">
        <f t="shared" si="10"/>
        <v>0.74931306100018313</v>
      </c>
      <c r="N178" s="6">
        <f t="shared" si="11"/>
        <v>0.28587372523881871</v>
      </c>
      <c r="O178" s="6">
        <f t="shared" si="8"/>
        <v>0.38151440314844431</v>
      </c>
      <c r="P178" s="11">
        <f t="shared" si="9"/>
        <v>-0.41635949610999817</v>
      </c>
    </row>
    <row r="179" spans="1:16">
      <c r="A179">
        <v>51</v>
      </c>
      <c r="B179" t="s">
        <v>612</v>
      </c>
      <c r="C179" t="s">
        <v>613</v>
      </c>
      <c r="D179" t="s">
        <v>614</v>
      </c>
      <c r="E179" t="s">
        <v>615</v>
      </c>
      <c r="G179" s="4">
        <v>0.98</v>
      </c>
      <c r="H179" s="4">
        <v>0.57999999999999996</v>
      </c>
      <c r="J179" s="5">
        <v>0.95145631067961156</v>
      </c>
      <c r="K179" s="5">
        <v>0.54716981132075471</v>
      </c>
      <c r="L179" s="4">
        <v>2</v>
      </c>
      <c r="M179" s="6">
        <f t="shared" si="10"/>
        <v>0.74931306100018313</v>
      </c>
      <c r="N179" s="6">
        <f t="shared" si="11"/>
        <v>0.28587372523881871</v>
      </c>
      <c r="O179" s="6">
        <f t="shared" si="8"/>
        <v>0.38151440314844431</v>
      </c>
      <c r="P179" s="11">
        <f t="shared" si="9"/>
        <v>-0.41635949610999817</v>
      </c>
    </row>
    <row r="180" spans="1:16">
      <c r="A180">
        <v>524</v>
      </c>
      <c r="B180" t="s">
        <v>616</v>
      </c>
      <c r="C180" t="s">
        <v>617</v>
      </c>
      <c r="D180" t="s">
        <v>618</v>
      </c>
      <c r="E180" t="s">
        <v>619</v>
      </c>
      <c r="G180" s="4">
        <v>0.64</v>
      </c>
      <c r="H180" s="4">
        <v>0.93</v>
      </c>
      <c r="J180" s="5">
        <v>0.62135922330097082</v>
      </c>
      <c r="K180" s="5">
        <v>0.87735849056603776</v>
      </c>
      <c r="L180" s="4">
        <v>2</v>
      </c>
      <c r="M180" s="6">
        <f t="shared" si="10"/>
        <v>0.74935885693350435</v>
      </c>
      <c r="N180" s="6">
        <f t="shared" si="11"/>
        <v>0.18101881786191562</v>
      </c>
      <c r="O180" s="6">
        <f t="shared" si="8"/>
        <v>0.24156492738695773</v>
      </c>
      <c r="P180" s="11">
        <f t="shared" si="9"/>
        <v>-0.41627132529005378</v>
      </c>
    </row>
    <row r="181" spans="1:16">
      <c r="A181">
        <v>317</v>
      </c>
      <c r="B181" t="s">
        <v>168</v>
      </c>
      <c r="C181" t="s">
        <v>169</v>
      </c>
      <c r="D181" t="s">
        <v>170</v>
      </c>
      <c r="E181" t="s">
        <v>620</v>
      </c>
      <c r="F181" s="4">
        <v>0.77</v>
      </c>
      <c r="H181" s="4">
        <v>0.82</v>
      </c>
      <c r="I181" s="4">
        <v>0.72641509433962259</v>
      </c>
      <c r="J181" s="5"/>
      <c r="K181" s="5">
        <v>0.7735849056603773</v>
      </c>
      <c r="L181" s="4">
        <v>2</v>
      </c>
      <c r="M181" s="6">
        <f t="shared" si="10"/>
        <v>0.75</v>
      </c>
      <c r="N181" s="6">
        <f t="shared" si="11"/>
        <v>3.3354093452195629E-2</v>
      </c>
      <c r="O181" s="6">
        <f t="shared" si="8"/>
        <v>4.4472124602927508E-2</v>
      </c>
      <c r="P181" s="11">
        <f t="shared" si="9"/>
        <v>-0.41503749927884381</v>
      </c>
    </row>
    <row r="182" spans="1:16">
      <c r="A182">
        <v>391</v>
      </c>
      <c r="B182" t="s">
        <v>621</v>
      </c>
      <c r="C182" t="s">
        <v>622</v>
      </c>
      <c r="D182" t="s">
        <v>623</v>
      </c>
      <c r="E182" t="s">
        <v>624</v>
      </c>
      <c r="F182" s="4">
        <v>0.73</v>
      </c>
      <c r="H182" s="4">
        <v>0.86</v>
      </c>
      <c r="I182" s="4">
        <v>0.68867924528301883</v>
      </c>
      <c r="J182" s="5"/>
      <c r="K182" s="5">
        <v>0.81132075471698106</v>
      </c>
      <c r="L182" s="4">
        <v>2</v>
      </c>
      <c r="M182" s="6">
        <f t="shared" si="10"/>
        <v>0.75</v>
      </c>
      <c r="N182" s="6">
        <f t="shared" si="11"/>
        <v>8.6720642975708639E-2</v>
      </c>
      <c r="O182" s="6">
        <f t="shared" si="8"/>
        <v>0.11562752396761151</v>
      </c>
      <c r="P182" s="11">
        <f t="shared" si="9"/>
        <v>-0.41503749927884381</v>
      </c>
    </row>
    <row r="183" spans="1:16">
      <c r="A183">
        <v>371</v>
      </c>
      <c r="B183" t="s">
        <v>625</v>
      </c>
      <c r="C183" t="s">
        <v>626</v>
      </c>
      <c r="D183" t="s">
        <v>627</v>
      </c>
      <c r="E183" t="s">
        <v>628</v>
      </c>
      <c r="G183" s="4">
        <v>0.71</v>
      </c>
      <c r="H183" s="4">
        <v>0.86</v>
      </c>
      <c r="J183" s="5">
        <v>0.68932038834951448</v>
      </c>
      <c r="K183" s="5">
        <v>0.81132075471698106</v>
      </c>
      <c r="L183" s="4">
        <v>2</v>
      </c>
      <c r="M183" s="6">
        <f t="shared" si="10"/>
        <v>0.75032057153324772</v>
      </c>
      <c r="N183" s="6">
        <f t="shared" si="11"/>
        <v>8.6267286365678833E-2</v>
      </c>
      <c r="O183" s="6">
        <f t="shared" si="8"/>
        <v>0.11497390533941426</v>
      </c>
      <c r="P183" s="11">
        <f t="shared" si="9"/>
        <v>-0.41442098174641784</v>
      </c>
    </row>
    <row r="184" spans="1:16">
      <c r="A184">
        <v>233</v>
      </c>
      <c r="B184" t="s">
        <v>629</v>
      </c>
      <c r="C184" t="s">
        <v>630</v>
      </c>
      <c r="D184" t="s">
        <v>631</v>
      </c>
      <c r="E184" t="s">
        <v>632</v>
      </c>
      <c r="G184" s="4">
        <v>0.81</v>
      </c>
      <c r="H184" s="4">
        <v>0.76</v>
      </c>
      <c r="J184" s="5">
        <v>0.78640776699029125</v>
      </c>
      <c r="K184" s="5">
        <v>0.71698113207547165</v>
      </c>
      <c r="L184" s="4">
        <v>2</v>
      </c>
      <c r="M184" s="6">
        <f t="shared" si="10"/>
        <v>0.75169444953288145</v>
      </c>
      <c r="N184" s="6">
        <f t="shared" si="11"/>
        <v>4.909204434323166E-2</v>
      </c>
      <c r="O184" s="6">
        <f t="shared" si="8"/>
        <v>6.5308509825685784E-2</v>
      </c>
      <c r="P184" s="11">
        <f t="shared" si="9"/>
        <v>-0.41178174378696319</v>
      </c>
    </row>
    <row r="185" spans="1:16">
      <c r="A185">
        <v>192</v>
      </c>
      <c r="B185" t="s">
        <v>633</v>
      </c>
      <c r="C185" t="s">
        <v>634</v>
      </c>
      <c r="D185" t="s">
        <v>635</v>
      </c>
      <c r="E185" t="s">
        <v>636</v>
      </c>
      <c r="G185" s="4">
        <v>0.84</v>
      </c>
      <c r="H185" s="4">
        <v>0.73</v>
      </c>
      <c r="J185" s="5">
        <v>0.81553398058252424</v>
      </c>
      <c r="K185" s="5">
        <v>0.68867924528301883</v>
      </c>
      <c r="L185" s="4">
        <v>2</v>
      </c>
      <c r="M185" s="6">
        <f t="shared" si="10"/>
        <v>0.75210661293277159</v>
      </c>
      <c r="N185" s="6">
        <f t="shared" si="11"/>
        <v>8.9699843555904782E-2</v>
      </c>
      <c r="O185" s="6">
        <f t="shared" si="8"/>
        <v>0.11926479838560171</v>
      </c>
      <c r="P185" s="11">
        <f t="shared" si="9"/>
        <v>-0.41099091297457901</v>
      </c>
    </row>
    <row r="186" spans="1:16">
      <c r="A186">
        <v>173</v>
      </c>
      <c r="B186" t="s">
        <v>264</v>
      </c>
      <c r="C186" t="s">
        <v>265</v>
      </c>
      <c r="D186" t="s">
        <v>266</v>
      </c>
      <c r="E186" t="s">
        <v>637</v>
      </c>
      <c r="F186" s="4">
        <v>0.88</v>
      </c>
      <c r="G186" s="4">
        <v>0.77</v>
      </c>
      <c r="H186" s="4">
        <v>0.72</v>
      </c>
      <c r="I186" s="5">
        <v>0.83018867924528295</v>
      </c>
      <c r="J186" s="5">
        <v>0.74757281553398058</v>
      </c>
      <c r="K186" s="5">
        <v>0.67924528301886788</v>
      </c>
      <c r="L186" s="4">
        <v>3</v>
      </c>
      <c r="M186" s="6">
        <f t="shared" si="10"/>
        <v>0.7523355925993771</v>
      </c>
      <c r="N186" s="6">
        <f t="shared" si="11"/>
        <v>7.5584325426123464E-2</v>
      </c>
      <c r="O186" s="6">
        <f t="shared" si="8"/>
        <v>0.10046623630416558</v>
      </c>
      <c r="P186" s="11">
        <f t="shared" si="9"/>
        <v>-0.41055174976736197</v>
      </c>
    </row>
    <row r="187" spans="1:16">
      <c r="A187">
        <v>394</v>
      </c>
      <c r="B187" t="s">
        <v>638</v>
      </c>
      <c r="C187" t="s">
        <v>639</v>
      </c>
      <c r="D187" t="s">
        <v>640</v>
      </c>
      <c r="E187" t="s">
        <v>641</v>
      </c>
      <c r="G187" s="4">
        <v>0.71</v>
      </c>
      <c r="H187" s="4">
        <v>0.87</v>
      </c>
      <c r="J187" s="5">
        <v>0.68932038834951448</v>
      </c>
      <c r="K187" s="5">
        <v>0.820754716981132</v>
      </c>
      <c r="L187" s="4">
        <v>2</v>
      </c>
      <c r="M187" s="6">
        <f t="shared" si="10"/>
        <v>0.75503755266532324</v>
      </c>
      <c r="N187" s="6">
        <f t="shared" si="11"/>
        <v>9.2938105056117951E-2</v>
      </c>
      <c r="O187" s="6">
        <f t="shared" si="8"/>
        <v>0.12309070552589263</v>
      </c>
      <c r="P187" s="11">
        <f t="shared" si="9"/>
        <v>-0.40537969455993361</v>
      </c>
    </row>
    <row r="188" spans="1:16">
      <c r="A188">
        <v>231</v>
      </c>
      <c r="B188" t="s">
        <v>264</v>
      </c>
      <c r="C188" t="s">
        <v>265</v>
      </c>
      <c r="D188" t="s">
        <v>266</v>
      </c>
      <c r="E188" t="s">
        <v>642</v>
      </c>
      <c r="F188" s="4">
        <v>0.82</v>
      </c>
      <c r="G188" s="4">
        <v>0.8</v>
      </c>
      <c r="H188" s="4">
        <v>0.76</v>
      </c>
      <c r="I188" s="5">
        <v>0.7735849056603773</v>
      </c>
      <c r="J188" s="5">
        <v>0.77669902912621358</v>
      </c>
      <c r="K188" s="5">
        <v>0.71698113207547165</v>
      </c>
      <c r="L188" s="4">
        <v>3</v>
      </c>
      <c r="M188" s="6">
        <f t="shared" si="10"/>
        <v>0.75575502228735425</v>
      </c>
      <c r="N188" s="6">
        <f t="shared" si="11"/>
        <v>3.3615254912947749E-2</v>
      </c>
      <c r="O188" s="6">
        <f t="shared" si="8"/>
        <v>4.4479036091891834E-2</v>
      </c>
      <c r="P188" s="11">
        <f t="shared" si="9"/>
        <v>-0.40400943373039722</v>
      </c>
    </row>
    <row r="189" spans="1:16">
      <c r="A189">
        <v>268</v>
      </c>
      <c r="B189" t="s">
        <v>643</v>
      </c>
      <c r="C189" t="s">
        <v>644</v>
      </c>
      <c r="D189" t="s">
        <v>645</v>
      </c>
      <c r="E189" t="s">
        <v>646</v>
      </c>
      <c r="G189" s="4">
        <v>0.79</v>
      </c>
      <c r="H189" s="4">
        <v>0.79</v>
      </c>
      <c r="J189" s="5">
        <v>0.76699029126213591</v>
      </c>
      <c r="K189" s="5">
        <v>0.74528301886792447</v>
      </c>
      <c r="L189" s="4">
        <v>2</v>
      </c>
      <c r="M189" s="6">
        <f t="shared" si="10"/>
        <v>0.75613665506503014</v>
      </c>
      <c r="N189" s="6">
        <f t="shared" si="11"/>
        <v>1.5349359511010453E-2</v>
      </c>
      <c r="O189" s="6">
        <f t="shared" si="8"/>
        <v>2.0299716206312414E-2</v>
      </c>
      <c r="P189" s="11">
        <f t="shared" si="9"/>
        <v>-0.4032811014884321</v>
      </c>
    </row>
    <row r="190" spans="1:16">
      <c r="A190">
        <v>255</v>
      </c>
      <c r="B190" t="s">
        <v>647</v>
      </c>
      <c r="C190" t="s">
        <v>648</v>
      </c>
      <c r="D190" t="s">
        <v>649</v>
      </c>
      <c r="E190" t="s">
        <v>650</v>
      </c>
      <c r="G190" s="4">
        <v>0.8</v>
      </c>
      <c r="H190" s="4">
        <v>0.78</v>
      </c>
      <c r="J190" s="5">
        <v>0.77669902912621358</v>
      </c>
      <c r="K190" s="5">
        <v>0.73584905660377353</v>
      </c>
      <c r="L190" s="4">
        <v>2</v>
      </c>
      <c r="M190" s="6">
        <f t="shared" si="10"/>
        <v>0.75627404286499356</v>
      </c>
      <c r="N190" s="6">
        <f t="shared" si="11"/>
        <v>2.8885292581901492E-2</v>
      </c>
      <c r="O190" s="6">
        <f t="shared" si="8"/>
        <v>3.8194213928690872E-2</v>
      </c>
      <c r="P190" s="11">
        <f t="shared" si="9"/>
        <v>-0.40301899186635343</v>
      </c>
    </row>
    <row r="191" spans="1:16">
      <c r="A191">
        <v>205</v>
      </c>
      <c r="B191" t="s">
        <v>651</v>
      </c>
      <c r="C191" t="s">
        <v>652</v>
      </c>
      <c r="D191" t="s">
        <v>653</v>
      </c>
      <c r="E191" t="s">
        <v>654</v>
      </c>
      <c r="G191" s="4">
        <v>0.84</v>
      </c>
      <c r="H191" s="4">
        <v>0.74</v>
      </c>
      <c r="J191" s="5">
        <v>0.81553398058252424</v>
      </c>
      <c r="K191" s="5">
        <v>0.69811320754716977</v>
      </c>
      <c r="L191" s="4">
        <v>2</v>
      </c>
      <c r="M191" s="6">
        <f t="shared" si="10"/>
        <v>0.75682359406484701</v>
      </c>
      <c r="N191" s="6">
        <f t="shared" si="11"/>
        <v>8.302902486546565E-2</v>
      </c>
      <c r="O191" s="6">
        <f t="shared" si="8"/>
        <v>0.10970723629204333</v>
      </c>
      <c r="P191" s="11">
        <f t="shared" si="9"/>
        <v>-0.40197102932083889</v>
      </c>
    </row>
    <row r="192" spans="1:16">
      <c r="A192">
        <v>280</v>
      </c>
      <c r="B192" t="s">
        <v>655</v>
      </c>
      <c r="C192" t="s">
        <v>656</v>
      </c>
      <c r="D192" t="s">
        <v>657</v>
      </c>
      <c r="E192" t="s">
        <v>658</v>
      </c>
      <c r="F192" s="4">
        <v>0.89</v>
      </c>
      <c r="G192" s="4">
        <v>0.7</v>
      </c>
      <c r="H192" s="4">
        <v>0.8</v>
      </c>
      <c r="I192" s="5">
        <v>0.83962264150943389</v>
      </c>
      <c r="J192" s="5">
        <v>0.67961165048543681</v>
      </c>
      <c r="K192" s="5">
        <v>0.75471698113207553</v>
      </c>
      <c r="L192" s="4">
        <v>3</v>
      </c>
      <c r="M192" s="6">
        <f t="shared" si="10"/>
        <v>0.75798375770898208</v>
      </c>
      <c r="N192" s="6">
        <f t="shared" si="11"/>
        <v>8.0055500648131522E-2</v>
      </c>
      <c r="O192" s="6">
        <f t="shared" si="8"/>
        <v>0.10561638007930479</v>
      </c>
      <c r="P192" s="11">
        <f t="shared" si="9"/>
        <v>-0.39976116063844053</v>
      </c>
    </row>
    <row r="193" spans="1:16">
      <c r="A193">
        <v>358</v>
      </c>
      <c r="B193" t="s">
        <v>659</v>
      </c>
      <c r="C193" t="s">
        <v>660</v>
      </c>
      <c r="D193" t="s">
        <v>661</v>
      </c>
      <c r="E193" t="s">
        <v>662</v>
      </c>
      <c r="F193" s="4">
        <v>0.8</v>
      </c>
      <c r="G193" s="4">
        <v>0.74</v>
      </c>
      <c r="H193" s="4">
        <v>0.85</v>
      </c>
      <c r="I193" s="5">
        <v>0.75471698113207553</v>
      </c>
      <c r="J193" s="5">
        <v>0.71844660194174759</v>
      </c>
      <c r="K193" s="5">
        <v>0.80188679245283012</v>
      </c>
      <c r="L193" s="4">
        <v>3</v>
      </c>
      <c r="M193" s="6">
        <f t="shared" si="10"/>
        <v>0.758350125175551</v>
      </c>
      <c r="N193" s="6">
        <f t="shared" si="11"/>
        <v>4.183857251223945E-2</v>
      </c>
      <c r="O193" s="6">
        <f t="shared" si="8"/>
        <v>5.5170522326417774E-2</v>
      </c>
      <c r="P193" s="11">
        <f t="shared" si="9"/>
        <v>-0.39906401003933656</v>
      </c>
    </row>
    <row r="194" spans="1:16">
      <c r="A194">
        <v>189</v>
      </c>
      <c r="B194" t="s">
        <v>663</v>
      </c>
      <c r="C194" t="s">
        <v>664</v>
      </c>
      <c r="D194" t="s">
        <v>665</v>
      </c>
      <c r="E194" t="s">
        <v>666</v>
      </c>
      <c r="F194" s="4">
        <v>0.92</v>
      </c>
      <c r="G194" s="4">
        <v>0.74</v>
      </c>
      <c r="H194" s="4">
        <v>0.73</v>
      </c>
      <c r="I194" s="5">
        <v>0.86792452830188682</v>
      </c>
      <c r="J194" s="5">
        <v>0.71844660194174759</v>
      </c>
      <c r="K194" s="5">
        <v>0.68867924528301883</v>
      </c>
      <c r="L194" s="4">
        <v>3</v>
      </c>
      <c r="M194" s="6">
        <f t="shared" si="10"/>
        <v>0.758350125175551</v>
      </c>
      <c r="N194" s="6">
        <f t="shared" si="11"/>
        <v>9.6054340068430166E-2</v>
      </c>
      <c r="O194" s="6">
        <f t="shared" ref="O194:O257" si="12">N194/M194</f>
        <v>0.12666225913287016</v>
      </c>
      <c r="P194" s="11">
        <f t="shared" ref="P194:P257" si="13">LOG(M194,2)</f>
        <v>-0.39906401003933656</v>
      </c>
    </row>
    <row r="195" spans="1:16">
      <c r="A195">
        <v>322</v>
      </c>
      <c r="B195" t="s">
        <v>667</v>
      </c>
      <c r="C195" t="s">
        <v>668</v>
      </c>
      <c r="D195" t="s">
        <v>669</v>
      </c>
      <c r="E195" t="s">
        <v>670</v>
      </c>
      <c r="F195" s="4">
        <v>0.77</v>
      </c>
      <c r="G195" s="4">
        <v>0.79</v>
      </c>
      <c r="H195" s="4">
        <v>0.83</v>
      </c>
      <c r="I195" s="5">
        <v>0.72641509433962259</v>
      </c>
      <c r="J195" s="5">
        <v>0.76699029126213591</v>
      </c>
      <c r="K195" s="5">
        <v>0.78301886792452824</v>
      </c>
      <c r="L195" s="4">
        <v>3</v>
      </c>
      <c r="M195" s="6">
        <f t="shared" ref="M195:M258" si="14">AVERAGE(I195:K195)</f>
        <v>0.75880808450876225</v>
      </c>
      <c r="N195" s="6">
        <f t="shared" ref="N195:N258" si="15">STDEV(I195:K195)</f>
        <v>2.9175472173197655E-2</v>
      </c>
      <c r="O195" s="6">
        <f t="shared" si="12"/>
        <v>3.8449079245228779E-2</v>
      </c>
      <c r="P195" s="11">
        <f t="shared" si="13"/>
        <v>-0.3981930452647971</v>
      </c>
    </row>
    <row r="196" spans="1:16">
      <c r="A196">
        <v>373</v>
      </c>
      <c r="B196" t="s">
        <v>671</v>
      </c>
      <c r="C196" t="s">
        <v>672</v>
      </c>
      <c r="D196" t="s">
        <v>673</v>
      </c>
      <c r="E196" t="s">
        <v>674</v>
      </c>
      <c r="F196" s="4">
        <v>0.73</v>
      </c>
      <c r="G196" s="4">
        <v>0.8</v>
      </c>
      <c r="H196" s="4">
        <v>0.86</v>
      </c>
      <c r="I196" s="5">
        <v>0.68867924528301883</v>
      </c>
      <c r="J196" s="5">
        <v>0.77669902912621358</v>
      </c>
      <c r="K196" s="5">
        <v>0.81132075471698106</v>
      </c>
      <c r="L196" s="4">
        <v>3</v>
      </c>
      <c r="M196" s="6">
        <f t="shared" si="14"/>
        <v>0.75889967637540456</v>
      </c>
      <c r="N196" s="6">
        <f t="shared" si="15"/>
        <v>6.3228535312949988E-2</v>
      </c>
      <c r="O196" s="6">
        <f t="shared" si="12"/>
        <v>8.3316065721541765E-2</v>
      </c>
      <c r="P196" s="11">
        <f t="shared" si="13"/>
        <v>-0.39801891538899797</v>
      </c>
    </row>
    <row r="197" spans="1:16">
      <c r="A197">
        <v>374</v>
      </c>
      <c r="B197" t="s">
        <v>460</v>
      </c>
      <c r="C197" t="s">
        <v>461</v>
      </c>
      <c r="D197" t="s">
        <v>462</v>
      </c>
      <c r="E197" t="s">
        <v>675</v>
      </c>
      <c r="F197" s="4">
        <v>0.73</v>
      </c>
      <c r="G197" s="4">
        <v>0.8</v>
      </c>
      <c r="H197" s="4">
        <v>0.86</v>
      </c>
      <c r="I197" s="5">
        <v>0.68867924528301883</v>
      </c>
      <c r="J197" s="5">
        <v>0.77669902912621358</v>
      </c>
      <c r="K197" s="5">
        <v>0.81132075471698106</v>
      </c>
      <c r="L197" s="4">
        <v>3</v>
      </c>
      <c r="M197" s="6">
        <f t="shared" si="14"/>
        <v>0.75889967637540456</v>
      </c>
      <c r="N197" s="6">
        <f t="shared" si="15"/>
        <v>6.3228535312949988E-2</v>
      </c>
      <c r="O197" s="6">
        <f t="shared" si="12"/>
        <v>8.3316065721541765E-2</v>
      </c>
      <c r="P197" s="11">
        <f t="shared" si="13"/>
        <v>-0.39801891538899797</v>
      </c>
    </row>
    <row r="198" spans="1:16">
      <c r="A198">
        <v>244</v>
      </c>
      <c r="B198" t="s">
        <v>388</v>
      </c>
      <c r="C198" t="s">
        <v>389</v>
      </c>
      <c r="D198" t="s">
        <v>390</v>
      </c>
      <c r="E198" t="s">
        <v>676</v>
      </c>
      <c r="G198" s="4">
        <v>0.82</v>
      </c>
      <c r="H198" s="4">
        <v>0.77</v>
      </c>
      <c r="J198" s="5">
        <v>0.79611650485436891</v>
      </c>
      <c r="K198" s="5">
        <v>0.72641509433962259</v>
      </c>
      <c r="L198" s="4">
        <v>2</v>
      </c>
      <c r="M198" s="6">
        <f t="shared" si="14"/>
        <v>0.76126579959699581</v>
      </c>
      <c r="N198" s="6">
        <f t="shared" si="15"/>
        <v>4.9286340033244447E-2</v>
      </c>
      <c r="O198" s="6">
        <f t="shared" si="12"/>
        <v>6.4742616914270926E-2</v>
      </c>
      <c r="P198" s="11">
        <f t="shared" si="13"/>
        <v>-0.39352782932166702</v>
      </c>
    </row>
    <row r="199" spans="1:16">
      <c r="A199">
        <v>234</v>
      </c>
      <c r="B199" t="s">
        <v>677</v>
      </c>
      <c r="C199" t="s">
        <v>678</v>
      </c>
      <c r="D199" t="s">
        <v>679</v>
      </c>
      <c r="E199" t="s">
        <v>680</v>
      </c>
      <c r="G199" s="4">
        <v>0.83</v>
      </c>
      <c r="H199" s="4">
        <v>0.76</v>
      </c>
      <c r="J199" s="5">
        <v>0.80582524271844658</v>
      </c>
      <c r="K199" s="5">
        <v>0.71698113207547165</v>
      </c>
      <c r="L199" s="4">
        <v>2</v>
      </c>
      <c r="M199" s="6">
        <f t="shared" si="14"/>
        <v>0.76140318739695911</v>
      </c>
      <c r="N199" s="6">
        <f t="shared" si="15"/>
        <v>6.282227310413549E-2</v>
      </c>
      <c r="O199" s="6">
        <f t="shared" si="12"/>
        <v>8.250855019258406E-2</v>
      </c>
      <c r="P199" s="11">
        <f t="shared" si="13"/>
        <v>-0.39326748554384444</v>
      </c>
    </row>
    <row r="200" spans="1:16">
      <c r="A200">
        <v>314</v>
      </c>
      <c r="B200" t="s">
        <v>264</v>
      </c>
      <c r="C200" t="s">
        <v>265</v>
      </c>
      <c r="D200" t="s">
        <v>266</v>
      </c>
      <c r="E200" t="s">
        <v>681</v>
      </c>
      <c r="F200" s="4">
        <v>0.83</v>
      </c>
      <c r="G200" s="4">
        <v>0.75</v>
      </c>
      <c r="H200" s="4">
        <v>0.82</v>
      </c>
      <c r="I200" s="5">
        <v>0.78301886792452824</v>
      </c>
      <c r="J200" s="5">
        <v>0.72815533980582525</v>
      </c>
      <c r="K200" s="5">
        <v>0.7735849056603773</v>
      </c>
      <c r="L200" s="4">
        <v>3</v>
      </c>
      <c r="M200" s="6">
        <f t="shared" si="14"/>
        <v>0.76158637113024363</v>
      </c>
      <c r="N200" s="6">
        <f t="shared" si="15"/>
        <v>2.9333859319241245E-2</v>
      </c>
      <c r="O200" s="6">
        <f t="shared" si="12"/>
        <v>3.8516786055018147E-2</v>
      </c>
      <c r="P200" s="11">
        <f t="shared" si="13"/>
        <v>-0.39292043357178619</v>
      </c>
    </row>
    <row r="201" spans="1:16">
      <c r="A201">
        <v>232</v>
      </c>
      <c r="B201" t="s">
        <v>682</v>
      </c>
      <c r="C201" t="s">
        <v>683</v>
      </c>
      <c r="D201" t="s">
        <v>684</v>
      </c>
      <c r="E201" t="s">
        <v>685</v>
      </c>
      <c r="F201" s="4">
        <v>0.84</v>
      </c>
      <c r="G201" s="4">
        <v>0.8</v>
      </c>
      <c r="H201" s="4">
        <v>0.76</v>
      </c>
      <c r="I201" s="5">
        <v>0.79245283018867918</v>
      </c>
      <c r="J201" s="5">
        <v>0.77669902912621358</v>
      </c>
      <c r="K201" s="5">
        <v>0.71698113207547165</v>
      </c>
      <c r="L201" s="4">
        <v>3</v>
      </c>
      <c r="M201" s="6">
        <f t="shared" si="14"/>
        <v>0.76204433046345477</v>
      </c>
      <c r="N201" s="6">
        <f t="shared" si="15"/>
        <v>3.9812867878300115E-2</v>
      </c>
      <c r="O201" s="6">
        <f t="shared" si="12"/>
        <v>5.2244818689336621E-2</v>
      </c>
      <c r="P201" s="11">
        <f t="shared" si="13"/>
        <v>-0.39205316871796325</v>
      </c>
    </row>
    <row r="202" spans="1:16">
      <c r="A202">
        <v>722</v>
      </c>
      <c r="B202" t="s">
        <v>686</v>
      </c>
      <c r="C202" t="s">
        <v>687</v>
      </c>
      <c r="D202" t="s">
        <v>688</v>
      </c>
      <c r="E202" t="s">
        <v>689</v>
      </c>
      <c r="G202" s="4">
        <v>0.56000000000000005</v>
      </c>
      <c r="H202" s="4">
        <v>1.04</v>
      </c>
      <c r="J202" s="5">
        <v>0.54368932038834961</v>
      </c>
      <c r="K202" s="5">
        <v>0.98113207547169812</v>
      </c>
      <c r="L202" s="4">
        <v>2</v>
      </c>
      <c r="M202" s="6">
        <f t="shared" si="14"/>
        <v>0.76241069793002381</v>
      </c>
      <c r="N202" s="6">
        <f t="shared" si="15"/>
        <v>0.30931873850036212</v>
      </c>
      <c r="O202" s="6">
        <f t="shared" si="12"/>
        <v>0.40571143524110448</v>
      </c>
      <c r="P202" s="11">
        <f t="shared" si="13"/>
        <v>-0.39135973201108287</v>
      </c>
    </row>
    <row r="203" spans="1:16">
      <c r="A203">
        <v>230</v>
      </c>
      <c r="B203" t="s">
        <v>440</v>
      </c>
      <c r="C203" t="s">
        <v>441</v>
      </c>
      <c r="D203" t="s">
        <v>442</v>
      </c>
      <c r="E203" t="s">
        <v>690</v>
      </c>
      <c r="F203" s="4">
        <v>0.86</v>
      </c>
      <c r="G203" s="4">
        <v>0.79</v>
      </c>
      <c r="H203" s="4">
        <v>0.76</v>
      </c>
      <c r="I203" s="5">
        <v>0.81132075471698106</v>
      </c>
      <c r="J203" s="5">
        <v>0.76699029126213591</v>
      </c>
      <c r="K203" s="5">
        <v>0.71698113207547165</v>
      </c>
      <c r="L203" s="4">
        <v>3</v>
      </c>
      <c r="M203" s="6">
        <f t="shared" si="14"/>
        <v>0.76509739268486288</v>
      </c>
      <c r="N203" s="6">
        <f t="shared" si="15"/>
        <v>4.7198288091873423E-2</v>
      </c>
      <c r="O203" s="6">
        <f t="shared" si="12"/>
        <v>6.168925491465372E-2</v>
      </c>
      <c r="P203" s="11">
        <f t="shared" si="13"/>
        <v>-0.38628468825835099</v>
      </c>
    </row>
    <row r="204" spans="1:16">
      <c r="A204">
        <v>269</v>
      </c>
      <c r="B204" t="s">
        <v>691</v>
      </c>
      <c r="C204" t="s">
        <v>692</v>
      </c>
      <c r="D204" t="s">
        <v>693</v>
      </c>
      <c r="E204" t="s">
        <v>694</v>
      </c>
      <c r="G204" s="4">
        <v>0.81</v>
      </c>
      <c r="H204" s="4">
        <v>0.79</v>
      </c>
      <c r="J204" s="5">
        <v>0.78640776699029125</v>
      </c>
      <c r="K204" s="5">
        <v>0.74528301886792447</v>
      </c>
      <c r="L204" s="4">
        <v>2</v>
      </c>
      <c r="M204" s="6">
        <f t="shared" si="14"/>
        <v>0.7658453929291078</v>
      </c>
      <c r="N204" s="6">
        <f t="shared" si="15"/>
        <v>2.9079588271914283E-2</v>
      </c>
      <c r="O204" s="6">
        <f t="shared" si="12"/>
        <v>3.797057283415179E-2</v>
      </c>
      <c r="P204" s="11">
        <f t="shared" si="13"/>
        <v>-0.3848749212324814</v>
      </c>
    </row>
    <row r="205" spans="1:16">
      <c r="A205">
        <v>257</v>
      </c>
      <c r="B205" t="s">
        <v>695</v>
      </c>
      <c r="C205" t="s">
        <v>696</v>
      </c>
      <c r="D205" t="s">
        <v>697</v>
      </c>
      <c r="E205" t="s">
        <v>698</v>
      </c>
      <c r="G205" s="4">
        <v>0.82</v>
      </c>
      <c r="H205" s="4">
        <v>0.78</v>
      </c>
      <c r="J205" s="5">
        <v>0.79611650485436891</v>
      </c>
      <c r="K205" s="5">
        <v>0.73584905660377353</v>
      </c>
      <c r="L205" s="4">
        <v>2</v>
      </c>
      <c r="M205" s="6">
        <f t="shared" si="14"/>
        <v>0.76598278072907122</v>
      </c>
      <c r="N205" s="6">
        <f t="shared" si="15"/>
        <v>4.2615521342805322E-2</v>
      </c>
      <c r="O205" s="6">
        <f t="shared" si="12"/>
        <v>5.5635090520237775E-2</v>
      </c>
      <c r="P205" s="11">
        <f t="shared" si="13"/>
        <v>-0.38461613411572015</v>
      </c>
    </row>
    <row r="206" spans="1:16">
      <c r="A206">
        <v>526</v>
      </c>
      <c r="B206" t="s">
        <v>699</v>
      </c>
      <c r="C206" t="s">
        <v>700</v>
      </c>
      <c r="D206" t="s">
        <v>701</v>
      </c>
      <c r="E206" t="s">
        <v>702</v>
      </c>
      <c r="F206" s="4">
        <v>0.68</v>
      </c>
      <c r="G206" s="4">
        <v>0.81</v>
      </c>
      <c r="H206" s="4">
        <v>0.93</v>
      </c>
      <c r="I206" s="5">
        <v>0.64150943396226412</v>
      </c>
      <c r="J206" s="5">
        <v>0.78640776699029125</v>
      </c>
      <c r="K206" s="5">
        <v>0.87735849056603776</v>
      </c>
      <c r="L206" s="4">
        <v>3</v>
      </c>
      <c r="M206" s="6">
        <f t="shared" si="14"/>
        <v>0.76842523050619771</v>
      </c>
      <c r="N206" s="6">
        <f t="shared" si="15"/>
        <v>0.11894840515544515</v>
      </c>
      <c r="O206" s="6">
        <f t="shared" si="12"/>
        <v>0.15479502810844492</v>
      </c>
      <c r="P206" s="11">
        <f t="shared" si="13"/>
        <v>-0.38002320559685088</v>
      </c>
    </row>
    <row r="207" spans="1:16">
      <c r="A207">
        <v>395</v>
      </c>
      <c r="B207" t="s">
        <v>703</v>
      </c>
      <c r="C207" t="s">
        <v>704</v>
      </c>
      <c r="D207" t="s">
        <v>705</v>
      </c>
      <c r="E207" t="s">
        <v>706</v>
      </c>
      <c r="G207" s="4">
        <v>0.74</v>
      </c>
      <c r="H207" s="4">
        <v>0.87</v>
      </c>
      <c r="J207" s="5">
        <v>0.71844660194174759</v>
      </c>
      <c r="K207" s="5">
        <v>0.820754716981132</v>
      </c>
      <c r="L207" s="4">
        <v>2</v>
      </c>
      <c r="M207" s="6">
        <f t="shared" si="14"/>
        <v>0.76960065946143974</v>
      </c>
      <c r="N207" s="6">
        <f t="shared" si="15"/>
        <v>7.2342761914762133E-2</v>
      </c>
      <c r="O207" s="6">
        <f t="shared" si="12"/>
        <v>9.4000389715605245E-2</v>
      </c>
      <c r="P207" s="11">
        <f t="shared" si="13"/>
        <v>-0.37781805955105358</v>
      </c>
    </row>
    <row r="208" spans="1:16">
      <c r="A208">
        <v>359</v>
      </c>
      <c r="B208" t="s">
        <v>707</v>
      </c>
      <c r="C208" t="s">
        <v>708</v>
      </c>
      <c r="D208" t="s">
        <v>709</v>
      </c>
      <c r="E208" t="s">
        <v>710</v>
      </c>
      <c r="G208" s="4">
        <v>0.76</v>
      </c>
      <c r="H208" s="4">
        <v>0.85</v>
      </c>
      <c r="J208" s="5">
        <v>0.73786407766990292</v>
      </c>
      <c r="K208" s="5">
        <v>0.80188679245283012</v>
      </c>
      <c r="L208" s="4">
        <v>2</v>
      </c>
      <c r="M208" s="6">
        <f t="shared" si="14"/>
        <v>0.76987543506136658</v>
      </c>
      <c r="N208" s="6">
        <f t="shared" si="15"/>
        <v>4.5270895772980047E-2</v>
      </c>
      <c r="O208" s="6">
        <f t="shared" si="12"/>
        <v>5.8802883831942911E-2</v>
      </c>
      <c r="P208" s="11">
        <f t="shared" si="13"/>
        <v>-0.37730305655621432</v>
      </c>
    </row>
    <row r="209" spans="1:16">
      <c r="A209">
        <v>300</v>
      </c>
      <c r="B209" t="s">
        <v>711</v>
      </c>
      <c r="C209" t="s">
        <v>712</v>
      </c>
      <c r="D209" t="s">
        <v>713</v>
      </c>
      <c r="E209" t="s">
        <v>714</v>
      </c>
      <c r="G209" s="4">
        <v>0.8</v>
      </c>
      <c r="H209" s="4">
        <v>0.81</v>
      </c>
      <c r="J209" s="5">
        <v>0.77669902912621358</v>
      </c>
      <c r="K209" s="5">
        <v>0.76415094339622647</v>
      </c>
      <c r="L209" s="4">
        <v>2</v>
      </c>
      <c r="M209" s="6">
        <f t="shared" si="14"/>
        <v>0.77042498626122002</v>
      </c>
      <c r="N209" s="6">
        <f t="shared" si="15"/>
        <v>8.8728365105840371E-3</v>
      </c>
      <c r="O209" s="6">
        <f t="shared" si="12"/>
        <v>1.1516807825305416E-2</v>
      </c>
      <c r="P209" s="11">
        <f t="shared" si="13"/>
        <v>-0.37627360176491687</v>
      </c>
    </row>
    <row r="210" spans="1:16">
      <c r="A210">
        <v>284</v>
      </c>
      <c r="B210" t="s">
        <v>715</v>
      </c>
      <c r="C210" t="s">
        <v>716</v>
      </c>
      <c r="D210" t="s">
        <v>717</v>
      </c>
      <c r="E210" t="s">
        <v>718</v>
      </c>
      <c r="G210" s="4">
        <v>0.81</v>
      </c>
      <c r="H210" s="4">
        <v>0.8</v>
      </c>
      <c r="J210" s="5">
        <v>0.78640776699029125</v>
      </c>
      <c r="K210" s="5">
        <v>0.75471698113207553</v>
      </c>
      <c r="L210" s="4">
        <v>2</v>
      </c>
      <c r="M210" s="6">
        <f t="shared" si="14"/>
        <v>0.77056237406118333</v>
      </c>
      <c r="N210" s="6">
        <f t="shared" si="15"/>
        <v>2.2408769581475078E-2</v>
      </c>
      <c r="O210" s="6">
        <f t="shared" si="12"/>
        <v>2.9081058634321279E-2</v>
      </c>
      <c r="P210" s="11">
        <f t="shared" si="13"/>
        <v>-0.37601635280452383</v>
      </c>
    </row>
    <row r="211" spans="1:16">
      <c r="A211">
        <v>213</v>
      </c>
      <c r="B211" t="s">
        <v>682</v>
      </c>
      <c r="C211" t="s">
        <v>683</v>
      </c>
      <c r="D211" t="s">
        <v>684</v>
      </c>
      <c r="E211" t="s">
        <v>719</v>
      </c>
      <c r="F211" s="4">
        <v>0.9</v>
      </c>
      <c r="G211" s="4">
        <v>0.78</v>
      </c>
      <c r="H211" s="4">
        <v>0.75</v>
      </c>
      <c r="I211" s="5">
        <v>0.84905660377358494</v>
      </c>
      <c r="J211" s="5">
        <v>0.75728155339805825</v>
      </c>
      <c r="K211" s="5">
        <v>0.70754716981132071</v>
      </c>
      <c r="L211" s="4">
        <v>3</v>
      </c>
      <c r="M211" s="6">
        <f t="shared" si="14"/>
        <v>0.77129510899432141</v>
      </c>
      <c r="N211" s="6">
        <f t="shared" si="15"/>
        <v>7.1787984930747797E-2</v>
      </c>
      <c r="O211" s="6">
        <f t="shared" si="12"/>
        <v>9.3074601528785703E-2</v>
      </c>
      <c r="P211" s="11">
        <f t="shared" si="13"/>
        <v>-0.37464513251273679</v>
      </c>
    </row>
    <row r="212" spans="1:16">
      <c r="A212">
        <v>160</v>
      </c>
      <c r="B212" t="s">
        <v>720</v>
      </c>
      <c r="C212" t="s">
        <v>721</v>
      </c>
      <c r="D212" t="s">
        <v>722</v>
      </c>
      <c r="E212" t="s">
        <v>723</v>
      </c>
      <c r="G212" s="4">
        <v>0.9</v>
      </c>
      <c r="H212" s="4">
        <v>0.71</v>
      </c>
      <c r="J212" s="5">
        <v>0.87378640776699024</v>
      </c>
      <c r="K212" s="5">
        <v>0.66981132075471694</v>
      </c>
      <c r="L212" s="4">
        <v>2</v>
      </c>
      <c r="M212" s="6">
        <f t="shared" si="14"/>
        <v>0.77179886426085353</v>
      </c>
      <c r="N212" s="6">
        <f t="shared" si="15"/>
        <v>0.14423216721949531</v>
      </c>
      <c r="O212" s="6">
        <f t="shared" si="12"/>
        <v>0.18687792104698867</v>
      </c>
      <c r="P212" s="11">
        <f t="shared" si="13"/>
        <v>-0.37370317400176839</v>
      </c>
    </row>
    <row r="213" spans="1:16">
      <c r="A213">
        <v>151</v>
      </c>
      <c r="B213" t="s">
        <v>724</v>
      </c>
      <c r="C213" t="s">
        <v>725</v>
      </c>
      <c r="D213" t="s">
        <v>726</v>
      </c>
      <c r="E213" t="s">
        <v>727</v>
      </c>
      <c r="G213" s="4">
        <v>0.91</v>
      </c>
      <c r="H213" s="4">
        <v>0.7</v>
      </c>
      <c r="J213" s="5">
        <v>0.88349514563106801</v>
      </c>
      <c r="K213" s="5">
        <v>0.660377358490566</v>
      </c>
      <c r="L213" s="4">
        <v>2</v>
      </c>
      <c r="M213" s="6">
        <f t="shared" si="14"/>
        <v>0.77193625206081706</v>
      </c>
      <c r="N213" s="6">
        <f t="shared" si="15"/>
        <v>0.15776810029038493</v>
      </c>
      <c r="O213" s="6">
        <f t="shared" si="12"/>
        <v>0.20437970087451621</v>
      </c>
      <c r="P213" s="11">
        <f t="shared" si="13"/>
        <v>-0.37344638292911131</v>
      </c>
    </row>
    <row r="214" spans="1:16">
      <c r="A214">
        <v>848</v>
      </c>
      <c r="B214" t="s">
        <v>728</v>
      </c>
      <c r="C214" t="s">
        <v>729</v>
      </c>
      <c r="D214" t="s">
        <v>730</v>
      </c>
      <c r="E214" t="s">
        <v>731</v>
      </c>
      <c r="F214" s="4">
        <v>0.7</v>
      </c>
      <c r="G214" s="4">
        <v>0.62</v>
      </c>
      <c r="H214" s="4">
        <v>1.1200000000000001</v>
      </c>
      <c r="I214" s="5">
        <v>0.660377358490566</v>
      </c>
      <c r="J214" s="5">
        <v>0.60194174757281549</v>
      </c>
      <c r="K214" s="5">
        <v>1.0566037735849056</v>
      </c>
      <c r="L214" s="4">
        <v>3</v>
      </c>
      <c r="M214" s="6">
        <f t="shared" si="14"/>
        <v>0.77297429321609579</v>
      </c>
      <c r="N214" s="6">
        <f t="shared" si="15"/>
        <v>0.24736196505635907</v>
      </c>
      <c r="O214" s="6">
        <f t="shared" si="12"/>
        <v>0.32001318443226101</v>
      </c>
      <c r="P214" s="11">
        <f t="shared" si="13"/>
        <v>-0.37150765960703325</v>
      </c>
    </row>
    <row r="215" spans="1:16">
      <c r="A215">
        <v>281</v>
      </c>
      <c r="B215" t="s">
        <v>388</v>
      </c>
      <c r="C215" t="s">
        <v>389</v>
      </c>
      <c r="D215" t="s">
        <v>390</v>
      </c>
      <c r="E215" t="s">
        <v>732</v>
      </c>
      <c r="F215" s="4">
        <v>0.93</v>
      </c>
      <c r="G215" s="4">
        <v>0.71</v>
      </c>
      <c r="H215" s="4">
        <v>0.8</v>
      </c>
      <c r="I215" s="5">
        <v>0.87735849056603776</v>
      </c>
      <c r="J215" s="5">
        <v>0.68932038834951448</v>
      </c>
      <c r="K215" s="5">
        <v>0.75471698113207553</v>
      </c>
      <c r="L215" s="4">
        <v>3</v>
      </c>
      <c r="M215" s="6">
        <f t="shared" si="14"/>
        <v>0.77379862001587585</v>
      </c>
      <c r="N215" s="6">
        <f t="shared" si="15"/>
        <v>9.5460272774421068E-2</v>
      </c>
      <c r="O215" s="6">
        <f t="shared" si="12"/>
        <v>0.12336578317038421</v>
      </c>
      <c r="P215" s="11">
        <f t="shared" si="13"/>
        <v>-0.36996993899073505</v>
      </c>
    </row>
    <row r="216" spans="1:16">
      <c r="A216">
        <v>419</v>
      </c>
      <c r="B216" t="s">
        <v>388</v>
      </c>
      <c r="C216" t="s">
        <v>389</v>
      </c>
      <c r="D216" t="s">
        <v>390</v>
      </c>
      <c r="E216" t="s">
        <v>733</v>
      </c>
      <c r="G216" s="4">
        <v>0.74</v>
      </c>
      <c r="H216" s="4">
        <v>0.88</v>
      </c>
      <c r="J216" s="5">
        <v>0.71844660194174759</v>
      </c>
      <c r="K216" s="5">
        <v>0.83018867924528295</v>
      </c>
      <c r="L216" s="4">
        <v>2</v>
      </c>
      <c r="M216" s="6">
        <f t="shared" si="14"/>
        <v>0.77431764059351527</v>
      </c>
      <c r="N216" s="6">
        <f t="shared" si="15"/>
        <v>7.901358060520125E-2</v>
      </c>
      <c r="O216" s="6">
        <f t="shared" si="12"/>
        <v>0.10204285226491451</v>
      </c>
      <c r="P216" s="11">
        <f t="shared" si="13"/>
        <v>-0.36900258471562486</v>
      </c>
    </row>
    <row r="217" spans="1:16">
      <c r="A217">
        <v>341</v>
      </c>
      <c r="B217" t="s">
        <v>707</v>
      </c>
      <c r="C217" t="s">
        <v>708</v>
      </c>
      <c r="D217" t="s">
        <v>709</v>
      </c>
      <c r="E217" t="s">
        <v>734</v>
      </c>
      <c r="G217" s="4">
        <v>0.78</v>
      </c>
      <c r="H217" s="4">
        <v>0.84</v>
      </c>
      <c r="J217" s="5">
        <v>0.75728155339805825</v>
      </c>
      <c r="K217" s="5">
        <v>0.79245283018867918</v>
      </c>
      <c r="L217" s="4">
        <v>2</v>
      </c>
      <c r="M217" s="6">
        <f t="shared" si="14"/>
        <v>0.77486719179336871</v>
      </c>
      <c r="N217" s="6">
        <f t="shared" si="15"/>
        <v>2.4869848321637092E-2</v>
      </c>
      <c r="O217" s="6">
        <f t="shared" si="12"/>
        <v>3.2095626947474441E-2</v>
      </c>
      <c r="P217" s="11">
        <f t="shared" si="13"/>
        <v>-0.36797903373910551</v>
      </c>
    </row>
    <row r="218" spans="1:16">
      <c r="A218">
        <v>462</v>
      </c>
      <c r="B218" t="s">
        <v>735</v>
      </c>
      <c r="C218" t="s">
        <v>736</v>
      </c>
      <c r="D218" t="s">
        <v>737</v>
      </c>
      <c r="E218" t="s">
        <v>738</v>
      </c>
      <c r="F218" s="4">
        <v>0.71</v>
      </c>
      <c r="G218" s="4">
        <v>0.83</v>
      </c>
      <c r="H218" s="4">
        <v>0.9</v>
      </c>
      <c r="I218" s="5">
        <v>0.66981132075471694</v>
      </c>
      <c r="J218" s="5">
        <v>0.80582524271844658</v>
      </c>
      <c r="K218" s="5">
        <v>0.84905660377358494</v>
      </c>
      <c r="L218" s="4">
        <v>3</v>
      </c>
      <c r="M218" s="6">
        <f t="shared" si="14"/>
        <v>0.77489772241558275</v>
      </c>
      <c r="N218" s="6">
        <f t="shared" si="15"/>
        <v>9.3539304600748233E-2</v>
      </c>
      <c r="O218" s="6">
        <f t="shared" si="12"/>
        <v>0.12071180737137654</v>
      </c>
      <c r="P218" s="11">
        <f t="shared" si="13"/>
        <v>-0.3679221910826932</v>
      </c>
    </row>
    <row r="219" spans="1:16">
      <c r="A219">
        <v>286</v>
      </c>
      <c r="B219" t="s">
        <v>739</v>
      </c>
      <c r="C219" t="s">
        <v>740</v>
      </c>
      <c r="D219" t="s">
        <v>741</v>
      </c>
      <c r="E219" t="s">
        <v>742</v>
      </c>
      <c r="G219" s="4">
        <v>0.82</v>
      </c>
      <c r="H219" s="4">
        <v>0.8</v>
      </c>
      <c r="J219" s="5">
        <v>0.79611650485436891</v>
      </c>
      <c r="K219" s="5">
        <v>0.75471698113207553</v>
      </c>
      <c r="L219" s="4">
        <v>2</v>
      </c>
      <c r="M219" s="6">
        <f t="shared" si="14"/>
        <v>0.77541674299322216</v>
      </c>
      <c r="N219" s="6">
        <f t="shared" si="15"/>
        <v>2.927388396192699E-2</v>
      </c>
      <c r="O219" s="6">
        <f t="shared" si="12"/>
        <v>3.7752452763562351E-2</v>
      </c>
      <c r="P219" s="11">
        <f t="shared" si="13"/>
        <v>-0.36695620842799725</v>
      </c>
    </row>
    <row r="220" spans="1:16">
      <c r="A220">
        <v>287</v>
      </c>
      <c r="B220" t="s">
        <v>743</v>
      </c>
      <c r="C220" t="s">
        <v>744</v>
      </c>
      <c r="D220" t="s">
        <v>745</v>
      </c>
      <c r="E220" t="s">
        <v>746</v>
      </c>
      <c r="G220" s="4">
        <v>0.82</v>
      </c>
      <c r="H220" s="4">
        <v>0.8</v>
      </c>
      <c r="J220" s="5">
        <v>0.79611650485436891</v>
      </c>
      <c r="K220" s="5">
        <v>0.75471698113207553</v>
      </c>
      <c r="L220" s="4">
        <v>2</v>
      </c>
      <c r="M220" s="6">
        <f t="shared" si="14"/>
        <v>0.77541674299322216</v>
      </c>
      <c r="N220" s="6">
        <f t="shared" si="15"/>
        <v>2.927388396192699E-2</v>
      </c>
      <c r="O220" s="6">
        <f t="shared" si="12"/>
        <v>3.7752452763562351E-2</v>
      </c>
      <c r="P220" s="11">
        <f t="shared" si="13"/>
        <v>-0.36695620842799725</v>
      </c>
    </row>
    <row r="221" spans="1:16">
      <c r="A221">
        <v>270</v>
      </c>
      <c r="B221" t="s">
        <v>747</v>
      </c>
      <c r="C221" t="s">
        <v>748</v>
      </c>
      <c r="D221" t="s">
        <v>749</v>
      </c>
      <c r="E221" t="s">
        <v>750</v>
      </c>
      <c r="G221" s="4">
        <v>0.83</v>
      </c>
      <c r="H221" s="4">
        <v>0.79</v>
      </c>
      <c r="J221" s="5">
        <v>0.80582524271844658</v>
      </c>
      <c r="K221" s="5">
        <v>0.74528301886792447</v>
      </c>
      <c r="L221" s="4">
        <v>2</v>
      </c>
      <c r="M221" s="6">
        <f t="shared" si="14"/>
        <v>0.77555413079318547</v>
      </c>
      <c r="N221" s="6">
        <f t="shared" si="15"/>
        <v>4.2809817032818109E-2</v>
      </c>
      <c r="O221" s="6">
        <f t="shared" si="12"/>
        <v>5.5199005888905604E-2</v>
      </c>
      <c r="P221" s="11">
        <f t="shared" si="13"/>
        <v>-0.3667006153648984</v>
      </c>
    </row>
    <row r="222" spans="1:16">
      <c r="A222">
        <v>271</v>
      </c>
      <c r="B222" t="s">
        <v>751</v>
      </c>
      <c r="C222" t="s">
        <v>752</v>
      </c>
      <c r="D222" t="s">
        <v>753</v>
      </c>
      <c r="E222" t="s">
        <v>754</v>
      </c>
      <c r="G222" s="4">
        <v>0.83</v>
      </c>
      <c r="H222" s="4">
        <v>0.79</v>
      </c>
      <c r="J222" s="5">
        <v>0.80582524271844658</v>
      </c>
      <c r="K222" s="5">
        <v>0.74528301886792447</v>
      </c>
      <c r="L222" s="4">
        <v>2</v>
      </c>
      <c r="M222" s="6">
        <f t="shared" si="14"/>
        <v>0.77555413079318547</v>
      </c>
      <c r="N222" s="6">
        <f t="shared" si="15"/>
        <v>4.2809817032818109E-2</v>
      </c>
      <c r="O222" s="6">
        <f t="shared" si="12"/>
        <v>5.5199005888905604E-2</v>
      </c>
      <c r="P222" s="11">
        <f t="shared" si="13"/>
        <v>-0.3667006153648984</v>
      </c>
    </row>
    <row r="223" spans="1:16">
      <c r="A223">
        <v>206</v>
      </c>
      <c r="B223" t="s">
        <v>755</v>
      </c>
      <c r="C223" t="s">
        <v>756</v>
      </c>
      <c r="D223" t="s">
        <v>757</v>
      </c>
      <c r="E223" t="s">
        <v>758</v>
      </c>
      <c r="G223" s="4">
        <v>0.88</v>
      </c>
      <c r="H223" s="4">
        <v>0.74</v>
      </c>
      <c r="J223" s="5">
        <v>0.85436893203883491</v>
      </c>
      <c r="K223" s="5">
        <v>0.69811320754716977</v>
      </c>
      <c r="L223" s="4">
        <v>2</v>
      </c>
      <c r="M223" s="6">
        <f t="shared" si="14"/>
        <v>0.77624106979300234</v>
      </c>
      <c r="N223" s="6">
        <f t="shared" si="15"/>
        <v>0.11048948238727296</v>
      </c>
      <c r="O223" s="6">
        <f t="shared" si="12"/>
        <v>0.14233913495035355</v>
      </c>
      <c r="P223" s="11">
        <f t="shared" si="13"/>
        <v>-0.36542332883534906</v>
      </c>
    </row>
    <row r="224" spans="1:16">
      <c r="A224">
        <v>193</v>
      </c>
      <c r="B224" t="s">
        <v>192</v>
      </c>
      <c r="C224" t="s">
        <v>193</v>
      </c>
      <c r="D224" t="s">
        <v>194</v>
      </c>
      <c r="E224" t="s">
        <v>759</v>
      </c>
      <c r="G224" s="4">
        <v>0.89</v>
      </c>
      <c r="H224" s="4">
        <v>0.73</v>
      </c>
      <c r="J224" s="5">
        <v>0.86407766990291257</v>
      </c>
      <c r="K224" s="5">
        <v>0.68867924528301883</v>
      </c>
      <c r="L224" s="4">
        <v>2</v>
      </c>
      <c r="M224" s="6">
        <f t="shared" si="14"/>
        <v>0.77637845759296575</v>
      </c>
      <c r="N224" s="6">
        <f t="shared" si="15"/>
        <v>0.12402541545816391</v>
      </c>
      <c r="O224" s="6">
        <f t="shared" si="12"/>
        <v>0.15974865639972083</v>
      </c>
      <c r="P224" s="11">
        <f t="shared" si="13"/>
        <v>-0.36516800717449516</v>
      </c>
    </row>
    <row r="225" spans="1:16">
      <c r="A225">
        <v>101</v>
      </c>
      <c r="B225" t="s">
        <v>537</v>
      </c>
      <c r="C225" t="s">
        <v>538</v>
      </c>
      <c r="D225" t="s">
        <v>539</v>
      </c>
      <c r="E225" t="s">
        <v>760</v>
      </c>
      <c r="F225" s="4">
        <v>1.0900000000000001</v>
      </c>
      <c r="G225" s="4">
        <v>0.7</v>
      </c>
      <c r="H225" s="4">
        <v>0.66</v>
      </c>
      <c r="I225" s="5">
        <v>1.0283018867924529</v>
      </c>
      <c r="J225" s="5">
        <v>0.67961165048543681</v>
      </c>
      <c r="K225" s="5">
        <v>0.62264150943396224</v>
      </c>
      <c r="L225" s="4">
        <v>3</v>
      </c>
      <c r="M225" s="6">
        <f t="shared" si="14"/>
        <v>0.77685168223728407</v>
      </c>
      <c r="N225" s="6">
        <f t="shared" si="15"/>
        <v>0.21961740202220614</v>
      </c>
      <c r="O225" s="6">
        <f t="shared" si="12"/>
        <v>0.28270184263451914</v>
      </c>
      <c r="P225" s="11">
        <f t="shared" si="13"/>
        <v>-0.36428891160301285</v>
      </c>
    </row>
    <row r="226" spans="1:16">
      <c r="A226">
        <v>190</v>
      </c>
      <c r="B226" t="s">
        <v>761</v>
      </c>
      <c r="C226" t="s">
        <v>762</v>
      </c>
      <c r="D226" t="s">
        <v>763</v>
      </c>
      <c r="E226" t="s">
        <v>764</v>
      </c>
      <c r="F226" s="4">
        <v>0.95</v>
      </c>
      <c r="G226" s="4">
        <v>0.77</v>
      </c>
      <c r="H226" s="4">
        <v>0.73</v>
      </c>
      <c r="I226" s="5">
        <v>0.89622641509433953</v>
      </c>
      <c r="J226" s="5">
        <v>0.74757281553398058</v>
      </c>
      <c r="K226" s="5">
        <v>0.68867924528301883</v>
      </c>
      <c r="L226" s="4">
        <v>3</v>
      </c>
      <c r="M226" s="6">
        <f t="shared" si="14"/>
        <v>0.77749282530377961</v>
      </c>
      <c r="N226" s="6">
        <f t="shared" si="15"/>
        <v>0.10695962865792398</v>
      </c>
      <c r="O226" s="6">
        <f t="shared" si="12"/>
        <v>0.13756992370461174</v>
      </c>
      <c r="P226" s="11">
        <f t="shared" si="13"/>
        <v>-0.36309873275848342</v>
      </c>
    </row>
    <row r="227" spans="1:16">
      <c r="A227">
        <v>288</v>
      </c>
      <c r="B227" t="s">
        <v>765</v>
      </c>
      <c r="C227" t="s">
        <v>766</v>
      </c>
      <c r="D227" t="s">
        <v>767</v>
      </c>
      <c r="E227" t="s">
        <v>768</v>
      </c>
      <c r="F227" s="4">
        <v>0.81</v>
      </c>
      <c r="G227" s="4">
        <v>0.84</v>
      </c>
      <c r="H227" s="4">
        <v>0.8</v>
      </c>
      <c r="I227" s="5">
        <v>0.76415094339622647</v>
      </c>
      <c r="J227" s="5">
        <v>0.81553398058252424</v>
      </c>
      <c r="K227" s="5">
        <v>0.75471698113207553</v>
      </c>
      <c r="L227" s="4">
        <v>3</v>
      </c>
      <c r="M227" s="6">
        <f t="shared" si="14"/>
        <v>0.77813396837027538</v>
      </c>
      <c r="N227" s="6">
        <f t="shared" si="15"/>
        <v>3.2731034143571251E-2</v>
      </c>
      <c r="O227" s="6">
        <f t="shared" si="12"/>
        <v>4.2063494814553806E-2</v>
      </c>
      <c r="P227" s="11">
        <f t="shared" si="13"/>
        <v>-0.36190953496545475</v>
      </c>
    </row>
    <row r="228" spans="1:16">
      <c r="A228">
        <v>27</v>
      </c>
      <c r="B228" t="s">
        <v>769</v>
      </c>
      <c r="C228" t="s">
        <v>770</v>
      </c>
      <c r="D228" t="s">
        <v>771</v>
      </c>
      <c r="E228" t="s">
        <v>772</v>
      </c>
      <c r="G228" s="4">
        <v>1.1100000000000001</v>
      </c>
      <c r="H228" s="4">
        <v>0.51</v>
      </c>
      <c r="J228" s="5">
        <v>1.0776699029126213</v>
      </c>
      <c r="K228" s="5">
        <v>0.48113207547169812</v>
      </c>
      <c r="L228" s="4">
        <v>2</v>
      </c>
      <c r="M228" s="6">
        <f t="shared" si="14"/>
        <v>0.77940098919215972</v>
      </c>
      <c r="N228" s="6">
        <f t="shared" si="15"/>
        <v>0.42181594301776748</v>
      </c>
      <c r="O228" s="6">
        <f t="shared" si="12"/>
        <v>0.5412052959478213</v>
      </c>
      <c r="P228" s="11">
        <f t="shared" si="13"/>
        <v>-0.35956233235434376</v>
      </c>
    </row>
    <row r="229" spans="1:16">
      <c r="A229">
        <v>360</v>
      </c>
      <c r="B229" t="s">
        <v>773</v>
      </c>
      <c r="C229" t="s">
        <v>774</v>
      </c>
      <c r="D229" t="s">
        <v>775</v>
      </c>
      <c r="E229" t="s">
        <v>776</v>
      </c>
      <c r="G229" s="4">
        <v>0.78</v>
      </c>
      <c r="H229" s="4">
        <v>0.85</v>
      </c>
      <c r="J229" s="5">
        <v>0.75728155339805825</v>
      </c>
      <c r="K229" s="5">
        <v>0.80188679245283012</v>
      </c>
      <c r="L229" s="4">
        <v>2</v>
      </c>
      <c r="M229" s="6">
        <f t="shared" si="14"/>
        <v>0.77958417292544424</v>
      </c>
      <c r="N229" s="6">
        <f t="shared" si="15"/>
        <v>3.1540667012076216E-2</v>
      </c>
      <c r="O229" s="6">
        <f t="shared" si="12"/>
        <v>4.0458321381407286E-2</v>
      </c>
      <c r="P229" s="11">
        <f t="shared" si="13"/>
        <v>-0.35922329350879323</v>
      </c>
    </row>
    <row r="230" spans="1:16">
      <c r="A230">
        <v>342</v>
      </c>
      <c r="B230" t="s">
        <v>777</v>
      </c>
      <c r="C230" t="s">
        <v>778</v>
      </c>
      <c r="D230" t="s">
        <v>779</v>
      </c>
      <c r="E230" t="s">
        <v>780</v>
      </c>
      <c r="G230" s="4">
        <v>0.79</v>
      </c>
      <c r="H230" s="4">
        <v>0.84</v>
      </c>
      <c r="J230" s="5">
        <v>0.76699029126213591</v>
      </c>
      <c r="K230" s="5">
        <v>0.79245283018867918</v>
      </c>
      <c r="L230" s="4">
        <v>2</v>
      </c>
      <c r="M230" s="6">
        <f t="shared" si="14"/>
        <v>0.77972156072540755</v>
      </c>
      <c r="N230" s="6">
        <f t="shared" si="15"/>
        <v>1.8004733941185177E-2</v>
      </c>
      <c r="O230" s="6">
        <f t="shared" si="12"/>
        <v>2.3091235189693384E-2</v>
      </c>
      <c r="P230" s="11">
        <f t="shared" si="13"/>
        <v>-0.35896906665138978</v>
      </c>
    </row>
    <row r="231" spans="1:16">
      <c r="A231">
        <v>323</v>
      </c>
      <c r="B231" t="s">
        <v>781</v>
      </c>
      <c r="C231" t="s">
        <v>782</v>
      </c>
      <c r="D231" t="s">
        <v>783</v>
      </c>
      <c r="E231" t="s">
        <v>784</v>
      </c>
      <c r="G231" s="4">
        <v>0.8</v>
      </c>
      <c r="H231" s="4">
        <v>0.83</v>
      </c>
      <c r="J231" s="5">
        <v>0.77669902912621358</v>
      </c>
      <c r="K231" s="5">
        <v>0.78301886792452824</v>
      </c>
      <c r="L231" s="4">
        <v>2</v>
      </c>
      <c r="M231" s="6">
        <f t="shared" si="14"/>
        <v>0.77985894852537085</v>
      </c>
      <c r="N231" s="6">
        <f t="shared" si="15"/>
        <v>4.4688008702941373E-3</v>
      </c>
      <c r="O231" s="6">
        <f t="shared" si="12"/>
        <v>5.7302681193107515E-3</v>
      </c>
      <c r="P231" s="11">
        <f t="shared" si="13"/>
        <v>-0.35871488458509343</v>
      </c>
    </row>
    <row r="232" spans="1:16">
      <c r="A232">
        <v>420</v>
      </c>
      <c r="B232" t="s">
        <v>785</v>
      </c>
      <c r="C232" t="s">
        <v>786</v>
      </c>
      <c r="D232" t="s">
        <v>787</v>
      </c>
      <c r="E232" t="s">
        <v>788</v>
      </c>
      <c r="F232" s="4">
        <v>0.82</v>
      </c>
      <c r="G232" s="4">
        <v>0.76</v>
      </c>
      <c r="H232" s="4">
        <v>0.88</v>
      </c>
      <c r="I232" s="5">
        <v>0.7735849056603773</v>
      </c>
      <c r="J232" s="5">
        <v>0.73786407766990292</v>
      </c>
      <c r="K232" s="5">
        <v>0.83018867924528295</v>
      </c>
      <c r="L232" s="4">
        <v>3</v>
      </c>
      <c r="M232" s="6">
        <f t="shared" si="14"/>
        <v>0.78054588752518772</v>
      </c>
      <c r="N232" s="6">
        <f t="shared" si="15"/>
        <v>4.6554263665155637E-2</v>
      </c>
      <c r="O232" s="6">
        <f t="shared" si="12"/>
        <v>5.9643211769088156E-2</v>
      </c>
      <c r="P232" s="11">
        <f t="shared" si="13"/>
        <v>-0.35744464556819838</v>
      </c>
    </row>
    <row r="233" spans="1:16">
      <c r="A233">
        <v>259</v>
      </c>
      <c r="B233" t="s">
        <v>789</v>
      </c>
      <c r="C233" t="s">
        <v>790</v>
      </c>
      <c r="D233" t="s">
        <v>791</v>
      </c>
      <c r="E233" t="s">
        <v>792</v>
      </c>
      <c r="G233" s="4">
        <v>0.85</v>
      </c>
      <c r="H233" s="4">
        <v>0.78</v>
      </c>
      <c r="J233" s="5">
        <v>0.82524271844660191</v>
      </c>
      <c r="K233" s="5">
        <v>0.73584905660377353</v>
      </c>
      <c r="L233" s="4">
        <v>2</v>
      </c>
      <c r="M233" s="6">
        <f t="shared" si="14"/>
        <v>0.78054588752518772</v>
      </c>
      <c r="N233" s="6">
        <f t="shared" si="15"/>
        <v>6.3210864484161064E-2</v>
      </c>
      <c r="O233" s="6">
        <f t="shared" si="12"/>
        <v>8.0982893503645917E-2</v>
      </c>
      <c r="P233" s="11">
        <f t="shared" si="13"/>
        <v>-0.35744464556819838</v>
      </c>
    </row>
    <row r="234" spans="1:16">
      <c r="A234">
        <v>258</v>
      </c>
      <c r="B234" t="s">
        <v>793</v>
      </c>
      <c r="C234" t="s">
        <v>794</v>
      </c>
      <c r="D234" t="s">
        <v>795</v>
      </c>
      <c r="E234" t="s">
        <v>796</v>
      </c>
      <c r="G234" s="4">
        <v>0.85</v>
      </c>
      <c r="H234" s="4">
        <v>0.78</v>
      </c>
      <c r="J234" s="5">
        <v>0.82524271844660191</v>
      </c>
      <c r="K234" s="5">
        <v>0.73584905660377353</v>
      </c>
      <c r="L234" s="4">
        <v>2</v>
      </c>
      <c r="M234" s="6">
        <f t="shared" si="14"/>
        <v>0.78054588752518772</v>
      </c>
      <c r="N234" s="6">
        <f t="shared" si="15"/>
        <v>6.3210864484161064E-2</v>
      </c>
      <c r="O234" s="6">
        <f t="shared" si="12"/>
        <v>8.0982893503645917E-2</v>
      </c>
      <c r="P234" s="11">
        <f t="shared" si="13"/>
        <v>-0.35744464556819838</v>
      </c>
    </row>
    <row r="235" spans="1:16">
      <c r="A235">
        <v>762</v>
      </c>
      <c r="B235" t="s">
        <v>797</v>
      </c>
      <c r="C235" t="s">
        <v>798</v>
      </c>
      <c r="D235" t="s">
        <v>799</v>
      </c>
      <c r="E235" t="s">
        <v>800</v>
      </c>
      <c r="F235" s="4">
        <v>0.64</v>
      </c>
      <c r="G235" s="4">
        <v>0.76</v>
      </c>
      <c r="H235" s="4">
        <v>1.06</v>
      </c>
      <c r="I235" s="5">
        <v>0.60377358490566035</v>
      </c>
      <c r="J235" s="5">
        <v>0.73786407766990292</v>
      </c>
      <c r="K235" s="5">
        <v>1</v>
      </c>
      <c r="L235" s="4">
        <v>3</v>
      </c>
      <c r="M235" s="6">
        <f t="shared" si="14"/>
        <v>0.78054588752518772</v>
      </c>
      <c r="N235" s="6">
        <f t="shared" si="15"/>
        <v>0.20153199665070534</v>
      </c>
      <c r="O235" s="6">
        <f t="shared" si="12"/>
        <v>0.25819365635207708</v>
      </c>
      <c r="P235" s="11">
        <f t="shared" si="13"/>
        <v>-0.35744464556819838</v>
      </c>
    </row>
    <row r="236" spans="1:16">
      <c r="A236">
        <v>582</v>
      </c>
      <c r="B236" t="s">
        <v>801</v>
      </c>
      <c r="C236" t="s">
        <v>802</v>
      </c>
      <c r="D236" t="s">
        <v>803</v>
      </c>
      <c r="E236" t="s">
        <v>804</v>
      </c>
      <c r="F236" s="4">
        <v>0.59</v>
      </c>
      <c r="G236" s="4">
        <v>0.91</v>
      </c>
      <c r="H236" s="4">
        <v>0.96</v>
      </c>
      <c r="I236" s="5">
        <v>0.55660377358490565</v>
      </c>
      <c r="J236" s="5">
        <v>0.88349514563106801</v>
      </c>
      <c r="K236" s="5">
        <v>0.90566037735849048</v>
      </c>
      <c r="L236" s="4">
        <v>3</v>
      </c>
      <c r="M236" s="6">
        <f t="shared" si="14"/>
        <v>0.78191976552482145</v>
      </c>
      <c r="N236" s="6">
        <f t="shared" si="15"/>
        <v>0.19544384498439332</v>
      </c>
      <c r="O236" s="6">
        <f t="shared" si="12"/>
        <v>0.24995383618831044</v>
      </c>
      <c r="P236" s="11">
        <f t="shared" si="13"/>
        <v>-0.35490751781269259</v>
      </c>
    </row>
    <row r="237" spans="1:16">
      <c r="A237">
        <v>504</v>
      </c>
      <c r="B237" t="s">
        <v>805</v>
      </c>
      <c r="C237" t="s">
        <v>806</v>
      </c>
      <c r="D237" t="s">
        <v>807</v>
      </c>
      <c r="E237" t="s">
        <v>808</v>
      </c>
      <c r="G237" s="4">
        <v>0.72</v>
      </c>
      <c r="H237" s="4">
        <v>0.92</v>
      </c>
      <c r="J237" s="5">
        <v>0.69902912621359214</v>
      </c>
      <c r="K237" s="5">
        <v>0.86792452830188682</v>
      </c>
      <c r="L237" s="4">
        <v>2</v>
      </c>
      <c r="M237" s="6">
        <f t="shared" si="14"/>
        <v>0.78347682725773948</v>
      </c>
      <c r="N237" s="6">
        <f t="shared" si="15"/>
        <v>0.11942708412786147</v>
      </c>
      <c r="O237" s="6">
        <f t="shared" si="12"/>
        <v>0.15243218430067706</v>
      </c>
      <c r="P237" s="11">
        <f t="shared" si="13"/>
        <v>-0.35203748987008399</v>
      </c>
    </row>
    <row r="238" spans="1:16">
      <c r="A238">
        <v>458</v>
      </c>
      <c r="B238" t="s">
        <v>809</v>
      </c>
      <c r="C238" t="s">
        <v>810</v>
      </c>
      <c r="D238" t="s">
        <v>811</v>
      </c>
      <c r="E238" t="s">
        <v>812</v>
      </c>
      <c r="G238" s="4">
        <v>0.74</v>
      </c>
      <c r="H238" s="4">
        <v>0.9</v>
      </c>
      <c r="J238" s="5">
        <v>0.71844660194174759</v>
      </c>
      <c r="K238" s="5">
        <v>0.84905660377358494</v>
      </c>
      <c r="L238" s="4">
        <v>2</v>
      </c>
      <c r="M238" s="6">
        <f t="shared" si="14"/>
        <v>0.78375160285766632</v>
      </c>
      <c r="N238" s="6">
        <f t="shared" si="15"/>
        <v>9.2355217986079582E-2</v>
      </c>
      <c r="O238" s="6">
        <f t="shared" si="12"/>
        <v>0.11783735771555648</v>
      </c>
      <c r="P238" s="11">
        <f t="shared" si="13"/>
        <v>-0.35153160650067067</v>
      </c>
    </row>
    <row r="239" spans="1:16">
      <c r="A239">
        <v>457</v>
      </c>
      <c r="B239" t="s">
        <v>168</v>
      </c>
      <c r="C239" t="s">
        <v>169</v>
      </c>
      <c r="D239" t="s">
        <v>170</v>
      </c>
      <c r="E239" t="s">
        <v>813</v>
      </c>
      <c r="G239" s="4">
        <v>0.74</v>
      </c>
      <c r="H239" s="4">
        <v>0.9</v>
      </c>
      <c r="J239" s="5">
        <v>0.71844660194174759</v>
      </c>
      <c r="K239" s="5">
        <v>0.84905660377358494</v>
      </c>
      <c r="L239" s="4">
        <v>2</v>
      </c>
      <c r="M239" s="6">
        <f t="shared" si="14"/>
        <v>0.78375160285766632</v>
      </c>
      <c r="N239" s="6">
        <f t="shared" si="15"/>
        <v>9.2355217986079582E-2</v>
      </c>
      <c r="O239" s="6">
        <f t="shared" si="12"/>
        <v>0.11783735771555648</v>
      </c>
      <c r="P239" s="11">
        <f t="shared" si="13"/>
        <v>-0.35153160650067067</v>
      </c>
    </row>
    <row r="240" spans="1:16">
      <c r="A240">
        <v>207</v>
      </c>
      <c r="B240" t="s">
        <v>410</v>
      </c>
      <c r="C240" t="s">
        <v>411</v>
      </c>
      <c r="D240" t="s">
        <v>412</v>
      </c>
      <c r="E240" t="s">
        <v>814</v>
      </c>
      <c r="G240" s="4">
        <v>0.9</v>
      </c>
      <c r="H240" s="4">
        <v>0.74</v>
      </c>
      <c r="J240" s="5">
        <v>0.87378640776699024</v>
      </c>
      <c r="K240" s="5">
        <v>0.69811320754716977</v>
      </c>
      <c r="L240" s="4">
        <v>2</v>
      </c>
      <c r="M240" s="6">
        <f t="shared" si="14"/>
        <v>0.78594980765708</v>
      </c>
      <c r="N240" s="6">
        <f t="shared" si="15"/>
        <v>0.12421971114817698</v>
      </c>
      <c r="O240" s="6">
        <f t="shared" si="12"/>
        <v>0.15805043774802427</v>
      </c>
      <c r="P240" s="11">
        <f t="shared" si="13"/>
        <v>-0.34749091288232054</v>
      </c>
    </row>
    <row r="241" spans="1:16">
      <c r="A241">
        <v>759</v>
      </c>
      <c r="B241" t="s">
        <v>815</v>
      </c>
      <c r="C241" t="s">
        <v>816</v>
      </c>
      <c r="D241" t="s">
        <v>817</v>
      </c>
      <c r="E241" t="s">
        <v>818</v>
      </c>
      <c r="G241" s="4">
        <v>0.59</v>
      </c>
      <c r="H241" s="4">
        <v>1.06</v>
      </c>
      <c r="J241" s="5">
        <v>0.57281553398058249</v>
      </c>
      <c r="K241" s="5">
        <v>1</v>
      </c>
      <c r="L241" s="4">
        <v>2</v>
      </c>
      <c r="M241" s="6">
        <f t="shared" si="14"/>
        <v>0.78640776699029125</v>
      </c>
      <c r="N241" s="6">
        <f t="shared" si="15"/>
        <v>0.3020650327398845</v>
      </c>
      <c r="O241" s="6">
        <f t="shared" si="12"/>
        <v>0.38410738731121113</v>
      </c>
      <c r="P241" s="11">
        <f t="shared" si="13"/>
        <v>-0.34665052429859372</v>
      </c>
    </row>
    <row r="242" spans="1:16">
      <c r="A242">
        <v>65</v>
      </c>
      <c r="B242" t="s">
        <v>303</v>
      </c>
      <c r="C242" t="s">
        <v>304</v>
      </c>
      <c r="D242" t="s">
        <v>305</v>
      </c>
      <c r="E242" t="s">
        <v>819</v>
      </c>
      <c r="G242" s="4">
        <v>1.03</v>
      </c>
      <c r="H242" s="4">
        <v>0.61</v>
      </c>
      <c r="J242" s="5">
        <v>1</v>
      </c>
      <c r="K242" s="5">
        <v>0.57547169811320753</v>
      </c>
      <c r="L242" s="4">
        <v>2</v>
      </c>
      <c r="M242" s="6">
        <f t="shared" si="14"/>
        <v>0.78773584905660377</v>
      </c>
      <c r="N242" s="6">
        <f t="shared" si="15"/>
        <v>0.30018684106976096</v>
      </c>
      <c r="O242" s="6">
        <f t="shared" si="12"/>
        <v>0.38107551081909774</v>
      </c>
      <c r="P242" s="11">
        <f t="shared" si="13"/>
        <v>-0.34421616208914696</v>
      </c>
    </row>
    <row r="243" spans="1:16">
      <c r="A243">
        <v>442</v>
      </c>
      <c r="B243" t="s">
        <v>820</v>
      </c>
      <c r="C243" t="s">
        <v>821</v>
      </c>
      <c r="D243" t="s">
        <v>822</v>
      </c>
      <c r="E243" t="s">
        <v>823</v>
      </c>
      <c r="G243" s="4">
        <v>0.76</v>
      </c>
      <c r="H243" s="4">
        <v>0.89</v>
      </c>
      <c r="J243" s="5">
        <v>0.73786407766990292</v>
      </c>
      <c r="K243" s="5">
        <v>0.83962264150943389</v>
      </c>
      <c r="L243" s="4">
        <v>2</v>
      </c>
      <c r="M243" s="6">
        <f t="shared" si="14"/>
        <v>0.78874335958966846</v>
      </c>
      <c r="N243" s="6">
        <f t="shared" si="15"/>
        <v>7.1954170534736558E-2</v>
      </c>
      <c r="O243" s="6">
        <f t="shared" si="12"/>
        <v>9.1226340811502493E-2</v>
      </c>
      <c r="P243" s="11">
        <f t="shared" si="13"/>
        <v>-0.34237214075399114</v>
      </c>
    </row>
    <row r="244" spans="1:16">
      <c r="A244">
        <v>396</v>
      </c>
      <c r="B244" t="s">
        <v>824</v>
      </c>
      <c r="C244" t="s">
        <v>825</v>
      </c>
      <c r="D244" t="s">
        <v>826</v>
      </c>
      <c r="E244" t="s">
        <v>827</v>
      </c>
      <c r="G244" s="4">
        <v>0.78</v>
      </c>
      <c r="H244" s="4">
        <v>0.87</v>
      </c>
      <c r="J244" s="5">
        <v>0.75728155339805825</v>
      </c>
      <c r="K244" s="5">
        <v>0.820754716981132</v>
      </c>
      <c r="L244" s="4">
        <v>2</v>
      </c>
      <c r="M244" s="6">
        <f t="shared" si="14"/>
        <v>0.78901813518959507</v>
      </c>
      <c r="N244" s="6">
        <f t="shared" si="15"/>
        <v>4.4882304392954472E-2</v>
      </c>
      <c r="O244" s="6">
        <f t="shared" si="12"/>
        <v>5.6883742453105457E-2</v>
      </c>
      <c r="P244" s="11">
        <f t="shared" si="13"/>
        <v>-0.34186963463923181</v>
      </c>
    </row>
    <row r="245" spans="1:16">
      <c r="A245">
        <v>372</v>
      </c>
      <c r="B245" t="s">
        <v>828</v>
      </c>
      <c r="C245" t="s">
        <v>829</v>
      </c>
      <c r="D245" t="s">
        <v>830</v>
      </c>
      <c r="E245" t="s">
        <v>831</v>
      </c>
      <c r="G245" s="4">
        <v>0.79</v>
      </c>
      <c r="H245" s="4">
        <v>0.86</v>
      </c>
      <c r="J245" s="5">
        <v>0.76699029126213591</v>
      </c>
      <c r="K245" s="5">
        <v>0.81132075471698106</v>
      </c>
      <c r="L245" s="4">
        <v>2</v>
      </c>
      <c r="M245" s="6">
        <f t="shared" si="14"/>
        <v>0.78915552298955849</v>
      </c>
      <c r="N245" s="6">
        <f t="shared" si="15"/>
        <v>3.1346371322063429E-2</v>
      </c>
      <c r="O245" s="6">
        <f t="shared" si="12"/>
        <v>3.9721411570832005E-2</v>
      </c>
      <c r="P245" s="11">
        <f t="shared" si="13"/>
        <v>-0.34161844720221013</v>
      </c>
    </row>
    <row r="246" spans="1:16">
      <c r="A246">
        <v>301</v>
      </c>
      <c r="B246" t="s">
        <v>832</v>
      </c>
      <c r="C246" t="s">
        <v>833</v>
      </c>
      <c r="D246" t="s">
        <v>834</v>
      </c>
      <c r="E246" t="s">
        <v>835</v>
      </c>
      <c r="G246" s="4">
        <v>0.84</v>
      </c>
      <c r="H246" s="4">
        <v>0.81</v>
      </c>
      <c r="J246" s="5">
        <v>0.81553398058252424</v>
      </c>
      <c r="K246" s="5">
        <v>0.76415094339622647</v>
      </c>
      <c r="L246" s="4">
        <v>2</v>
      </c>
      <c r="M246" s="6">
        <f t="shared" si="14"/>
        <v>0.78984246198937536</v>
      </c>
      <c r="N246" s="6">
        <f t="shared" si="15"/>
        <v>3.6333294032391696E-2</v>
      </c>
      <c r="O246" s="6">
        <f t="shared" si="12"/>
        <v>4.6000684669293503E-2</v>
      </c>
      <c r="P246" s="11">
        <f t="shared" si="13"/>
        <v>-0.34036316561175772</v>
      </c>
    </row>
    <row r="247" spans="1:16">
      <c r="A247">
        <v>604</v>
      </c>
      <c r="B247" t="s">
        <v>836</v>
      </c>
      <c r="C247" t="s">
        <v>837</v>
      </c>
      <c r="D247" t="s">
        <v>838</v>
      </c>
      <c r="E247" t="s">
        <v>839</v>
      </c>
      <c r="G247" s="4">
        <v>0.68</v>
      </c>
      <c r="H247" s="4">
        <v>0.98</v>
      </c>
      <c r="J247" s="5">
        <v>0.66019417475728159</v>
      </c>
      <c r="K247" s="5">
        <v>0.92452830188679236</v>
      </c>
      <c r="L247" s="4">
        <v>2</v>
      </c>
      <c r="M247" s="6">
        <f t="shared" si="14"/>
        <v>0.79236123832203698</v>
      </c>
      <c r="N247" s="6">
        <f t="shared" si="15"/>
        <v>0.18691245379230392</v>
      </c>
      <c r="O247" s="6">
        <f t="shared" si="12"/>
        <v>0.23589298006061429</v>
      </c>
      <c r="P247" s="11">
        <f t="shared" si="13"/>
        <v>-0.3357697884211488</v>
      </c>
    </row>
    <row r="248" spans="1:16">
      <c r="A248">
        <v>593</v>
      </c>
      <c r="B248" t="s">
        <v>840</v>
      </c>
      <c r="C248" t="s">
        <v>841</v>
      </c>
      <c r="D248" t="s">
        <v>842</v>
      </c>
      <c r="E248" t="s">
        <v>843</v>
      </c>
      <c r="G248" s="4">
        <v>0.69</v>
      </c>
      <c r="H248" s="4">
        <v>0.97</v>
      </c>
      <c r="J248" s="5">
        <v>0.66990291262135915</v>
      </c>
      <c r="K248" s="5">
        <v>0.91509433962264142</v>
      </c>
      <c r="L248" s="4">
        <v>2</v>
      </c>
      <c r="M248" s="6">
        <f t="shared" si="14"/>
        <v>0.79249862612200028</v>
      </c>
      <c r="N248" s="6">
        <f t="shared" si="15"/>
        <v>0.17337652072141277</v>
      </c>
      <c r="O248" s="6">
        <f t="shared" si="12"/>
        <v>0.21877201424286447</v>
      </c>
      <c r="P248" s="11">
        <f t="shared" si="13"/>
        <v>-0.33551966069360772</v>
      </c>
    </row>
    <row r="249" spans="1:16">
      <c r="A249">
        <v>525</v>
      </c>
      <c r="B249" t="s">
        <v>844</v>
      </c>
      <c r="C249" t="s">
        <v>845</v>
      </c>
      <c r="D249" t="s">
        <v>846</v>
      </c>
      <c r="E249" t="s">
        <v>847</v>
      </c>
      <c r="G249" s="4">
        <v>0.73</v>
      </c>
      <c r="H249" s="4">
        <v>0.93</v>
      </c>
      <c r="J249" s="5">
        <v>0.70873786407766992</v>
      </c>
      <c r="K249" s="5">
        <v>0.87735849056603776</v>
      </c>
      <c r="L249" s="4">
        <v>2</v>
      </c>
      <c r="M249" s="6">
        <f t="shared" si="14"/>
        <v>0.79304817732185384</v>
      </c>
      <c r="N249" s="6">
        <f t="shared" si="15"/>
        <v>0.11923278843784861</v>
      </c>
      <c r="O249" s="6">
        <f t="shared" si="12"/>
        <v>0.15034747175196986</v>
      </c>
      <c r="P249" s="11">
        <f t="shared" si="13"/>
        <v>-0.33451958321778741</v>
      </c>
    </row>
    <row r="250" spans="1:16">
      <c r="A250">
        <v>399</v>
      </c>
      <c r="B250" t="s">
        <v>585</v>
      </c>
      <c r="C250" t="s">
        <v>586</v>
      </c>
      <c r="D250" t="s">
        <v>587</v>
      </c>
      <c r="E250" t="s">
        <v>848</v>
      </c>
      <c r="F250" s="4">
        <v>0.78</v>
      </c>
      <c r="G250" s="4">
        <v>0.85</v>
      </c>
      <c r="H250" s="4">
        <v>0.87</v>
      </c>
      <c r="I250" s="5">
        <v>0.73584905660377353</v>
      </c>
      <c r="J250" s="5">
        <v>0.82524271844660191</v>
      </c>
      <c r="K250" s="5">
        <v>0.820754716981132</v>
      </c>
      <c r="L250" s="4">
        <v>3</v>
      </c>
      <c r="M250" s="6">
        <f t="shared" si="14"/>
        <v>0.79394883067716915</v>
      </c>
      <c r="N250" s="6">
        <f t="shared" si="15"/>
        <v>5.0365894708852589E-2</v>
      </c>
      <c r="O250" s="6">
        <f t="shared" si="12"/>
        <v>6.3437204971880712E-2</v>
      </c>
      <c r="P250" s="11">
        <f t="shared" si="13"/>
        <v>-0.33288206498401118</v>
      </c>
    </row>
    <row r="251" spans="1:16">
      <c r="A251">
        <v>951</v>
      </c>
      <c r="B251" t="s">
        <v>638</v>
      </c>
      <c r="C251" t="s">
        <v>639</v>
      </c>
      <c r="D251" t="s">
        <v>640</v>
      </c>
      <c r="E251" t="s">
        <v>849</v>
      </c>
      <c r="F251" s="4">
        <v>0.64</v>
      </c>
      <c r="G251" s="4">
        <v>0.67</v>
      </c>
      <c r="H251" s="4">
        <v>1.2</v>
      </c>
      <c r="I251" s="5">
        <v>0.60377358490566035</v>
      </c>
      <c r="J251" s="5">
        <v>0.65048543689320393</v>
      </c>
      <c r="K251" s="5">
        <v>1.1320754716981132</v>
      </c>
      <c r="L251" s="4">
        <v>3</v>
      </c>
      <c r="M251" s="6">
        <f t="shared" si="14"/>
        <v>0.79544483116565912</v>
      </c>
      <c r="N251" s="6">
        <f t="shared" si="15"/>
        <v>0.29246476777211033</v>
      </c>
      <c r="O251" s="6">
        <f t="shared" si="12"/>
        <v>0.36767448390295931</v>
      </c>
      <c r="P251" s="11">
        <f t="shared" si="13"/>
        <v>-0.33016622035081822</v>
      </c>
    </row>
    <row r="252" spans="1:16">
      <c r="A252">
        <v>505</v>
      </c>
      <c r="B252" t="s">
        <v>209</v>
      </c>
      <c r="C252" t="s">
        <v>210</v>
      </c>
      <c r="D252" t="s">
        <v>211</v>
      </c>
      <c r="E252" t="s">
        <v>850</v>
      </c>
      <c r="G252" s="4">
        <v>0.75</v>
      </c>
      <c r="H252" s="4">
        <v>0.92</v>
      </c>
      <c r="J252" s="5">
        <v>0.72815533980582525</v>
      </c>
      <c r="K252" s="5">
        <v>0.86792452830188682</v>
      </c>
      <c r="L252" s="4">
        <v>2</v>
      </c>
      <c r="M252" s="6">
        <f t="shared" si="14"/>
        <v>0.79803993405385598</v>
      </c>
      <c r="N252" s="6">
        <f t="shared" si="15"/>
        <v>9.883174098650592E-2</v>
      </c>
      <c r="O252" s="6">
        <f t="shared" si="12"/>
        <v>0.12384310204185374</v>
      </c>
      <c r="P252" s="11">
        <f t="shared" si="13"/>
        <v>-0.32546715392850956</v>
      </c>
    </row>
    <row r="253" spans="1:16">
      <c r="A253">
        <v>484</v>
      </c>
      <c r="B253" t="s">
        <v>851</v>
      </c>
      <c r="C253" t="s">
        <v>852</v>
      </c>
      <c r="D253" t="s">
        <v>853</v>
      </c>
      <c r="E253" t="s">
        <v>854</v>
      </c>
      <c r="G253" s="4">
        <v>0.76</v>
      </c>
      <c r="H253" s="4">
        <v>0.91</v>
      </c>
      <c r="J253" s="5">
        <v>0.73786407766990292</v>
      </c>
      <c r="K253" s="5">
        <v>0.85849056603773588</v>
      </c>
      <c r="L253" s="4">
        <v>2</v>
      </c>
      <c r="M253" s="6">
        <f t="shared" si="14"/>
        <v>0.7981773218538194</v>
      </c>
      <c r="N253" s="6">
        <f t="shared" si="15"/>
        <v>8.5295807915614877E-2</v>
      </c>
      <c r="O253" s="6">
        <f t="shared" si="12"/>
        <v>0.10686323149035323</v>
      </c>
      <c r="P253" s="11">
        <f t="shared" si="13"/>
        <v>-0.32521880590765995</v>
      </c>
    </row>
    <row r="254" spans="1:16">
      <c r="A254">
        <v>444</v>
      </c>
      <c r="B254" t="s">
        <v>855</v>
      </c>
      <c r="C254" t="s">
        <v>856</v>
      </c>
      <c r="D254" t="s">
        <v>857</v>
      </c>
      <c r="E254" t="s">
        <v>858</v>
      </c>
      <c r="G254" s="4">
        <v>0.78</v>
      </c>
      <c r="H254" s="4">
        <v>0.89</v>
      </c>
      <c r="J254" s="5">
        <v>0.75728155339805825</v>
      </c>
      <c r="K254" s="5">
        <v>0.83962264150943389</v>
      </c>
      <c r="L254" s="4">
        <v>2</v>
      </c>
      <c r="M254" s="6">
        <f t="shared" si="14"/>
        <v>0.79845209745374612</v>
      </c>
      <c r="N254" s="6">
        <f t="shared" si="15"/>
        <v>5.8223941773832721E-2</v>
      </c>
      <c r="O254" s="6">
        <f t="shared" si="12"/>
        <v>7.2921020508942433E-2</v>
      </c>
      <c r="P254" s="11">
        <f t="shared" si="13"/>
        <v>-0.32472223808235068</v>
      </c>
    </row>
    <row r="255" spans="1:16">
      <c r="A255">
        <v>375</v>
      </c>
      <c r="B255" t="s">
        <v>859</v>
      </c>
      <c r="C255" t="s">
        <v>860</v>
      </c>
      <c r="D255" t="s">
        <v>861</v>
      </c>
      <c r="E255" t="s">
        <v>862</v>
      </c>
      <c r="G255" s="4">
        <v>0.81</v>
      </c>
      <c r="H255" s="4">
        <v>0.86</v>
      </c>
      <c r="J255" s="5">
        <v>0.78640776699029125</v>
      </c>
      <c r="K255" s="5">
        <v>0.81132075471698106</v>
      </c>
      <c r="L255" s="4">
        <v>2</v>
      </c>
      <c r="M255" s="6">
        <f t="shared" si="14"/>
        <v>0.79886426085363615</v>
      </c>
      <c r="N255" s="6">
        <f t="shared" si="15"/>
        <v>1.7616142561159599E-2</v>
      </c>
      <c r="O255" s="6">
        <f t="shared" si="12"/>
        <v>2.2051484118635695E-2</v>
      </c>
      <c r="P255" s="11">
        <f t="shared" si="13"/>
        <v>-0.32397770666481168</v>
      </c>
    </row>
    <row r="256" spans="1:16">
      <c r="A256">
        <v>376</v>
      </c>
      <c r="B256" t="s">
        <v>863</v>
      </c>
      <c r="C256" t="s">
        <v>864</v>
      </c>
      <c r="D256" t="s">
        <v>865</v>
      </c>
      <c r="E256" t="s">
        <v>866</v>
      </c>
      <c r="G256" s="4">
        <v>0.81</v>
      </c>
      <c r="H256" s="4">
        <v>0.86</v>
      </c>
      <c r="J256" s="5">
        <v>0.78640776699029125</v>
      </c>
      <c r="K256" s="5">
        <v>0.81132075471698106</v>
      </c>
      <c r="L256" s="4">
        <v>2</v>
      </c>
      <c r="M256" s="6">
        <f t="shared" si="14"/>
        <v>0.79886426085363615</v>
      </c>
      <c r="N256" s="6">
        <f t="shared" si="15"/>
        <v>1.7616142561159599E-2</v>
      </c>
      <c r="O256" s="6">
        <f t="shared" si="12"/>
        <v>2.2051484118635695E-2</v>
      </c>
      <c r="P256" s="11">
        <f t="shared" si="13"/>
        <v>-0.32397770666481168</v>
      </c>
    </row>
    <row r="257" spans="1:16">
      <c r="A257">
        <v>116</v>
      </c>
      <c r="B257" t="s">
        <v>867</v>
      </c>
      <c r="C257" t="s">
        <v>868</v>
      </c>
      <c r="D257" t="s">
        <v>869</v>
      </c>
      <c r="E257" t="s">
        <v>870</v>
      </c>
      <c r="F257" s="4">
        <v>1.0900000000000001</v>
      </c>
      <c r="G257" s="4">
        <v>0.76</v>
      </c>
      <c r="H257" s="4">
        <v>0.67</v>
      </c>
      <c r="I257" s="5">
        <v>1.0283018867924529</v>
      </c>
      <c r="J257" s="5">
        <v>0.73786407766990292</v>
      </c>
      <c r="K257" s="5">
        <v>0.63207547169811318</v>
      </c>
      <c r="L257" s="4">
        <v>3</v>
      </c>
      <c r="M257" s="6">
        <f t="shared" si="14"/>
        <v>0.79941381205348971</v>
      </c>
      <c r="N257" s="6">
        <f t="shared" si="15"/>
        <v>0.20515876865648616</v>
      </c>
      <c r="O257" s="6">
        <f t="shared" si="12"/>
        <v>0.25663650735466498</v>
      </c>
      <c r="P257" s="11">
        <f t="shared" si="13"/>
        <v>-0.32298559542281025</v>
      </c>
    </row>
    <row r="258" spans="1:16">
      <c r="A258">
        <v>302</v>
      </c>
      <c r="B258" t="s">
        <v>871</v>
      </c>
      <c r="C258" t="s">
        <v>872</v>
      </c>
      <c r="D258" t="s">
        <v>873</v>
      </c>
      <c r="E258" t="s">
        <v>874</v>
      </c>
      <c r="G258" s="4">
        <v>0.86</v>
      </c>
      <c r="H258" s="4">
        <v>0.81</v>
      </c>
      <c r="J258" s="5">
        <v>0.83495145631067957</v>
      </c>
      <c r="K258" s="5">
        <v>0.76415094339622647</v>
      </c>
      <c r="L258" s="4">
        <v>2</v>
      </c>
      <c r="M258" s="6">
        <f t="shared" si="14"/>
        <v>0.79955119985345302</v>
      </c>
      <c r="N258" s="6">
        <f t="shared" si="15"/>
        <v>5.0063522793295526E-2</v>
      </c>
      <c r="O258" s="6">
        <f t="shared" ref="O258:O321" si="16">N258/M258</f>
        <v>6.2614530254562178E-2</v>
      </c>
      <c r="P258" s="11">
        <f t="shared" ref="P258:P321" si="17">LOG(M258,2)</f>
        <v>-0.32273767417788307</v>
      </c>
    </row>
    <row r="259" spans="1:16">
      <c r="A259">
        <v>607</v>
      </c>
      <c r="B259" t="s">
        <v>875</v>
      </c>
      <c r="C259" t="s">
        <v>876</v>
      </c>
      <c r="D259" t="s">
        <v>877</v>
      </c>
      <c r="E259" t="s">
        <v>878</v>
      </c>
      <c r="F259" s="4">
        <v>0.71</v>
      </c>
      <c r="G259" s="4">
        <v>0.83</v>
      </c>
      <c r="H259" s="4">
        <v>0.98</v>
      </c>
      <c r="I259" s="5">
        <v>0.66981132075471694</v>
      </c>
      <c r="J259" s="5">
        <v>0.80582524271844658</v>
      </c>
      <c r="K259" s="5">
        <v>0.92452830188679236</v>
      </c>
      <c r="L259" s="4">
        <v>3</v>
      </c>
      <c r="M259" s="6">
        <f t="shared" ref="M259:M322" si="18">AVERAGE(I259:K259)</f>
        <v>0.80005495511998526</v>
      </c>
      <c r="N259" s="6">
        <f t="shared" ref="N259:N322" si="19">STDEV(I259:K259)</f>
        <v>0.12745649172751536</v>
      </c>
      <c r="O259" s="6">
        <f t="shared" si="16"/>
        <v>0.15930967105678454</v>
      </c>
      <c r="P259" s="11">
        <f t="shared" si="17"/>
        <v>-0.32182899394229586</v>
      </c>
    </row>
    <row r="260" spans="1:16">
      <c r="A260">
        <v>217</v>
      </c>
      <c r="B260" t="s">
        <v>879</v>
      </c>
      <c r="C260" t="s">
        <v>880</v>
      </c>
      <c r="D260" t="s">
        <v>881</v>
      </c>
      <c r="E260" t="s">
        <v>882</v>
      </c>
      <c r="G260" s="4">
        <v>0.92</v>
      </c>
      <c r="H260" s="4">
        <v>0.75</v>
      </c>
      <c r="J260" s="5">
        <v>0.89320388349514568</v>
      </c>
      <c r="K260" s="5">
        <v>0.70754716981132071</v>
      </c>
      <c r="L260" s="4">
        <v>2</v>
      </c>
      <c r="M260" s="6">
        <f t="shared" si="18"/>
        <v>0.80037552665323319</v>
      </c>
      <c r="N260" s="6">
        <f t="shared" si="19"/>
        <v>0.13127912121864169</v>
      </c>
      <c r="O260" s="6">
        <f t="shared" si="16"/>
        <v>0.16402190827546259</v>
      </c>
      <c r="P260" s="11">
        <f t="shared" si="17"/>
        <v>-0.32125104073193239</v>
      </c>
    </row>
    <row r="261" spans="1:16">
      <c r="A261">
        <v>803</v>
      </c>
      <c r="B261" t="s">
        <v>883</v>
      </c>
      <c r="C261" t="s">
        <v>884</v>
      </c>
      <c r="D261" t="s">
        <v>885</v>
      </c>
      <c r="E261" t="s">
        <v>886</v>
      </c>
      <c r="G261" s="4">
        <v>0.59</v>
      </c>
      <c r="H261" s="4">
        <v>1.0900000000000001</v>
      </c>
      <c r="J261" s="5">
        <v>0.57281553398058249</v>
      </c>
      <c r="K261" s="5">
        <v>1.0283018867924529</v>
      </c>
      <c r="L261" s="4">
        <v>2</v>
      </c>
      <c r="M261" s="6">
        <f t="shared" si="18"/>
        <v>0.80055871038651771</v>
      </c>
      <c r="N261" s="6">
        <f t="shared" si="19"/>
        <v>0.32207748881120202</v>
      </c>
      <c r="O261" s="6">
        <f t="shared" si="16"/>
        <v>0.40231588843209237</v>
      </c>
      <c r="P261" s="11">
        <f t="shared" si="17"/>
        <v>-0.32092088567793947</v>
      </c>
    </row>
    <row r="262" spans="1:16">
      <c r="A262">
        <v>548</v>
      </c>
      <c r="B262" t="s">
        <v>887</v>
      </c>
      <c r="C262" t="s">
        <v>888</v>
      </c>
      <c r="D262" t="s">
        <v>889</v>
      </c>
      <c r="E262" t="s">
        <v>890</v>
      </c>
      <c r="F262" s="4">
        <v>0.67</v>
      </c>
      <c r="G262" s="4">
        <v>0.91</v>
      </c>
      <c r="H262" s="4">
        <v>0.94</v>
      </c>
      <c r="I262" s="5">
        <v>0.63207547169811318</v>
      </c>
      <c r="J262" s="5">
        <v>0.88349514563106801</v>
      </c>
      <c r="K262" s="5">
        <v>0.88679245283018859</v>
      </c>
      <c r="L262" s="4">
        <v>3</v>
      </c>
      <c r="M262" s="6">
        <f t="shared" si="18"/>
        <v>0.80078769005312322</v>
      </c>
      <c r="N262" s="6">
        <f t="shared" si="19"/>
        <v>0.14611836819987054</v>
      </c>
      <c r="O262" s="6">
        <f t="shared" si="16"/>
        <v>0.18246829966901368</v>
      </c>
      <c r="P262" s="11">
        <f t="shared" si="17"/>
        <v>-0.32050829808085618</v>
      </c>
    </row>
    <row r="263" spans="1:16">
      <c r="A263">
        <v>4</v>
      </c>
      <c r="B263" t="s">
        <v>891</v>
      </c>
      <c r="C263" t="s">
        <v>892</v>
      </c>
      <c r="D263" t="s">
        <v>893</v>
      </c>
      <c r="E263" t="s">
        <v>894</v>
      </c>
      <c r="F263" s="4">
        <v>0.92</v>
      </c>
      <c r="G263" s="4">
        <v>1.27</v>
      </c>
      <c r="H263" s="4">
        <v>0.32</v>
      </c>
      <c r="I263" s="5">
        <v>0.86792452830188682</v>
      </c>
      <c r="J263" s="5">
        <v>1.233009708737864</v>
      </c>
      <c r="K263" s="5">
        <v>0.30188679245283018</v>
      </c>
      <c r="L263" s="4">
        <v>3</v>
      </c>
      <c r="M263" s="6">
        <f t="shared" si="18"/>
        <v>0.80094034316419371</v>
      </c>
      <c r="N263" s="6">
        <f t="shared" si="19"/>
        <v>0.46916162684271928</v>
      </c>
      <c r="O263" s="6">
        <f t="shared" si="16"/>
        <v>0.58576351016262962</v>
      </c>
      <c r="P263" s="11">
        <f t="shared" si="17"/>
        <v>-0.32023330522012428</v>
      </c>
    </row>
    <row r="264" spans="1:16">
      <c r="A264">
        <v>421</v>
      </c>
      <c r="B264" t="s">
        <v>895</v>
      </c>
      <c r="C264" t="s">
        <v>896</v>
      </c>
      <c r="D264" t="s">
        <v>897</v>
      </c>
      <c r="E264" t="s">
        <v>898</v>
      </c>
      <c r="G264" s="4">
        <v>0.8</v>
      </c>
      <c r="H264" s="4">
        <v>0.88</v>
      </c>
      <c r="J264" s="5">
        <v>0.77669902912621358</v>
      </c>
      <c r="K264" s="5">
        <v>0.83018867924528295</v>
      </c>
      <c r="L264" s="4">
        <v>2</v>
      </c>
      <c r="M264" s="6">
        <f t="shared" si="18"/>
        <v>0.80344385418574826</v>
      </c>
      <c r="N264" s="6">
        <f t="shared" si="19"/>
        <v>3.7822894322489767E-2</v>
      </c>
      <c r="O264" s="6">
        <f t="shared" si="16"/>
        <v>4.7075964456559885E-2</v>
      </c>
      <c r="P264" s="11">
        <f t="shared" si="17"/>
        <v>-0.3157308850728241</v>
      </c>
    </row>
    <row r="265" spans="1:16">
      <c r="A265">
        <v>379</v>
      </c>
      <c r="B265" t="s">
        <v>809</v>
      </c>
      <c r="C265" t="s">
        <v>810</v>
      </c>
      <c r="D265" t="s">
        <v>811</v>
      </c>
      <c r="E265" t="s">
        <v>899</v>
      </c>
      <c r="G265" s="4">
        <v>0.82</v>
      </c>
      <c r="H265" s="4">
        <v>0.86</v>
      </c>
      <c r="J265" s="5">
        <v>0.79611650485436891</v>
      </c>
      <c r="K265" s="5">
        <v>0.81132075471698106</v>
      </c>
      <c r="L265" s="4">
        <v>2</v>
      </c>
      <c r="M265" s="6">
        <f t="shared" si="18"/>
        <v>0.80371862978567499</v>
      </c>
      <c r="N265" s="6">
        <f t="shared" si="19"/>
        <v>1.0751028180707686E-2</v>
      </c>
      <c r="O265" s="6">
        <f t="shared" si="16"/>
        <v>1.337660691475402E-2</v>
      </c>
      <c r="P265" s="11">
        <f t="shared" si="17"/>
        <v>-0.31523757166713223</v>
      </c>
    </row>
    <row r="266" spans="1:16">
      <c r="A266">
        <v>378</v>
      </c>
      <c r="B266" t="s">
        <v>367</v>
      </c>
      <c r="C266" t="s">
        <v>368</v>
      </c>
      <c r="D266" t="s">
        <v>369</v>
      </c>
      <c r="E266" t="s">
        <v>900</v>
      </c>
      <c r="G266" s="4">
        <v>0.82</v>
      </c>
      <c r="H266" s="4">
        <v>0.86</v>
      </c>
      <c r="J266" s="5">
        <v>0.79611650485436891</v>
      </c>
      <c r="K266" s="5">
        <v>0.81132075471698106</v>
      </c>
      <c r="L266" s="4">
        <v>2</v>
      </c>
      <c r="M266" s="6">
        <f t="shared" si="18"/>
        <v>0.80371862978567499</v>
      </c>
      <c r="N266" s="6">
        <f t="shared" si="19"/>
        <v>1.0751028180707686E-2</v>
      </c>
      <c r="O266" s="6">
        <f t="shared" si="16"/>
        <v>1.337660691475402E-2</v>
      </c>
      <c r="P266" s="11">
        <f t="shared" si="17"/>
        <v>-0.31523757166713223</v>
      </c>
    </row>
    <row r="267" spans="1:16">
      <c r="A267">
        <v>361</v>
      </c>
      <c r="B267" t="s">
        <v>405</v>
      </c>
      <c r="C267" t="s">
        <v>406</v>
      </c>
      <c r="D267" t="s">
        <v>407</v>
      </c>
      <c r="E267" t="s">
        <v>901</v>
      </c>
      <c r="G267" s="4">
        <v>0.83</v>
      </c>
      <c r="H267" s="4">
        <v>0.85</v>
      </c>
      <c r="J267" s="5">
        <v>0.80582524271844658</v>
      </c>
      <c r="K267" s="5">
        <v>0.80188679245283012</v>
      </c>
      <c r="L267" s="4">
        <v>2</v>
      </c>
      <c r="M267" s="6">
        <f t="shared" si="18"/>
        <v>0.8038560175856384</v>
      </c>
      <c r="N267" s="6">
        <f t="shared" si="19"/>
        <v>2.7849048901833549E-3</v>
      </c>
      <c r="O267" s="6">
        <f t="shared" si="16"/>
        <v>3.4644324720585506E-3</v>
      </c>
      <c r="P267" s="11">
        <f t="shared" si="17"/>
        <v>-0.31499097820599181</v>
      </c>
    </row>
    <row r="268" spans="1:16">
      <c r="A268">
        <v>324</v>
      </c>
      <c r="B268" t="s">
        <v>902</v>
      </c>
      <c r="C268" t="s">
        <v>903</v>
      </c>
      <c r="D268" t="s">
        <v>904</v>
      </c>
      <c r="E268" t="s">
        <v>905</v>
      </c>
      <c r="G268" s="4">
        <v>0.85</v>
      </c>
      <c r="H268" s="4">
        <v>0.83</v>
      </c>
      <c r="J268" s="5">
        <v>0.82524271844660191</v>
      </c>
      <c r="K268" s="5">
        <v>0.78301886792452824</v>
      </c>
      <c r="L268" s="4">
        <v>2</v>
      </c>
      <c r="M268" s="6">
        <f t="shared" si="18"/>
        <v>0.80413079318556502</v>
      </c>
      <c r="N268" s="6">
        <f t="shared" si="19"/>
        <v>2.9856771031965434E-2</v>
      </c>
      <c r="O268" s="6">
        <f t="shared" si="16"/>
        <v>3.7129247238111354E-2</v>
      </c>
      <c r="P268" s="11">
        <f t="shared" si="17"/>
        <v>-0.31449791769507901</v>
      </c>
    </row>
    <row r="269" spans="1:16">
      <c r="A269">
        <v>325</v>
      </c>
      <c r="B269" t="s">
        <v>906</v>
      </c>
      <c r="C269" t="s">
        <v>907</v>
      </c>
      <c r="D269" t="s">
        <v>908</v>
      </c>
      <c r="E269" t="s">
        <v>909</v>
      </c>
      <c r="G269" s="4">
        <v>0.85</v>
      </c>
      <c r="H269" s="4">
        <v>0.83</v>
      </c>
      <c r="J269" s="5">
        <v>0.82524271844660191</v>
      </c>
      <c r="K269" s="5">
        <v>0.78301886792452824</v>
      </c>
      <c r="L269" s="4">
        <v>2</v>
      </c>
      <c r="M269" s="6">
        <f t="shared" si="18"/>
        <v>0.80413079318556502</v>
      </c>
      <c r="N269" s="6">
        <f t="shared" si="19"/>
        <v>2.9856771031965434E-2</v>
      </c>
      <c r="O269" s="6">
        <f t="shared" si="16"/>
        <v>3.7129247238111354E-2</v>
      </c>
      <c r="P269" s="11">
        <f t="shared" si="17"/>
        <v>-0.31449791769507901</v>
      </c>
    </row>
    <row r="270" spans="1:16">
      <c r="A270">
        <v>272</v>
      </c>
      <c r="B270" t="s">
        <v>910</v>
      </c>
      <c r="C270" t="s">
        <v>911</v>
      </c>
      <c r="D270" t="s">
        <v>912</v>
      </c>
      <c r="E270" t="s">
        <v>913</v>
      </c>
      <c r="G270" s="4">
        <v>0.89</v>
      </c>
      <c r="H270" s="4">
        <v>0.79</v>
      </c>
      <c r="J270" s="5">
        <v>0.86407766990291257</v>
      </c>
      <c r="K270" s="5">
        <v>0.74528301886792447</v>
      </c>
      <c r="L270" s="4">
        <v>2</v>
      </c>
      <c r="M270" s="6">
        <f t="shared" si="18"/>
        <v>0.80468034438541847</v>
      </c>
      <c r="N270" s="6">
        <f t="shared" si="19"/>
        <v>8.4000503315529607E-2</v>
      </c>
      <c r="O270" s="6">
        <f t="shared" si="16"/>
        <v>0.1043899032723183</v>
      </c>
      <c r="P270" s="11">
        <f t="shared" si="17"/>
        <v>-0.31351230191574414</v>
      </c>
    </row>
    <row r="271" spans="1:16">
      <c r="A271">
        <v>671</v>
      </c>
      <c r="B271" t="s">
        <v>209</v>
      </c>
      <c r="C271" t="s">
        <v>210</v>
      </c>
      <c r="D271" t="s">
        <v>211</v>
      </c>
      <c r="E271" t="s">
        <v>914</v>
      </c>
      <c r="G271" s="4">
        <v>0.67</v>
      </c>
      <c r="H271" s="4">
        <v>1.02</v>
      </c>
      <c r="J271" s="5">
        <v>0.65048543689320393</v>
      </c>
      <c r="K271" s="5">
        <v>0.96226415094339623</v>
      </c>
      <c r="L271" s="4">
        <v>2</v>
      </c>
      <c r="M271" s="6">
        <f t="shared" si="18"/>
        <v>0.80637479391830014</v>
      </c>
      <c r="N271" s="6">
        <f t="shared" si="19"/>
        <v>0.22046084293451193</v>
      </c>
      <c r="O271" s="6">
        <f t="shared" si="16"/>
        <v>0.27339748786449353</v>
      </c>
      <c r="P271" s="11">
        <f t="shared" si="17"/>
        <v>-0.31047755185486015</v>
      </c>
    </row>
    <row r="272" spans="1:16">
      <c r="A272">
        <v>289</v>
      </c>
      <c r="B272" t="s">
        <v>915</v>
      </c>
      <c r="C272" t="s">
        <v>916</v>
      </c>
      <c r="D272" t="s">
        <v>917</v>
      </c>
      <c r="E272" t="s">
        <v>918</v>
      </c>
      <c r="F272" s="4">
        <v>0.9</v>
      </c>
      <c r="G272" s="4">
        <v>0.84</v>
      </c>
      <c r="H272" s="4">
        <v>0.8</v>
      </c>
      <c r="I272" s="5">
        <v>0.84905660377358494</v>
      </c>
      <c r="J272" s="5">
        <v>0.81553398058252424</v>
      </c>
      <c r="K272" s="5">
        <v>0.75471698113207553</v>
      </c>
      <c r="L272" s="4">
        <v>3</v>
      </c>
      <c r="M272" s="6">
        <f t="shared" si="18"/>
        <v>0.80643585516272831</v>
      </c>
      <c r="N272" s="6">
        <f t="shared" si="19"/>
        <v>4.782335218960871E-2</v>
      </c>
      <c r="O272" s="6">
        <f t="shared" si="16"/>
        <v>5.9302115454624195E-2</v>
      </c>
      <c r="P272" s="11">
        <f t="shared" si="17"/>
        <v>-0.3103683105690101</v>
      </c>
    </row>
    <row r="273" spans="1:16">
      <c r="A273">
        <v>506</v>
      </c>
      <c r="B273" t="s">
        <v>919</v>
      </c>
      <c r="C273" t="s">
        <v>920</v>
      </c>
      <c r="D273" t="s">
        <v>921</v>
      </c>
      <c r="E273" t="s">
        <v>922</v>
      </c>
      <c r="G273" s="4">
        <v>0.77</v>
      </c>
      <c r="H273" s="4">
        <v>0.92</v>
      </c>
      <c r="J273" s="5">
        <v>0.74757281553398058</v>
      </c>
      <c r="K273" s="5">
        <v>0.86792452830188682</v>
      </c>
      <c r="L273" s="4">
        <v>2</v>
      </c>
      <c r="M273" s="6">
        <f t="shared" si="18"/>
        <v>0.80774867191793365</v>
      </c>
      <c r="N273" s="6">
        <f t="shared" si="19"/>
        <v>8.5101512225602097E-2</v>
      </c>
      <c r="O273" s="6">
        <f t="shared" si="16"/>
        <v>0.10535642481904113</v>
      </c>
      <c r="P273" s="11">
        <f t="shared" si="17"/>
        <v>-0.30802162144127448</v>
      </c>
    </row>
    <row r="274" spans="1:16">
      <c r="A274">
        <v>398</v>
      </c>
      <c r="B274" t="s">
        <v>923</v>
      </c>
      <c r="C274" t="s">
        <v>924</v>
      </c>
      <c r="D274" t="s">
        <v>925</v>
      </c>
      <c r="E274" t="s">
        <v>926</v>
      </c>
      <c r="G274" s="4">
        <v>0.82</v>
      </c>
      <c r="H274" s="4">
        <v>0.87</v>
      </c>
      <c r="J274" s="5">
        <v>0.79611650485436891</v>
      </c>
      <c r="K274" s="5">
        <v>0.820754716981132</v>
      </c>
      <c r="L274" s="4">
        <v>2</v>
      </c>
      <c r="M274" s="6">
        <f t="shared" si="18"/>
        <v>0.8084356109177504</v>
      </c>
      <c r="N274" s="6">
        <f t="shared" si="19"/>
        <v>1.7421846871146812E-2</v>
      </c>
      <c r="O274" s="6">
        <f t="shared" si="16"/>
        <v>2.155007354434724E-2</v>
      </c>
      <c r="P274" s="11">
        <f t="shared" si="17"/>
        <v>-0.30679522225074446</v>
      </c>
    </row>
    <row r="275" spans="1:16">
      <c r="A275">
        <v>362</v>
      </c>
      <c r="B275" t="s">
        <v>927</v>
      </c>
      <c r="C275" t="s">
        <v>928</v>
      </c>
      <c r="D275" t="s">
        <v>929</v>
      </c>
      <c r="E275" t="s">
        <v>930</v>
      </c>
      <c r="G275" s="4">
        <v>0.84</v>
      </c>
      <c r="H275" s="4">
        <v>0.85</v>
      </c>
      <c r="J275" s="5">
        <v>0.81553398058252424</v>
      </c>
      <c r="K275" s="5">
        <v>0.80188679245283012</v>
      </c>
      <c r="L275" s="4">
        <v>2</v>
      </c>
      <c r="M275" s="6">
        <f t="shared" si="18"/>
        <v>0.80871038651767724</v>
      </c>
      <c r="N275" s="6">
        <f t="shared" si="19"/>
        <v>9.6500192706352687E-3</v>
      </c>
      <c r="O275" s="6">
        <f t="shared" si="16"/>
        <v>1.1932602117537331E-2</v>
      </c>
      <c r="P275" s="11">
        <f t="shared" si="17"/>
        <v>-0.30630495433453242</v>
      </c>
    </row>
    <row r="276" spans="1:16">
      <c r="A276">
        <v>422</v>
      </c>
      <c r="B276" t="s">
        <v>931</v>
      </c>
      <c r="C276" t="s">
        <v>932</v>
      </c>
      <c r="D276" t="s">
        <v>933</v>
      </c>
      <c r="E276" t="s">
        <v>934</v>
      </c>
      <c r="F276" s="4">
        <v>0.83</v>
      </c>
      <c r="G276" s="4">
        <v>0.84</v>
      </c>
      <c r="H276" s="4">
        <v>0.88</v>
      </c>
      <c r="I276" s="5">
        <v>0.78301886792452824</v>
      </c>
      <c r="J276" s="5">
        <v>0.81553398058252424</v>
      </c>
      <c r="K276" s="5">
        <v>0.83018867924528295</v>
      </c>
      <c r="L276" s="4">
        <v>3</v>
      </c>
      <c r="M276" s="6">
        <f t="shared" si="18"/>
        <v>0.8095805092507784</v>
      </c>
      <c r="N276" s="6">
        <f t="shared" si="19"/>
        <v>2.4141885607432134E-2</v>
      </c>
      <c r="O276" s="6">
        <f t="shared" si="16"/>
        <v>2.9820240645089272E-2</v>
      </c>
      <c r="P276" s="11">
        <f t="shared" si="17"/>
        <v>-0.30475353749561501</v>
      </c>
    </row>
    <row r="277" spans="1:16">
      <c r="A277">
        <v>260</v>
      </c>
      <c r="B277" t="s">
        <v>935</v>
      </c>
      <c r="C277" t="s">
        <v>936</v>
      </c>
      <c r="D277" t="s">
        <v>937</v>
      </c>
      <c r="E277" t="s">
        <v>938</v>
      </c>
      <c r="G277" s="4">
        <v>0.91</v>
      </c>
      <c r="H277" s="4">
        <v>0.78</v>
      </c>
      <c r="J277" s="5">
        <v>0.88349514563106801</v>
      </c>
      <c r="K277" s="5">
        <v>0.73584905660377353</v>
      </c>
      <c r="L277" s="4">
        <v>2</v>
      </c>
      <c r="M277" s="6">
        <f t="shared" si="18"/>
        <v>0.80967210111742083</v>
      </c>
      <c r="N277" s="6">
        <f t="shared" si="19"/>
        <v>0.10440155076687264</v>
      </c>
      <c r="O277" s="6">
        <f t="shared" si="16"/>
        <v>0.12894300127519406</v>
      </c>
      <c r="P277" s="11">
        <f t="shared" si="17"/>
        <v>-0.30459032746762355</v>
      </c>
    </row>
    <row r="278" spans="1:16">
      <c r="A278">
        <v>578</v>
      </c>
      <c r="B278" t="s">
        <v>939</v>
      </c>
      <c r="C278" t="s">
        <v>940</v>
      </c>
      <c r="D278" t="s">
        <v>941</v>
      </c>
      <c r="E278" t="s">
        <v>942</v>
      </c>
      <c r="G278" s="4">
        <v>0.74</v>
      </c>
      <c r="H278" s="4">
        <v>0.96</v>
      </c>
      <c r="J278" s="5">
        <v>0.71844660194174759</v>
      </c>
      <c r="K278" s="5">
        <v>0.90566037735849048</v>
      </c>
      <c r="L278" s="4">
        <v>2</v>
      </c>
      <c r="M278" s="6">
        <f t="shared" si="18"/>
        <v>0.81205348965011903</v>
      </c>
      <c r="N278" s="6">
        <f t="shared" si="19"/>
        <v>0.13238013012871422</v>
      </c>
      <c r="O278" s="6">
        <f t="shared" si="16"/>
        <v>0.16301897820271846</v>
      </c>
      <c r="P278" s="11">
        <f t="shared" si="17"/>
        <v>-0.30035333458115299</v>
      </c>
    </row>
    <row r="279" spans="1:16">
      <c r="A279">
        <v>377</v>
      </c>
      <c r="B279" t="s">
        <v>537</v>
      </c>
      <c r="C279" t="s">
        <v>538</v>
      </c>
      <c r="D279" t="s">
        <v>539</v>
      </c>
      <c r="E279" t="s">
        <v>943</v>
      </c>
      <c r="F279" s="4">
        <v>0.88</v>
      </c>
      <c r="G279" s="4">
        <v>0.82</v>
      </c>
      <c r="H279" s="4">
        <v>0.86</v>
      </c>
      <c r="I279" s="5">
        <v>0.83018867924528295</v>
      </c>
      <c r="J279" s="5">
        <v>0.79611650485436891</v>
      </c>
      <c r="K279" s="5">
        <v>0.81132075471698106</v>
      </c>
      <c r="L279" s="4">
        <v>3</v>
      </c>
      <c r="M279" s="6">
        <f t="shared" si="18"/>
        <v>0.81254197960554431</v>
      </c>
      <c r="N279" s="6">
        <f t="shared" si="19"/>
        <v>1.7068884251835243E-2</v>
      </c>
      <c r="O279" s="6">
        <f t="shared" si="16"/>
        <v>2.1006772179477402E-2</v>
      </c>
      <c r="P279" s="11">
        <f t="shared" si="17"/>
        <v>-0.29948574376141768</v>
      </c>
    </row>
    <row r="280" spans="1:16">
      <c r="A280">
        <v>285</v>
      </c>
      <c r="B280" t="s">
        <v>755</v>
      </c>
      <c r="C280" t="s">
        <v>756</v>
      </c>
      <c r="D280" t="s">
        <v>757</v>
      </c>
      <c r="E280" t="s">
        <v>944</v>
      </c>
      <c r="F280" s="4">
        <v>0.94</v>
      </c>
      <c r="G280" s="4">
        <v>0.82</v>
      </c>
      <c r="H280" s="4">
        <v>0.8</v>
      </c>
      <c r="I280" s="5">
        <v>0.88679245283018859</v>
      </c>
      <c r="J280" s="5">
        <v>0.79611650485436891</v>
      </c>
      <c r="K280" s="5">
        <v>0.75471698113207553</v>
      </c>
      <c r="L280" s="4">
        <v>3</v>
      </c>
      <c r="M280" s="6">
        <f t="shared" si="18"/>
        <v>0.81254197960554431</v>
      </c>
      <c r="N280" s="6">
        <f t="shared" si="19"/>
        <v>6.7552422026681561E-2</v>
      </c>
      <c r="O280" s="6">
        <f t="shared" si="16"/>
        <v>8.3137147030206957E-2</v>
      </c>
      <c r="P280" s="11">
        <f t="shared" si="17"/>
        <v>-0.29948574376141768</v>
      </c>
    </row>
    <row r="281" spans="1:16">
      <c r="A281">
        <v>605</v>
      </c>
      <c r="B281" t="s">
        <v>945</v>
      </c>
      <c r="C281" t="s">
        <v>946</v>
      </c>
      <c r="D281" t="s">
        <v>947</v>
      </c>
      <c r="E281" t="s">
        <v>948</v>
      </c>
      <c r="F281" s="4">
        <v>0.76</v>
      </c>
      <c r="G281" s="4">
        <v>0.82</v>
      </c>
      <c r="H281" s="4">
        <v>0.98</v>
      </c>
      <c r="I281" s="5">
        <v>0.71698113207547165</v>
      </c>
      <c r="J281" s="5">
        <v>0.79611650485436891</v>
      </c>
      <c r="K281" s="5">
        <v>0.92452830188679236</v>
      </c>
      <c r="L281" s="4">
        <v>3</v>
      </c>
      <c r="M281" s="6">
        <f t="shared" si="18"/>
        <v>0.81254197960554431</v>
      </c>
      <c r="N281" s="6">
        <f t="shared" si="19"/>
        <v>0.10474399309637487</v>
      </c>
      <c r="O281" s="6">
        <f t="shared" si="16"/>
        <v>0.12890902344174732</v>
      </c>
      <c r="P281" s="11">
        <f t="shared" si="17"/>
        <v>-0.29948574376141768</v>
      </c>
    </row>
    <row r="282" spans="1:16">
      <c r="A282">
        <v>471</v>
      </c>
      <c r="B282" t="s">
        <v>949</v>
      </c>
      <c r="C282" t="s">
        <v>950</v>
      </c>
      <c r="D282" t="s">
        <v>951</v>
      </c>
      <c r="E282" t="s">
        <v>952</v>
      </c>
      <c r="F282" s="4">
        <v>0.73</v>
      </c>
      <c r="G282" s="4">
        <v>0.93</v>
      </c>
      <c r="H282" s="4">
        <v>0.9</v>
      </c>
      <c r="I282" s="5">
        <v>0.68867924528301883</v>
      </c>
      <c r="J282" s="5">
        <v>0.90291262135922334</v>
      </c>
      <c r="K282" s="5">
        <v>0.84905660377358494</v>
      </c>
      <c r="L282" s="4">
        <v>3</v>
      </c>
      <c r="M282" s="6">
        <f t="shared" si="18"/>
        <v>0.813549490138609</v>
      </c>
      <c r="N282" s="6">
        <f t="shared" si="19"/>
        <v>0.11144304013830388</v>
      </c>
      <c r="O282" s="6">
        <f t="shared" si="16"/>
        <v>0.13698372562352254</v>
      </c>
      <c r="P282" s="11">
        <f t="shared" si="17"/>
        <v>-0.29769798377037088</v>
      </c>
    </row>
    <row r="283" spans="1:16">
      <c r="A283">
        <v>344</v>
      </c>
      <c r="B283" t="s">
        <v>953</v>
      </c>
      <c r="C283" t="s">
        <v>954</v>
      </c>
      <c r="D283" t="s">
        <v>955</v>
      </c>
      <c r="E283" t="s">
        <v>956</v>
      </c>
      <c r="G283" s="4">
        <v>0.86</v>
      </c>
      <c r="H283" s="4">
        <v>0.84</v>
      </c>
      <c r="J283" s="5">
        <v>0.83495145631067957</v>
      </c>
      <c r="K283" s="5">
        <v>0.79245283018867918</v>
      </c>
      <c r="L283" s="4">
        <v>2</v>
      </c>
      <c r="M283" s="6">
        <f t="shared" si="18"/>
        <v>0.81370214324967938</v>
      </c>
      <c r="N283" s="6">
        <f t="shared" si="19"/>
        <v>3.0051066721978225E-2</v>
      </c>
      <c r="O283" s="6">
        <f t="shared" si="16"/>
        <v>3.6931286185339744E-2</v>
      </c>
      <c r="P283" s="11">
        <f t="shared" si="17"/>
        <v>-0.29742730419943697</v>
      </c>
    </row>
    <row r="284" spans="1:16">
      <c r="A284">
        <v>459</v>
      </c>
      <c r="B284" t="s">
        <v>957</v>
      </c>
      <c r="C284" t="s">
        <v>958</v>
      </c>
      <c r="D284" t="s">
        <v>959</v>
      </c>
      <c r="E284" t="s">
        <v>960</v>
      </c>
      <c r="F284" s="4">
        <v>0.91</v>
      </c>
      <c r="G284" s="4">
        <v>0.76</v>
      </c>
      <c r="H284" s="4">
        <v>0.9</v>
      </c>
      <c r="I284" s="5">
        <v>0.85849056603773588</v>
      </c>
      <c r="J284" s="5">
        <v>0.73786407766990292</v>
      </c>
      <c r="K284" s="5">
        <v>0.84905660377358494</v>
      </c>
      <c r="L284" s="4">
        <v>3</v>
      </c>
      <c r="M284" s="6">
        <f t="shared" si="18"/>
        <v>0.81513708249374128</v>
      </c>
      <c r="N284" s="6">
        <f t="shared" si="19"/>
        <v>6.7086420882910891E-2</v>
      </c>
      <c r="O284" s="6">
        <f t="shared" si="16"/>
        <v>8.2300783909467143E-2</v>
      </c>
      <c r="P284" s="11">
        <f t="shared" si="17"/>
        <v>-0.29488539553931464</v>
      </c>
    </row>
    <row r="285" spans="1:16">
      <c r="A285">
        <v>672</v>
      </c>
      <c r="B285" t="s">
        <v>961</v>
      </c>
      <c r="C285" t="s">
        <v>962</v>
      </c>
      <c r="D285" t="s">
        <v>963</v>
      </c>
      <c r="E285" t="s">
        <v>964</v>
      </c>
      <c r="G285" s="4">
        <v>0.69</v>
      </c>
      <c r="H285" s="4">
        <v>1.02</v>
      </c>
      <c r="J285" s="5">
        <v>0.66990291262135915</v>
      </c>
      <c r="K285" s="5">
        <v>0.96226415094339623</v>
      </c>
      <c r="L285" s="4">
        <v>2</v>
      </c>
      <c r="M285" s="6">
        <f t="shared" si="18"/>
        <v>0.81608353178237769</v>
      </c>
      <c r="N285" s="6">
        <f t="shared" si="19"/>
        <v>0.20673061417360847</v>
      </c>
      <c r="O285" s="6">
        <f t="shared" si="16"/>
        <v>0.2533204091523521</v>
      </c>
      <c r="P285" s="11">
        <f t="shared" si="17"/>
        <v>-0.29321126533713332</v>
      </c>
    </row>
    <row r="286" spans="1:16">
      <c r="A286">
        <v>579</v>
      </c>
      <c r="B286" t="s">
        <v>965</v>
      </c>
      <c r="C286" t="s">
        <v>966</v>
      </c>
      <c r="D286" t="s">
        <v>967</v>
      </c>
      <c r="E286" t="s">
        <v>968</v>
      </c>
      <c r="G286" s="4">
        <v>0.75</v>
      </c>
      <c r="H286" s="4">
        <v>0.96</v>
      </c>
      <c r="J286" s="5">
        <v>0.72815533980582525</v>
      </c>
      <c r="K286" s="5">
        <v>0.90566037735849048</v>
      </c>
      <c r="L286" s="4">
        <v>2</v>
      </c>
      <c r="M286" s="6">
        <f t="shared" si="18"/>
        <v>0.81690785858215786</v>
      </c>
      <c r="N286" s="6">
        <f t="shared" si="19"/>
        <v>0.1255150157482624</v>
      </c>
      <c r="O286" s="6">
        <f t="shared" si="16"/>
        <v>0.15364647852220306</v>
      </c>
      <c r="P286" s="11">
        <f t="shared" si="17"/>
        <v>-0.29175473311761707</v>
      </c>
    </row>
    <row r="287" spans="1:16">
      <c r="A287">
        <v>460</v>
      </c>
      <c r="B287" t="s">
        <v>969</v>
      </c>
      <c r="C287" t="s">
        <v>970</v>
      </c>
      <c r="D287" t="s">
        <v>971</v>
      </c>
      <c r="E287" t="s">
        <v>972</v>
      </c>
      <c r="G287" s="4">
        <v>0.81</v>
      </c>
      <c r="H287" s="4">
        <v>0.9</v>
      </c>
      <c r="J287" s="5">
        <v>0.78640776699029125</v>
      </c>
      <c r="K287" s="5">
        <v>0.84905660377358494</v>
      </c>
      <c r="L287" s="4">
        <v>2</v>
      </c>
      <c r="M287" s="6">
        <f t="shared" si="18"/>
        <v>0.81773218538193815</v>
      </c>
      <c r="N287" s="6">
        <f t="shared" si="19"/>
        <v>4.4299417322916181E-2</v>
      </c>
      <c r="O287" s="6">
        <f t="shared" si="16"/>
        <v>5.41735033973565E-2</v>
      </c>
      <c r="P287" s="11">
        <f t="shared" si="17"/>
        <v>-0.29029966991722989</v>
      </c>
    </row>
    <row r="288" spans="1:16">
      <c r="A288">
        <v>509</v>
      </c>
      <c r="B288" t="s">
        <v>667</v>
      </c>
      <c r="C288" t="s">
        <v>668</v>
      </c>
      <c r="D288" t="s">
        <v>669</v>
      </c>
      <c r="E288" t="s">
        <v>973</v>
      </c>
      <c r="F288" s="4">
        <v>0.8</v>
      </c>
      <c r="G288" s="4">
        <v>0.86</v>
      </c>
      <c r="H288" s="4">
        <v>0.92</v>
      </c>
      <c r="I288" s="5">
        <v>0.75471698113207553</v>
      </c>
      <c r="J288" s="5">
        <v>0.83495145631067957</v>
      </c>
      <c r="K288" s="5">
        <v>0.86792452830188682</v>
      </c>
      <c r="L288" s="4">
        <v>3</v>
      </c>
      <c r="M288" s="6">
        <f t="shared" si="18"/>
        <v>0.81919765524821386</v>
      </c>
      <c r="N288" s="6">
        <f t="shared" si="19"/>
        <v>5.8224770244184466E-2</v>
      </c>
      <c r="O288" s="6">
        <f t="shared" si="16"/>
        <v>7.1075362424642893E-2</v>
      </c>
      <c r="P288" s="11">
        <f t="shared" si="17"/>
        <v>-0.28771650890322764</v>
      </c>
    </row>
    <row r="289" spans="1:16">
      <c r="A289">
        <v>261</v>
      </c>
      <c r="B289" t="s">
        <v>953</v>
      </c>
      <c r="C289" t="s">
        <v>954</v>
      </c>
      <c r="D289" t="s">
        <v>955</v>
      </c>
      <c r="E289" t="s">
        <v>974</v>
      </c>
      <c r="G289" s="4">
        <v>0.93</v>
      </c>
      <c r="H289" s="4">
        <v>0.78</v>
      </c>
      <c r="J289" s="5">
        <v>0.90291262135922334</v>
      </c>
      <c r="K289" s="5">
        <v>0.73584905660377353</v>
      </c>
      <c r="L289" s="4">
        <v>2</v>
      </c>
      <c r="M289" s="6">
        <f t="shared" si="18"/>
        <v>0.81938083898149849</v>
      </c>
      <c r="N289" s="6">
        <f t="shared" si="19"/>
        <v>0.11813177952777579</v>
      </c>
      <c r="O289" s="6">
        <f t="shared" si="16"/>
        <v>0.14417200635862462</v>
      </c>
      <c r="P289" s="11">
        <f t="shared" si="17"/>
        <v>-0.28739393874181896</v>
      </c>
    </row>
    <row r="290" spans="1:16">
      <c r="A290">
        <v>443</v>
      </c>
      <c r="B290" t="s">
        <v>975</v>
      </c>
      <c r="C290" t="s">
        <v>976</v>
      </c>
      <c r="D290" t="s">
        <v>977</v>
      </c>
      <c r="E290" t="s">
        <v>978</v>
      </c>
      <c r="F290" s="4">
        <v>0.93</v>
      </c>
      <c r="G290" s="4">
        <v>0.77</v>
      </c>
      <c r="H290" s="4">
        <v>0.89</v>
      </c>
      <c r="I290" s="5">
        <v>0.87735849056603776</v>
      </c>
      <c r="J290" s="5">
        <v>0.74757281553398058</v>
      </c>
      <c r="K290" s="5">
        <v>0.83962264150943389</v>
      </c>
      <c r="L290" s="4">
        <v>3</v>
      </c>
      <c r="M290" s="6">
        <f t="shared" si="18"/>
        <v>0.82151798253648411</v>
      </c>
      <c r="N290" s="6">
        <f t="shared" si="19"/>
        <v>6.6760125586137087E-2</v>
      </c>
      <c r="O290" s="6">
        <f t="shared" si="16"/>
        <v>8.126435087885886E-2</v>
      </c>
      <c r="P290" s="11">
        <f t="shared" si="17"/>
        <v>-0.28363593963621919</v>
      </c>
    </row>
    <row r="291" spans="1:16">
      <c r="A291">
        <v>507</v>
      </c>
      <c r="B291" t="s">
        <v>844</v>
      </c>
      <c r="C291" t="s">
        <v>845</v>
      </c>
      <c r="D291" t="s">
        <v>846</v>
      </c>
      <c r="E291" t="s">
        <v>979</v>
      </c>
      <c r="G291" s="4">
        <v>0.8</v>
      </c>
      <c r="H291" s="4">
        <v>0.92</v>
      </c>
      <c r="J291" s="5">
        <v>0.77669902912621358</v>
      </c>
      <c r="K291" s="5">
        <v>0.86792452830188682</v>
      </c>
      <c r="L291" s="4">
        <v>2</v>
      </c>
      <c r="M291" s="6">
        <f t="shared" si="18"/>
        <v>0.82231177871405015</v>
      </c>
      <c r="N291" s="6">
        <f t="shared" si="19"/>
        <v>6.4506169084246348E-2</v>
      </c>
      <c r="O291" s="6">
        <f t="shared" si="16"/>
        <v>7.8444904662709036E-2</v>
      </c>
      <c r="P291" s="11">
        <f t="shared" si="17"/>
        <v>-0.28224260083087277</v>
      </c>
    </row>
    <row r="292" spans="1:16">
      <c r="A292">
        <v>485</v>
      </c>
      <c r="B292" t="s">
        <v>980</v>
      </c>
      <c r="C292" t="s">
        <v>981</v>
      </c>
      <c r="D292" t="s">
        <v>982</v>
      </c>
      <c r="E292" t="s">
        <v>983</v>
      </c>
      <c r="G292" s="4">
        <v>0.81</v>
      </c>
      <c r="H292" s="4">
        <v>0.91</v>
      </c>
      <c r="J292" s="5">
        <v>0.78640776699029125</v>
      </c>
      <c r="K292" s="5">
        <v>0.85849056603773588</v>
      </c>
      <c r="L292" s="4">
        <v>2</v>
      </c>
      <c r="M292" s="6">
        <f t="shared" si="18"/>
        <v>0.82244916651401356</v>
      </c>
      <c r="N292" s="6">
        <f t="shared" si="19"/>
        <v>5.0970236013355305E-2</v>
      </c>
      <c r="O292" s="6">
        <f t="shared" si="16"/>
        <v>6.1973722010558854E-2</v>
      </c>
      <c r="P292" s="11">
        <f t="shared" si="17"/>
        <v>-0.28200158258597596</v>
      </c>
    </row>
    <row r="293" spans="1:16">
      <c r="A293">
        <v>461</v>
      </c>
      <c r="B293" t="s">
        <v>984</v>
      </c>
      <c r="C293" t="s">
        <v>985</v>
      </c>
      <c r="D293" t="s">
        <v>986</v>
      </c>
      <c r="E293" t="s">
        <v>987</v>
      </c>
      <c r="G293" s="4">
        <v>0.82</v>
      </c>
      <c r="H293" s="4">
        <v>0.9</v>
      </c>
      <c r="J293" s="5">
        <v>0.79611650485436891</v>
      </c>
      <c r="K293" s="5">
        <v>0.84905660377358494</v>
      </c>
      <c r="L293" s="4">
        <v>2</v>
      </c>
      <c r="M293" s="6">
        <f t="shared" si="18"/>
        <v>0.82258655431397698</v>
      </c>
      <c r="N293" s="6">
        <f t="shared" si="19"/>
        <v>3.7434302942464269E-2</v>
      </c>
      <c r="O293" s="6">
        <f t="shared" si="16"/>
        <v>4.5508041367979611E-2</v>
      </c>
      <c r="P293" s="11">
        <f t="shared" si="17"/>
        <v>-0.28176060459913083</v>
      </c>
    </row>
    <row r="294" spans="1:16">
      <c r="A294">
        <v>348</v>
      </c>
      <c r="B294" t="s">
        <v>415</v>
      </c>
      <c r="C294" t="s">
        <v>416</v>
      </c>
      <c r="D294" t="s">
        <v>417</v>
      </c>
      <c r="E294" t="s">
        <v>988</v>
      </c>
      <c r="F294" s="4">
        <v>0.79</v>
      </c>
      <c r="G294" s="4">
        <v>0.96</v>
      </c>
      <c r="H294" s="4">
        <v>0.84</v>
      </c>
      <c r="I294" s="5">
        <v>0.74528301886792447</v>
      </c>
      <c r="J294" s="5">
        <v>0.93203883495145623</v>
      </c>
      <c r="K294" s="5">
        <v>0.79245283018867918</v>
      </c>
      <c r="L294" s="4">
        <v>3</v>
      </c>
      <c r="M294" s="6">
        <f t="shared" si="18"/>
        <v>0.82325822800268655</v>
      </c>
      <c r="N294" s="6">
        <f t="shared" si="19"/>
        <v>9.7114175644526415E-2</v>
      </c>
      <c r="O294" s="6">
        <f t="shared" si="16"/>
        <v>0.11796320078104279</v>
      </c>
      <c r="P294" s="11">
        <f t="shared" si="17"/>
        <v>-0.28058306906965158</v>
      </c>
    </row>
    <row r="295" spans="1:16">
      <c r="A295">
        <v>326</v>
      </c>
      <c r="B295" t="s">
        <v>989</v>
      </c>
      <c r="C295" t="s">
        <v>990</v>
      </c>
      <c r="D295" t="s">
        <v>991</v>
      </c>
      <c r="E295" t="s">
        <v>992</v>
      </c>
      <c r="G295" s="4">
        <v>0.89</v>
      </c>
      <c r="H295" s="4">
        <v>0.83</v>
      </c>
      <c r="J295" s="5">
        <v>0.86407766990291257</v>
      </c>
      <c r="K295" s="5">
        <v>0.78301886792452824</v>
      </c>
      <c r="L295" s="4">
        <v>2</v>
      </c>
      <c r="M295" s="6">
        <f t="shared" si="18"/>
        <v>0.82354826891372035</v>
      </c>
      <c r="N295" s="6">
        <f t="shared" si="19"/>
        <v>5.7317228553773095E-2</v>
      </c>
      <c r="O295" s="6">
        <f t="shared" si="16"/>
        <v>6.9597898164944078E-2</v>
      </c>
      <c r="P295" s="11">
        <f t="shared" si="17"/>
        <v>-0.2800748847879968</v>
      </c>
    </row>
    <row r="296" spans="1:16">
      <c r="A296">
        <v>64</v>
      </c>
      <c r="B296" t="s">
        <v>993</v>
      </c>
      <c r="C296" t="s">
        <v>994</v>
      </c>
      <c r="D296" t="s">
        <v>995</v>
      </c>
      <c r="E296" t="s">
        <v>996</v>
      </c>
      <c r="F296" s="4">
        <v>1.19</v>
      </c>
      <c r="G296" s="4">
        <v>0.8</v>
      </c>
      <c r="H296" s="4">
        <v>0.61</v>
      </c>
      <c r="I296" s="5">
        <v>1.1226415094339621</v>
      </c>
      <c r="J296" s="5">
        <v>0.77669902912621358</v>
      </c>
      <c r="K296" s="5">
        <v>0.57547169811320753</v>
      </c>
      <c r="L296" s="4">
        <v>3</v>
      </c>
      <c r="M296" s="6">
        <f t="shared" si="18"/>
        <v>0.82493741222446104</v>
      </c>
      <c r="N296" s="6">
        <f t="shared" si="19"/>
        <v>0.27675604204451904</v>
      </c>
      <c r="O296" s="6">
        <f t="shared" si="16"/>
        <v>0.33548732054501029</v>
      </c>
      <c r="P296" s="11">
        <f t="shared" si="17"/>
        <v>-0.27764342825452704</v>
      </c>
    </row>
    <row r="297" spans="1:16">
      <c r="A297">
        <v>402</v>
      </c>
      <c r="B297" t="s">
        <v>997</v>
      </c>
      <c r="C297" t="s">
        <v>998</v>
      </c>
      <c r="D297" t="s">
        <v>999</v>
      </c>
      <c r="E297" t="s">
        <v>1000</v>
      </c>
      <c r="F297" s="4">
        <v>0.84</v>
      </c>
      <c r="G297" s="4">
        <v>0.89</v>
      </c>
      <c r="H297" s="4">
        <v>0.87</v>
      </c>
      <c r="I297" s="5">
        <v>0.79245283018867918</v>
      </c>
      <c r="J297" s="5">
        <v>0.86407766990291257</v>
      </c>
      <c r="K297" s="5">
        <v>0.820754716981132</v>
      </c>
      <c r="L297" s="4">
        <v>3</v>
      </c>
      <c r="M297" s="6">
        <f t="shared" si="18"/>
        <v>0.82576173902424121</v>
      </c>
      <c r="N297" s="6">
        <f t="shared" si="19"/>
        <v>3.6073981182114384E-2</v>
      </c>
      <c r="O297" s="6">
        <f t="shared" si="16"/>
        <v>4.3685701912928407E-2</v>
      </c>
      <c r="P297" s="11">
        <f t="shared" si="17"/>
        <v>-0.2762025208861868</v>
      </c>
    </row>
    <row r="298" spans="1:16">
      <c r="A298">
        <v>566</v>
      </c>
      <c r="B298" t="s">
        <v>1001</v>
      </c>
      <c r="C298" t="s">
        <v>1002</v>
      </c>
      <c r="D298" t="s">
        <v>1003</v>
      </c>
      <c r="E298" t="s">
        <v>1004</v>
      </c>
      <c r="G298" s="4">
        <v>0.78</v>
      </c>
      <c r="H298" s="4">
        <v>0.95</v>
      </c>
      <c r="J298" s="5">
        <v>0.75728155339805825</v>
      </c>
      <c r="K298" s="5">
        <v>0.89622641509433953</v>
      </c>
      <c r="L298" s="4">
        <v>2</v>
      </c>
      <c r="M298" s="6">
        <f t="shared" si="18"/>
        <v>0.82675398424619884</v>
      </c>
      <c r="N298" s="6">
        <f t="shared" si="19"/>
        <v>9.8248853916467482E-2</v>
      </c>
      <c r="O298" s="6">
        <f t="shared" si="16"/>
        <v>0.11883686778485483</v>
      </c>
      <c r="P298" s="11">
        <f t="shared" si="17"/>
        <v>-0.27447000189959952</v>
      </c>
    </row>
    <row r="299" spans="1:16">
      <c r="A299">
        <v>315</v>
      </c>
      <c r="B299" t="s">
        <v>1005</v>
      </c>
      <c r="C299" t="s">
        <v>1006</v>
      </c>
      <c r="D299" t="s">
        <v>1007</v>
      </c>
      <c r="E299" t="s">
        <v>1008</v>
      </c>
      <c r="F299" s="4">
        <v>1.03</v>
      </c>
      <c r="G299" s="4">
        <v>0.76</v>
      </c>
      <c r="H299" s="4">
        <v>0.82</v>
      </c>
      <c r="I299" s="5">
        <v>0.97169811320754718</v>
      </c>
      <c r="J299" s="5">
        <v>0.73786407766990292</v>
      </c>
      <c r="K299" s="5">
        <v>0.7735849056603773</v>
      </c>
      <c r="L299" s="4">
        <v>3</v>
      </c>
      <c r="M299" s="6">
        <f t="shared" si="18"/>
        <v>0.82771569884594243</v>
      </c>
      <c r="N299" s="6">
        <f t="shared" si="19"/>
        <v>0.12596505913200318</v>
      </c>
      <c r="O299" s="6">
        <f t="shared" si="16"/>
        <v>0.15218396764448497</v>
      </c>
      <c r="P299" s="11">
        <f t="shared" si="17"/>
        <v>-0.27279277438162292</v>
      </c>
    </row>
    <row r="300" spans="1:16">
      <c r="A300">
        <v>381</v>
      </c>
      <c r="B300" t="s">
        <v>1009</v>
      </c>
      <c r="C300" t="s">
        <v>1010</v>
      </c>
      <c r="D300" t="s">
        <v>1011</v>
      </c>
      <c r="E300" t="s">
        <v>1012</v>
      </c>
      <c r="G300" s="4">
        <v>0.87</v>
      </c>
      <c r="H300" s="4">
        <v>0.86</v>
      </c>
      <c r="J300" s="5">
        <v>0.84466019417475724</v>
      </c>
      <c r="K300" s="5">
        <v>0.81132075471698106</v>
      </c>
      <c r="L300" s="4">
        <v>2</v>
      </c>
      <c r="M300" s="6">
        <f t="shared" si="18"/>
        <v>0.82799047444586915</v>
      </c>
      <c r="N300" s="6">
        <f t="shared" si="19"/>
        <v>2.3574543721551888E-2</v>
      </c>
      <c r="O300" s="6">
        <f t="shared" si="16"/>
        <v>2.8471998711493751E-2</v>
      </c>
      <c r="P300" s="11">
        <f t="shared" si="17"/>
        <v>-0.27231392444386765</v>
      </c>
    </row>
    <row r="301" spans="1:16">
      <c r="A301">
        <v>363</v>
      </c>
      <c r="B301" t="s">
        <v>527</v>
      </c>
      <c r="C301" t="s">
        <v>528</v>
      </c>
      <c r="D301" t="s">
        <v>529</v>
      </c>
      <c r="E301" t="s">
        <v>1013</v>
      </c>
      <c r="G301" s="4">
        <v>0.88</v>
      </c>
      <c r="H301" s="4">
        <v>0.85</v>
      </c>
      <c r="J301" s="5">
        <v>0.85436893203883491</v>
      </c>
      <c r="K301" s="5">
        <v>0.80188679245283012</v>
      </c>
      <c r="L301" s="4">
        <v>2</v>
      </c>
      <c r="M301" s="6">
        <f t="shared" si="18"/>
        <v>0.82812786224583257</v>
      </c>
      <c r="N301" s="6">
        <f t="shared" si="19"/>
        <v>3.7110476792442927E-2</v>
      </c>
      <c r="O301" s="6">
        <f t="shared" si="16"/>
        <v>4.4812496335773035E-2</v>
      </c>
      <c r="P301" s="11">
        <f t="shared" si="17"/>
        <v>-0.27207455906308631</v>
      </c>
    </row>
    <row r="302" spans="1:16">
      <c r="A302">
        <v>303</v>
      </c>
      <c r="B302" t="s">
        <v>1014</v>
      </c>
      <c r="C302" t="s">
        <v>1015</v>
      </c>
      <c r="D302" t="s">
        <v>1016</v>
      </c>
      <c r="E302" t="s">
        <v>1017</v>
      </c>
      <c r="G302" s="4">
        <v>0.92</v>
      </c>
      <c r="H302" s="4">
        <v>0.81</v>
      </c>
      <c r="J302" s="5">
        <v>0.89320388349514568</v>
      </c>
      <c r="K302" s="5">
        <v>0.76415094339622647</v>
      </c>
      <c r="L302" s="4">
        <v>2</v>
      </c>
      <c r="M302" s="6">
        <f t="shared" si="18"/>
        <v>0.82867741344568602</v>
      </c>
      <c r="N302" s="6">
        <f t="shared" si="19"/>
        <v>9.1254209076007092E-2</v>
      </c>
      <c r="O302" s="6">
        <f t="shared" si="16"/>
        <v>0.110120304469947</v>
      </c>
      <c r="P302" s="11">
        <f t="shared" si="17"/>
        <v>-0.27111749448651651</v>
      </c>
    </row>
    <row r="303" spans="1:16">
      <c r="A303">
        <v>69</v>
      </c>
      <c r="B303" t="s">
        <v>1018</v>
      </c>
      <c r="C303" t="s">
        <v>1019</v>
      </c>
      <c r="D303" t="s">
        <v>1020</v>
      </c>
      <c r="E303" t="s">
        <v>1021</v>
      </c>
      <c r="G303" s="4">
        <v>1.1100000000000001</v>
      </c>
      <c r="H303" s="4">
        <v>0.62</v>
      </c>
      <c r="J303" s="5">
        <v>1.0776699029126213</v>
      </c>
      <c r="K303" s="5">
        <v>0.58490566037735847</v>
      </c>
      <c r="L303" s="4">
        <v>2</v>
      </c>
      <c r="M303" s="6">
        <f t="shared" si="18"/>
        <v>0.83128778164498995</v>
      </c>
      <c r="N303" s="6">
        <f t="shared" si="19"/>
        <v>0.34843693742293674</v>
      </c>
      <c r="O303" s="6">
        <f t="shared" si="16"/>
        <v>0.41915320436135117</v>
      </c>
      <c r="P303" s="11">
        <f t="shared" si="17"/>
        <v>-0.26658008807408012</v>
      </c>
    </row>
    <row r="304" spans="1:16">
      <c r="A304">
        <v>527</v>
      </c>
      <c r="B304" t="s">
        <v>1022</v>
      </c>
      <c r="C304" t="s">
        <v>1023</v>
      </c>
      <c r="D304" t="s">
        <v>1024</v>
      </c>
      <c r="E304" t="s">
        <v>1025</v>
      </c>
      <c r="G304" s="4">
        <v>0.81</v>
      </c>
      <c r="H304" s="4">
        <v>0.93</v>
      </c>
      <c r="J304" s="5">
        <v>0.78640776699029125</v>
      </c>
      <c r="K304" s="5">
        <v>0.87735849056603776</v>
      </c>
      <c r="L304" s="4">
        <v>2</v>
      </c>
      <c r="M304" s="6">
        <f t="shared" si="18"/>
        <v>0.8318831287781645</v>
      </c>
      <c r="N304" s="6">
        <f t="shared" si="19"/>
        <v>6.4311873394233554E-2</v>
      </c>
      <c r="O304" s="6">
        <f t="shared" si="16"/>
        <v>7.7308784334516045E-2</v>
      </c>
      <c r="P304" s="11">
        <f t="shared" si="17"/>
        <v>-0.26554723644357026</v>
      </c>
    </row>
    <row r="305" spans="1:16">
      <c r="A305">
        <v>530</v>
      </c>
      <c r="B305" t="s">
        <v>667</v>
      </c>
      <c r="C305" t="s">
        <v>668</v>
      </c>
      <c r="D305" t="s">
        <v>669</v>
      </c>
      <c r="E305" t="s">
        <v>1026</v>
      </c>
      <c r="F305" s="4">
        <v>0.8</v>
      </c>
      <c r="G305" s="4">
        <v>0.89</v>
      </c>
      <c r="H305" s="4">
        <v>0.93</v>
      </c>
      <c r="I305" s="5">
        <v>0.75471698113207553</v>
      </c>
      <c r="J305" s="5">
        <v>0.86407766990291257</v>
      </c>
      <c r="K305" s="5">
        <v>0.87735849056603776</v>
      </c>
      <c r="L305" s="4">
        <v>3</v>
      </c>
      <c r="M305" s="6">
        <f t="shared" si="18"/>
        <v>0.83205104720034184</v>
      </c>
      <c r="N305" s="6">
        <f t="shared" si="19"/>
        <v>6.7301659566163533E-2</v>
      </c>
      <c r="O305" s="6">
        <f t="shared" si="16"/>
        <v>8.0886454974869584E-2</v>
      </c>
      <c r="P305" s="11">
        <f t="shared" si="17"/>
        <v>-0.26525605295894827</v>
      </c>
    </row>
    <row r="306" spans="1:16">
      <c r="A306">
        <v>464</v>
      </c>
      <c r="B306" t="s">
        <v>1027</v>
      </c>
      <c r="C306" t="s">
        <v>1028</v>
      </c>
      <c r="D306" t="s">
        <v>1029</v>
      </c>
      <c r="E306" t="s">
        <v>1030</v>
      </c>
      <c r="G306" s="4">
        <v>0.84</v>
      </c>
      <c r="H306" s="4">
        <v>0.9</v>
      </c>
      <c r="J306" s="5">
        <v>0.81553398058252424</v>
      </c>
      <c r="K306" s="5">
        <v>0.84905660377358494</v>
      </c>
      <c r="L306" s="4">
        <v>2</v>
      </c>
      <c r="M306" s="6">
        <f t="shared" si="18"/>
        <v>0.83229529217805465</v>
      </c>
      <c r="N306" s="6">
        <f t="shared" si="19"/>
        <v>2.3704074181560442E-2</v>
      </c>
      <c r="O306" s="6">
        <f t="shared" si="16"/>
        <v>2.8480365567764596E-2</v>
      </c>
      <c r="P306" s="11">
        <f t="shared" si="17"/>
        <v>-0.26483261822988891</v>
      </c>
    </row>
    <row r="307" spans="1:16">
      <c r="A307">
        <v>463</v>
      </c>
      <c r="B307" t="s">
        <v>781</v>
      </c>
      <c r="C307" t="s">
        <v>782</v>
      </c>
      <c r="D307" t="s">
        <v>783</v>
      </c>
      <c r="E307" t="s">
        <v>1031</v>
      </c>
      <c r="G307" s="4">
        <v>0.84</v>
      </c>
      <c r="H307" s="4">
        <v>0.9</v>
      </c>
      <c r="J307" s="5">
        <v>0.81553398058252424</v>
      </c>
      <c r="K307" s="5">
        <v>0.84905660377358494</v>
      </c>
      <c r="L307" s="4">
        <v>2</v>
      </c>
      <c r="M307" s="6">
        <f t="shared" si="18"/>
        <v>0.83229529217805465</v>
      </c>
      <c r="N307" s="6">
        <f t="shared" si="19"/>
        <v>2.3704074181560442E-2</v>
      </c>
      <c r="O307" s="6">
        <f t="shared" si="16"/>
        <v>2.8480365567764596E-2</v>
      </c>
      <c r="P307" s="11">
        <f t="shared" si="17"/>
        <v>-0.26483261822988891</v>
      </c>
    </row>
    <row r="308" spans="1:16">
      <c r="A308">
        <v>290</v>
      </c>
      <c r="B308" t="s">
        <v>1032</v>
      </c>
      <c r="C308" t="s">
        <v>1033</v>
      </c>
      <c r="D308" t="s">
        <v>1034</v>
      </c>
      <c r="E308" t="s">
        <v>1035</v>
      </c>
      <c r="F308" s="4">
        <v>0.89</v>
      </c>
      <c r="G308" s="4">
        <v>0.93</v>
      </c>
      <c r="H308" s="4">
        <v>0.8</v>
      </c>
      <c r="I308" s="5">
        <v>0.83962264150943389</v>
      </c>
      <c r="J308" s="5">
        <v>0.90291262135922334</v>
      </c>
      <c r="K308" s="5">
        <v>0.75471698113207553</v>
      </c>
      <c r="L308" s="4">
        <v>3</v>
      </c>
      <c r="M308" s="6">
        <f t="shared" si="18"/>
        <v>0.83241741466691099</v>
      </c>
      <c r="N308" s="6">
        <f t="shared" si="19"/>
        <v>7.4360092899166813E-2</v>
      </c>
      <c r="O308" s="6">
        <f t="shared" si="16"/>
        <v>8.9330294620183742E-2</v>
      </c>
      <c r="P308" s="11">
        <f t="shared" si="17"/>
        <v>-0.26462094746093795</v>
      </c>
    </row>
    <row r="309" spans="1:16">
      <c r="A309">
        <v>400</v>
      </c>
      <c r="B309" t="s">
        <v>1036</v>
      </c>
      <c r="C309" t="s">
        <v>1037</v>
      </c>
      <c r="D309" t="s">
        <v>1038</v>
      </c>
      <c r="E309" t="s">
        <v>1039</v>
      </c>
      <c r="G309" s="4">
        <v>0.87</v>
      </c>
      <c r="H309" s="4">
        <v>0.87</v>
      </c>
      <c r="J309" s="5">
        <v>0.84466019417475724</v>
      </c>
      <c r="K309" s="5">
        <v>0.820754716981132</v>
      </c>
      <c r="L309" s="4">
        <v>2</v>
      </c>
      <c r="M309" s="6">
        <f t="shared" si="18"/>
        <v>0.83270745557794457</v>
      </c>
      <c r="N309" s="6">
        <f t="shared" si="19"/>
        <v>1.6903725031112763E-2</v>
      </c>
      <c r="O309" s="6">
        <f t="shared" si="16"/>
        <v>2.02997162063124E-2</v>
      </c>
      <c r="P309" s="11">
        <f t="shared" si="17"/>
        <v>-0.26411835381680671</v>
      </c>
    </row>
    <row r="310" spans="1:16">
      <c r="A310">
        <v>508</v>
      </c>
      <c r="B310" t="s">
        <v>671</v>
      </c>
      <c r="C310" t="s">
        <v>672</v>
      </c>
      <c r="D310" t="s">
        <v>673</v>
      </c>
      <c r="E310" t="s">
        <v>1040</v>
      </c>
      <c r="G310" s="4">
        <v>0.83</v>
      </c>
      <c r="H310" s="4">
        <v>0.92</v>
      </c>
      <c r="J310" s="5">
        <v>0.80582524271844658</v>
      </c>
      <c r="K310" s="5">
        <v>0.86792452830188682</v>
      </c>
      <c r="L310" s="4">
        <v>2</v>
      </c>
      <c r="M310" s="6">
        <f t="shared" si="18"/>
        <v>0.83687488551016664</v>
      </c>
      <c r="N310" s="6">
        <f t="shared" si="19"/>
        <v>4.3910825942890606E-2</v>
      </c>
      <c r="O310" s="6">
        <f t="shared" si="16"/>
        <v>5.2470000836650946E-2</v>
      </c>
      <c r="P310" s="11">
        <f t="shared" si="17"/>
        <v>-0.25691614182030348</v>
      </c>
    </row>
    <row r="311" spans="1:16">
      <c r="A311">
        <v>1061</v>
      </c>
      <c r="B311" t="s">
        <v>1041</v>
      </c>
      <c r="C311" t="s">
        <v>1042</v>
      </c>
      <c r="D311" t="s">
        <v>1043</v>
      </c>
      <c r="E311" t="s">
        <v>1044</v>
      </c>
      <c r="F311" s="4">
        <v>0.61</v>
      </c>
      <c r="G311" s="4">
        <v>0.76</v>
      </c>
      <c r="H311" s="4">
        <v>1.27</v>
      </c>
      <c r="I311" s="5">
        <v>0.57547169811320753</v>
      </c>
      <c r="J311" s="5">
        <v>0.73786407766990292</v>
      </c>
      <c r="K311" s="5">
        <v>1.1981132075471699</v>
      </c>
      <c r="L311" s="4">
        <v>3</v>
      </c>
      <c r="M311" s="6">
        <f t="shared" si="18"/>
        <v>0.83714966111009348</v>
      </c>
      <c r="N311" s="6">
        <f t="shared" si="19"/>
        <v>0.32297652024078299</v>
      </c>
      <c r="O311" s="6">
        <f t="shared" si="16"/>
        <v>0.38580499430950421</v>
      </c>
      <c r="P311" s="11">
        <f t="shared" si="17"/>
        <v>-0.25644253180098542</v>
      </c>
    </row>
    <row r="312" spans="1:16">
      <c r="A312">
        <v>215</v>
      </c>
      <c r="B312" t="s">
        <v>452</v>
      </c>
      <c r="C312" t="s">
        <v>453</v>
      </c>
      <c r="D312" t="s">
        <v>454</v>
      </c>
      <c r="E312" t="s">
        <v>1045</v>
      </c>
      <c r="F312" s="4">
        <v>1.0900000000000001</v>
      </c>
      <c r="G312" s="4">
        <v>0.8</v>
      </c>
      <c r="H312" s="4">
        <v>0.75</v>
      </c>
      <c r="I312" s="5">
        <v>1.0283018867924529</v>
      </c>
      <c r="J312" s="5">
        <v>0.77669902912621358</v>
      </c>
      <c r="K312" s="5">
        <v>0.70754716981132071</v>
      </c>
      <c r="L312" s="4">
        <v>3</v>
      </c>
      <c r="M312" s="6">
        <f t="shared" si="18"/>
        <v>0.83751602857666241</v>
      </c>
      <c r="N312" s="6">
        <f t="shared" si="19"/>
        <v>0.16880440658652374</v>
      </c>
      <c r="O312" s="6">
        <f t="shared" si="16"/>
        <v>0.20155364294747005</v>
      </c>
      <c r="P312" s="11">
        <f t="shared" si="17"/>
        <v>-0.25581129353193932</v>
      </c>
    </row>
    <row r="313" spans="1:16">
      <c r="A313">
        <v>262</v>
      </c>
      <c r="B313" t="s">
        <v>1046</v>
      </c>
      <c r="C313" t="s">
        <v>1047</v>
      </c>
      <c r="D313" t="s">
        <v>1048</v>
      </c>
      <c r="E313" t="s">
        <v>1049</v>
      </c>
      <c r="G313" s="4">
        <v>0.97</v>
      </c>
      <c r="H313" s="4">
        <v>0.78</v>
      </c>
      <c r="J313" s="5">
        <v>0.9417475728155339</v>
      </c>
      <c r="K313" s="5">
        <v>0.73584905660377353</v>
      </c>
      <c r="L313" s="4">
        <v>2</v>
      </c>
      <c r="M313" s="6">
        <f t="shared" si="18"/>
        <v>0.83879831470965371</v>
      </c>
      <c r="N313" s="6">
        <f t="shared" si="19"/>
        <v>0.14559223704958379</v>
      </c>
      <c r="O313" s="6">
        <f t="shared" si="16"/>
        <v>0.17357240053585454</v>
      </c>
      <c r="P313" s="11">
        <f t="shared" si="17"/>
        <v>-0.25360413207287058</v>
      </c>
    </row>
    <row r="314" spans="1:16">
      <c r="A314">
        <v>673</v>
      </c>
      <c r="B314" t="s">
        <v>815</v>
      </c>
      <c r="C314" t="s">
        <v>816</v>
      </c>
      <c r="D314" t="s">
        <v>817</v>
      </c>
      <c r="E314" t="s">
        <v>1050</v>
      </c>
      <c r="G314" s="4">
        <v>0.74</v>
      </c>
      <c r="H314" s="4">
        <v>1.02</v>
      </c>
      <c r="J314" s="5">
        <v>0.71844660194174759</v>
      </c>
      <c r="K314" s="5">
        <v>0.96226415094339623</v>
      </c>
      <c r="L314" s="4">
        <v>2</v>
      </c>
      <c r="M314" s="6">
        <f t="shared" si="18"/>
        <v>0.84035537644257197</v>
      </c>
      <c r="N314" s="6">
        <f t="shared" si="19"/>
        <v>0.1724050422713484</v>
      </c>
      <c r="O314" s="6">
        <f t="shared" si="16"/>
        <v>0.20515730261782905</v>
      </c>
      <c r="P314" s="11">
        <f t="shared" si="17"/>
        <v>-0.25092853912848001</v>
      </c>
    </row>
    <row r="315" spans="1:16">
      <c r="A315">
        <v>397</v>
      </c>
      <c r="B315" t="s">
        <v>1051</v>
      </c>
      <c r="C315" t="s">
        <v>1052</v>
      </c>
      <c r="D315" t="s">
        <v>1053</v>
      </c>
      <c r="E315" t="s">
        <v>1054</v>
      </c>
      <c r="F315" s="4">
        <v>0.96</v>
      </c>
      <c r="G315" s="4">
        <v>0.82</v>
      </c>
      <c r="H315" s="4">
        <v>0.87</v>
      </c>
      <c r="I315" s="5">
        <v>0.90566037735849048</v>
      </c>
      <c r="J315" s="5">
        <v>0.79611650485436891</v>
      </c>
      <c r="K315" s="5">
        <v>0.820754716981132</v>
      </c>
      <c r="L315" s="4">
        <v>3</v>
      </c>
      <c r="M315" s="6">
        <f t="shared" si="18"/>
        <v>0.84084386639799702</v>
      </c>
      <c r="N315" s="6">
        <f t="shared" si="19"/>
        <v>5.7468647487300926E-2</v>
      </c>
      <c r="O315" s="6">
        <f t="shared" si="16"/>
        <v>6.8346395548420716E-2</v>
      </c>
      <c r="P315" s="11">
        <f t="shared" si="17"/>
        <v>-0.25009015895545805</v>
      </c>
    </row>
    <row r="316" spans="1:16">
      <c r="A316">
        <v>513</v>
      </c>
      <c r="B316" t="s">
        <v>1055</v>
      </c>
      <c r="C316" t="s">
        <v>1056</v>
      </c>
      <c r="D316" t="s">
        <v>1057</v>
      </c>
      <c r="E316" t="s">
        <v>1058</v>
      </c>
      <c r="F316" s="4">
        <v>0.78</v>
      </c>
      <c r="G316" s="4">
        <v>0.95</v>
      </c>
      <c r="H316" s="4">
        <v>0.92</v>
      </c>
      <c r="I316" s="5">
        <v>0.73584905660377353</v>
      </c>
      <c r="J316" s="5">
        <v>0.92233009708737856</v>
      </c>
      <c r="K316" s="5">
        <v>0.86792452830188682</v>
      </c>
      <c r="L316" s="4">
        <v>3</v>
      </c>
      <c r="M316" s="6">
        <f t="shared" si="18"/>
        <v>0.84203456066434634</v>
      </c>
      <c r="N316" s="6">
        <f t="shared" si="19"/>
        <v>9.5898448544106576E-2</v>
      </c>
      <c r="O316" s="6">
        <f t="shared" si="16"/>
        <v>0.11388896967417211</v>
      </c>
      <c r="P316" s="11">
        <f t="shared" si="17"/>
        <v>-0.248048646066231</v>
      </c>
    </row>
    <row r="317" spans="1:16">
      <c r="A317">
        <v>383</v>
      </c>
      <c r="B317" t="s">
        <v>1059</v>
      </c>
      <c r="C317" t="s">
        <v>1060</v>
      </c>
      <c r="D317" t="s">
        <v>1061</v>
      </c>
      <c r="E317" t="s">
        <v>1062</v>
      </c>
      <c r="G317" s="4">
        <v>0.9</v>
      </c>
      <c r="H317" s="4">
        <v>0.86</v>
      </c>
      <c r="J317" s="5">
        <v>0.87378640776699024</v>
      </c>
      <c r="K317" s="5">
        <v>0.81132075471698106</v>
      </c>
      <c r="L317" s="4">
        <v>2</v>
      </c>
      <c r="M317" s="6">
        <f t="shared" si="18"/>
        <v>0.84255358124198565</v>
      </c>
      <c r="N317" s="6">
        <f t="shared" si="19"/>
        <v>4.4169886862907633E-2</v>
      </c>
      <c r="O317" s="6">
        <f t="shared" si="16"/>
        <v>5.2423831369629914E-2</v>
      </c>
      <c r="P317" s="11">
        <f t="shared" si="17"/>
        <v>-0.24715965911619209</v>
      </c>
    </row>
    <row r="318" spans="1:16">
      <c r="A318">
        <v>382</v>
      </c>
      <c r="B318" t="s">
        <v>1063</v>
      </c>
      <c r="C318" t="s">
        <v>1064</v>
      </c>
      <c r="D318" t="s">
        <v>1065</v>
      </c>
      <c r="E318" t="s">
        <v>1066</v>
      </c>
      <c r="G318" s="4">
        <v>0.9</v>
      </c>
      <c r="H318" s="4">
        <v>0.86</v>
      </c>
      <c r="J318" s="5">
        <v>0.87378640776699024</v>
      </c>
      <c r="K318" s="5">
        <v>0.81132075471698106</v>
      </c>
      <c r="L318" s="4">
        <v>2</v>
      </c>
      <c r="M318" s="6">
        <f t="shared" si="18"/>
        <v>0.84255358124198565</v>
      </c>
      <c r="N318" s="6">
        <f t="shared" si="19"/>
        <v>4.4169886862907633E-2</v>
      </c>
      <c r="O318" s="6">
        <f t="shared" si="16"/>
        <v>5.2423831369629914E-2</v>
      </c>
      <c r="P318" s="11">
        <f t="shared" si="17"/>
        <v>-0.24715965911619209</v>
      </c>
    </row>
    <row r="319" spans="1:16">
      <c r="A319">
        <v>346</v>
      </c>
      <c r="B319" t="s">
        <v>1067</v>
      </c>
      <c r="C319" t="s">
        <v>1068</v>
      </c>
      <c r="D319" t="s">
        <v>1069</v>
      </c>
      <c r="E319" t="s">
        <v>1070</v>
      </c>
      <c r="G319" s="4">
        <v>0.92</v>
      </c>
      <c r="H319" s="4">
        <v>0.84</v>
      </c>
      <c r="J319" s="5">
        <v>0.89320388349514568</v>
      </c>
      <c r="K319" s="5">
        <v>0.79245283018867918</v>
      </c>
      <c r="L319" s="4">
        <v>2</v>
      </c>
      <c r="M319" s="6">
        <f t="shared" si="18"/>
        <v>0.84282835684191237</v>
      </c>
      <c r="N319" s="6">
        <f t="shared" si="19"/>
        <v>7.1241753004689795E-2</v>
      </c>
      <c r="O319" s="6">
        <f t="shared" si="16"/>
        <v>8.4527000576527192E-2</v>
      </c>
      <c r="P319" s="11">
        <f t="shared" si="17"/>
        <v>-0.2466892406431728</v>
      </c>
    </row>
    <row r="320" spans="1:16">
      <c r="A320">
        <v>291</v>
      </c>
      <c r="B320" t="s">
        <v>1071</v>
      </c>
      <c r="C320" t="s">
        <v>1072</v>
      </c>
      <c r="D320" t="s">
        <v>1073</v>
      </c>
      <c r="E320" t="s">
        <v>1074</v>
      </c>
      <c r="G320" s="4">
        <v>0.96</v>
      </c>
      <c r="H320" s="4">
        <v>0.8</v>
      </c>
      <c r="J320" s="5">
        <v>0.93203883495145623</v>
      </c>
      <c r="K320" s="5">
        <v>0.75471698113207553</v>
      </c>
      <c r="L320" s="4">
        <v>2</v>
      </c>
      <c r="M320" s="6">
        <f t="shared" si="18"/>
        <v>0.84337790804176582</v>
      </c>
      <c r="N320" s="6">
        <f t="shared" si="19"/>
        <v>0.1253854852882543</v>
      </c>
      <c r="O320" s="6">
        <f t="shared" si="16"/>
        <v>0.14867058301228939</v>
      </c>
      <c r="P320" s="11">
        <f t="shared" si="17"/>
        <v>-0.24574886361418727</v>
      </c>
    </row>
    <row r="321" spans="1:16">
      <c r="A321">
        <v>653</v>
      </c>
      <c r="B321" t="s">
        <v>1075</v>
      </c>
      <c r="C321" t="s">
        <v>1076</v>
      </c>
      <c r="D321" t="s">
        <v>1077</v>
      </c>
      <c r="E321" t="s">
        <v>1078</v>
      </c>
      <c r="F321" s="4">
        <v>0.81</v>
      </c>
      <c r="G321" s="4">
        <v>0.84</v>
      </c>
      <c r="H321" s="4">
        <v>1.01</v>
      </c>
      <c r="I321" s="5">
        <v>0.76415094339622647</v>
      </c>
      <c r="J321" s="5">
        <v>0.81553398058252424</v>
      </c>
      <c r="K321" s="5">
        <v>0.95283018867924529</v>
      </c>
      <c r="L321" s="4">
        <v>3</v>
      </c>
      <c r="M321" s="6">
        <f t="shared" si="18"/>
        <v>0.84417170421933196</v>
      </c>
      <c r="N321" s="6">
        <f t="shared" si="19"/>
        <v>9.7545137303025151E-2</v>
      </c>
      <c r="O321" s="6">
        <f t="shared" si="16"/>
        <v>0.11555129935708086</v>
      </c>
      <c r="P321" s="11">
        <f t="shared" si="17"/>
        <v>-0.24439162245814208</v>
      </c>
    </row>
    <row r="322" spans="1:16">
      <c r="A322">
        <v>194</v>
      </c>
      <c r="B322" t="s">
        <v>1079</v>
      </c>
      <c r="C322" t="s">
        <v>1080</v>
      </c>
      <c r="D322" t="s">
        <v>1081</v>
      </c>
      <c r="E322" t="s">
        <v>1082</v>
      </c>
      <c r="G322" s="4">
        <v>1.03</v>
      </c>
      <c r="H322" s="4">
        <v>0.73</v>
      </c>
      <c r="J322" s="5">
        <v>1</v>
      </c>
      <c r="K322" s="5">
        <v>0.68867924528301883</v>
      </c>
      <c r="L322" s="4">
        <v>2</v>
      </c>
      <c r="M322" s="6">
        <f t="shared" si="18"/>
        <v>0.84433962264150941</v>
      </c>
      <c r="N322" s="6">
        <f t="shared" si="19"/>
        <v>0.22013701678449127</v>
      </c>
      <c r="O322" s="6">
        <f t="shared" ref="O322:O385" si="20">N322/M322</f>
        <v>0.26072093607995617</v>
      </c>
      <c r="P322" s="11">
        <f t="shared" ref="P322:P385" si="21">LOG(M322,2)</f>
        <v>-0.24410467729894278</v>
      </c>
    </row>
    <row r="323" spans="1:16">
      <c r="A323">
        <v>141</v>
      </c>
      <c r="B323" t="s">
        <v>1083</v>
      </c>
      <c r="C323" t="s">
        <v>1084</v>
      </c>
      <c r="D323" t="s">
        <v>1085</v>
      </c>
      <c r="E323" t="s">
        <v>1086</v>
      </c>
      <c r="F323" s="4">
        <v>1.02</v>
      </c>
      <c r="G323" s="4">
        <v>0.95</v>
      </c>
      <c r="H323" s="4">
        <v>0.69</v>
      </c>
      <c r="I323" s="5">
        <v>0.96226415094339623</v>
      </c>
      <c r="J323" s="5">
        <v>0.92233009708737856</v>
      </c>
      <c r="K323" s="5">
        <v>0.65094339622641506</v>
      </c>
      <c r="L323" s="4">
        <v>3</v>
      </c>
      <c r="M323" s="6">
        <f t="shared" ref="M323:M386" si="22">AVERAGE(I323:K323)</f>
        <v>0.84517921475239666</v>
      </c>
      <c r="N323" s="6">
        <f t="shared" ref="N323:N386" si="23">STDEV(I323:K323)</f>
        <v>0.16939405852386705</v>
      </c>
      <c r="O323" s="6">
        <f t="shared" si="20"/>
        <v>0.20042383386521478</v>
      </c>
      <c r="P323" s="11">
        <f t="shared" si="21"/>
        <v>-0.24267080695947568</v>
      </c>
    </row>
    <row r="324" spans="1:16">
      <c r="A324">
        <v>545</v>
      </c>
      <c r="B324" t="s">
        <v>1087</v>
      </c>
      <c r="C324" t="s">
        <v>1088</v>
      </c>
      <c r="D324" t="s">
        <v>1089</v>
      </c>
      <c r="E324" t="s">
        <v>1090</v>
      </c>
      <c r="G324" s="4">
        <v>0.83</v>
      </c>
      <c r="H324" s="4">
        <v>0.94</v>
      </c>
      <c r="J324" s="5">
        <v>0.80582524271844658</v>
      </c>
      <c r="K324" s="5">
        <v>0.88679245283018859</v>
      </c>
      <c r="L324" s="4">
        <v>2</v>
      </c>
      <c r="M324" s="6">
        <f t="shared" si="22"/>
        <v>0.84630884777431759</v>
      </c>
      <c r="N324" s="6">
        <f t="shared" si="23"/>
        <v>5.7252463323768779E-2</v>
      </c>
      <c r="O324" s="6">
        <f t="shared" si="20"/>
        <v>6.7649609801829824E-2</v>
      </c>
      <c r="P324" s="11">
        <f t="shared" si="21"/>
        <v>-0.24074384544299779</v>
      </c>
    </row>
    <row r="325" spans="1:16">
      <c r="A325">
        <v>466</v>
      </c>
      <c r="B325" t="s">
        <v>1091</v>
      </c>
      <c r="C325" t="s">
        <v>1092</v>
      </c>
      <c r="D325" t="s">
        <v>1093</v>
      </c>
      <c r="E325" t="s">
        <v>1094</v>
      </c>
      <c r="G325" s="4">
        <v>0.87</v>
      </c>
      <c r="H325" s="4">
        <v>0.9</v>
      </c>
      <c r="J325" s="5">
        <v>0.84466019417475724</v>
      </c>
      <c r="K325" s="5">
        <v>0.84905660377358494</v>
      </c>
      <c r="L325" s="4">
        <v>2</v>
      </c>
      <c r="M325" s="6">
        <f t="shared" si="22"/>
        <v>0.84685839897417114</v>
      </c>
      <c r="N325" s="6">
        <f t="shared" si="23"/>
        <v>3.1087310402046955E-3</v>
      </c>
      <c r="O325" s="6">
        <f t="shared" si="20"/>
        <v>3.6708982800080967E-3</v>
      </c>
      <c r="P325" s="11">
        <f t="shared" si="21"/>
        <v>-0.23980733451047601</v>
      </c>
    </row>
    <row r="326" spans="1:16">
      <c r="A326">
        <v>423</v>
      </c>
      <c r="B326" t="s">
        <v>1095</v>
      </c>
      <c r="C326" t="s">
        <v>1096</v>
      </c>
      <c r="D326" t="s">
        <v>1097</v>
      </c>
      <c r="E326" t="s">
        <v>1098</v>
      </c>
      <c r="G326" s="4">
        <v>0.89</v>
      </c>
      <c r="H326" s="4">
        <v>0.88</v>
      </c>
      <c r="J326" s="5">
        <v>0.86407766990291257</v>
      </c>
      <c r="K326" s="5">
        <v>0.83018867924528295</v>
      </c>
      <c r="L326" s="4">
        <v>2</v>
      </c>
      <c r="M326" s="6">
        <f t="shared" si="22"/>
        <v>0.84713317457409776</v>
      </c>
      <c r="N326" s="6">
        <f t="shared" si="23"/>
        <v>2.3963135101577465E-2</v>
      </c>
      <c r="O326" s="6">
        <f t="shared" si="20"/>
        <v>2.8287329337119988E-2</v>
      </c>
      <c r="P326" s="11">
        <f t="shared" si="21"/>
        <v>-0.2393393069180863</v>
      </c>
    </row>
    <row r="327" spans="1:16">
      <c r="A327">
        <v>1002</v>
      </c>
      <c r="B327" t="s">
        <v>1099</v>
      </c>
      <c r="C327" t="s">
        <v>1100</v>
      </c>
      <c r="D327" t="s">
        <v>1101</v>
      </c>
      <c r="E327" t="s">
        <v>1102</v>
      </c>
      <c r="F327" s="4">
        <v>0.6</v>
      </c>
      <c r="G327" s="4">
        <v>0.84</v>
      </c>
      <c r="H327" s="4">
        <v>1.23</v>
      </c>
      <c r="I327" s="5">
        <v>0.56603773584905659</v>
      </c>
      <c r="J327" s="5">
        <v>0.81553398058252424</v>
      </c>
      <c r="K327" s="5">
        <v>1.1603773584905659</v>
      </c>
      <c r="L327" s="4">
        <v>3</v>
      </c>
      <c r="M327" s="6">
        <f t="shared" si="22"/>
        <v>0.84731635830738217</v>
      </c>
      <c r="N327" s="6">
        <f t="shared" si="23"/>
        <v>0.29844176385150456</v>
      </c>
      <c r="O327" s="6">
        <f t="shared" si="20"/>
        <v>0.35221999543084287</v>
      </c>
      <c r="P327" s="11">
        <f t="shared" si="21"/>
        <v>-0.23902737285397632</v>
      </c>
    </row>
    <row r="328" spans="1:16">
      <c r="A328">
        <v>674</v>
      </c>
      <c r="B328" t="s">
        <v>836</v>
      </c>
      <c r="C328" t="s">
        <v>837</v>
      </c>
      <c r="D328" t="s">
        <v>838</v>
      </c>
      <c r="E328" t="s">
        <v>1103</v>
      </c>
      <c r="G328" s="4">
        <v>0.76</v>
      </c>
      <c r="H328" s="4">
        <v>1.02</v>
      </c>
      <c r="J328" s="5">
        <v>0.73786407766990292</v>
      </c>
      <c r="K328" s="5">
        <v>0.96226415094339623</v>
      </c>
      <c r="L328" s="4">
        <v>2</v>
      </c>
      <c r="M328" s="6">
        <f t="shared" si="22"/>
        <v>0.85006411430664963</v>
      </c>
      <c r="N328" s="6">
        <f t="shared" si="23"/>
        <v>0.15867481351044432</v>
      </c>
      <c r="O328" s="6">
        <f t="shared" si="20"/>
        <v>0.18666217152322281</v>
      </c>
      <c r="P328" s="11">
        <f t="shared" si="21"/>
        <v>-0.23435643727942923</v>
      </c>
    </row>
    <row r="329" spans="1:16">
      <c r="A329">
        <v>763</v>
      </c>
      <c r="B329" t="s">
        <v>1104</v>
      </c>
      <c r="C329" t="s">
        <v>1105</v>
      </c>
      <c r="D329" t="s">
        <v>1106</v>
      </c>
      <c r="E329" t="s">
        <v>1107</v>
      </c>
      <c r="F329" s="4">
        <v>0.74</v>
      </c>
      <c r="G329" s="4">
        <v>0.88</v>
      </c>
      <c r="H329" s="4">
        <v>1.06</v>
      </c>
      <c r="I329" s="5">
        <v>0.69811320754716977</v>
      </c>
      <c r="J329" s="5">
        <v>0.85436893203883491</v>
      </c>
      <c r="K329" s="5">
        <v>1</v>
      </c>
      <c r="L329" s="4">
        <v>3</v>
      </c>
      <c r="M329" s="6">
        <f t="shared" si="22"/>
        <v>0.85082737986200152</v>
      </c>
      <c r="N329" s="6">
        <f t="shared" si="23"/>
        <v>0.15097455351227484</v>
      </c>
      <c r="O329" s="6">
        <f t="shared" si="20"/>
        <v>0.17744439951704646</v>
      </c>
      <c r="P329" s="11">
        <f t="shared" si="21"/>
        <v>-0.23306163451361281</v>
      </c>
    </row>
    <row r="330" spans="1:16">
      <c r="A330">
        <v>528</v>
      </c>
      <c r="B330" t="s">
        <v>1108</v>
      </c>
      <c r="C330" t="s">
        <v>1109</v>
      </c>
      <c r="D330" t="s">
        <v>1110</v>
      </c>
      <c r="E330" t="s">
        <v>1111</v>
      </c>
      <c r="G330" s="4">
        <v>0.85</v>
      </c>
      <c r="H330" s="4">
        <v>0.93</v>
      </c>
      <c r="J330" s="5">
        <v>0.82524271844660191</v>
      </c>
      <c r="K330" s="5">
        <v>0.87735849056603776</v>
      </c>
      <c r="L330" s="4">
        <v>2</v>
      </c>
      <c r="M330" s="6">
        <f t="shared" si="22"/>
        <v>0.85130060450631984</v>
      </c>
      <c r="N330" s="6">
        <f t="shared" si="23"/>
        <v>3.6851415872425901E-2</v>
      </c>
      <c r="O330" s="6">
        <f t="shared" si="20"/>
        <v>4.3288370379810211E-2</v>
      </c>
      <c r="P330" s="11">
        <f t="shared" si="21"/>
        <v>-0.23225944000010443</v>
      </c>
    </row>
    <row r="331" spans="1:16">
      <c r="A331">
        <v>510</v>
      </c>
      <c r="B331" t="s">
        <v>1112</v>
      </c>
      <c r="C331" t="s">
        <v>1113</v>
      </c>
      <c r="D331" t="s">
        <v>1114</v>
      </c>
      <c r="E331" t="s">
        <v>1115</v>
      </c>
      <c r="G331" s="4">
        <v>0.86</v>
      </c>
      <c r="H331" s="4">
        <v>0.92</v>
      </c>
      <c r="J331" s="5">
        <v>0.83495145631067957</v>
      </c>
      <c r="K331" s="5">
        <v>0.86792452830188682</v>
      </c>
      <c r="L331" s="4">
        <v>2</v>
      </c>
      <c r="M331" s="6">
        <f t="shared" si="22"/>
        <v>0.85143799230628314</v>
      </c>
      <c r="N331" s="6">
        <f t="shared" si="23"/>
        <v>2.3315482801534861E-2</v>
      </c>
      <c r="O331" s="6">
        <f t="shared" si="20"/>
        <v>2.7383653316174445E-2</v>
      </c>
      <c r="P331" s="11">
        <f t="shared" si="21"/>
        <v>-0.23202662834188881</v>
      </c>
    </row>
    <row r="332" spans="1:16">
      <c r="A332">
        <v>467</v>
      </c>
      <c r="B332" t="s">
        <v>957</v>
      </c>
      <c r="C332" t="s">
        <v>958</v>
      </c>
      <c r="D332" t="s">
        <v>959</v>
      </c>
      <c r="E332" t="s">
        <v>1116</v>
      </c>
      <c r="G332" s="4">
        <v>0.88</v>
      </c>
      <c r="H332" s="4">
        <v>0.9</v>
      </c>
      <c r="J332" s="5">
        <v>0.85436893203883491</v>
      </c>
      <c r="K332" s="5">
        <v>0.84905660377358494</v>
      </c>
      <c r="L332" s="4">
        <v>2</v>
      </c>
      <c r="M332" s="6">
        <f t="shared" si="22"/>
        <v>0.85171276790620998</v>
      </c>
      <c r="N332" s="6">
        <f t="shared" si="23"/>
        <v>3.7563833402472191E-3</v>
      </c>
      <c r="O332" s="6">
        <f t="shared" si="20"/>
        <v>4.4103874942272433E-3</v>
      </c>
      <c r="P332" s="11">
        <f t="shared" si="21"/>
        <v>-0.2315611177035215</v>
      </c>
    </row>
    <row r="333" spans="1:16">
      <c r="A333">
        <v>347</v>
      </c>
      <c r="B333" t="s">
        <v>1117</v>
      </c>
      <c r="C333" t="s">
        <v>1118</v>
      </c>
      <c r="D333" t="s">
        <v>1119</v>
      </c>
      <c r="E333" t="s">
        <v>1120</v>
      </c>
      <c r="G333" s="4">
        <v>0.94</v>
      </c>
      <c r="H333" s="4">
        <v>0.84</v>
      </c>
      <c r="J333" s="5">
        <v>0.9126213592233009</v>
      </c>
      <c r="K333" s="5">
        <v>0.79245283018867918</v>
      </c>
      <c r="L333" s="4">
        <v>2</v>
      </c>
      <c r="M333" s="6">
        <f t="shared" si="22"/>
        <v>0.85253709470599004</v>
      </c>
      <c r="N333" s="6">
        <f t="shared" si="23"/>
        <v>8.4971981765593549E-2</v>
      </c>
      <c r="O333" s="6">
        <f t="shared" si="20"/>
        <v>9.9669541997931932E-2</v>
      </c>
      <c r="P333" s="11">
        <f t="shared" si="21"/>
        <v>-0.23016548634106912</v>
      </c>
    </row>
    <row r="334" spans="1:16">
      <c r="A334">
        <v>328</v>
      </c>
      <c r="B334" t="s">
        <v>1121</v>
      </c>
      <c r="C334" t="s">
        <v>1122</v>
      </c>
      <c r="D334" t="s">
        <v>1123</v>
      </c>
      <c r="E334" t="s">
        <v>1124</v>
      </c>
      <c r="G334" s="4">
        <v>0.95</v>
      </c>
      <c r="H334" s="4">
        <v>0.83</v>
      </c>
      <c r="J334" s="5">
        <v>0.92233009708737856</v>
      </c>
      <c r="K334" s="5">
        <v>0.78301886792452824</v>
      </c>
      <c r="L334" s="4">
        <v>2</v>
      </c>
      <c r="M334" s="6">
        <f t="shared" si="22"/>
        <v>0.85267448250595335</v>
      </c>
      <c r="N334" s="6">
        <f t="shared" si="23"/>
        <v>9.8507914836484578E-2</v>
      </c>
      <c r="O334" s="6">
        <f t="shared" si="20"/>
        <v>0.11552816093074159</v>
      </c>
      <c r="P334" s="11">
        <f t="shared" si="21"/>
        <v>-0.22993301231759491</v>
      </c>
    </row>
    <row r="335" spans="1:16">
      <c r="A335">
        <v>329</v>
      </c>
      <c r="B335" t="s">
        <v>1125</v>
      </c>
      <c r="C335" t="s">
        <v>1126</v>
      </c>
      <c r="D335" t="s">
        <v>1127</v>
      </c>
      <c r="E335" t="s">
        <v>1128</v>
      </c>
      <c r="G335" s="4">
        <v>0.95</v>
      </c>
      <c r="H335" s="4">
        <v>0.83</v>
      </c>
      <c r="J335" s="5">
        <v>0.92233009708737856</v>
      </c>
      <c r="K335" s="5">
        <v>0.78301886792452824</v>
      </c>
      <c r="L335" s="4">
        <v>2</v>
      </c>
      <c r="M335" s="6">
        <f t="shared" si="22"/>
        <v>0.85267448250595335</v>
      </c>
      <c r="N335" s="6">
        <f t="shared" si="23"/>
        <v>9.8507914836484578E-2</v>
      </c>
      <c r="O335" s="6">
        <f t="shared" si="20"/>
        <v>0.11552816093074159</v>
      </c>
      <c r="P335" s="11">
        <f t="shared" si="21"/>
        <v>-0.22993301231759491</v>
      </c>
    </row>
    <row r="336" spans="1:16">
      <c r="A336">
        <v>330</v>
      </c>
      <c r="B336" t="s">
        <v>1129</v>
      </c>
      <c r="C336" t="s">
        <v>1130</v>
      </c>
      <c r="D336" t="s">
        <v>1131</v>
      </c>
      <c r="E336" t="s">
        <v>1132</v>
      </c>
      <c r="G336" s="4">
        <v>0.95</v>
      </c>
      <c r="H336" s="4">
        <v>0.83</v>
      </c>
      <c r="J336" s="5">
        <v>0.92233009708737856</v>
      </c>
      <c r="K336" s="5">
        <v>0.78301886792452824</v>
      </c>
      <c r="L336" s="4">
        <v>2</v>
      </c>
      <c r="M336" s="6">
        <f t="shared" si="22"/>
        <v>0.85267448250595335</v>
      </c>
      <c r="N336" s="6">
        <f t="shared" si="23"/>
        <v>9.8507914836484578E-2</v>
      </c>
      <c r="O336" s="6">
        <f t="shared" si="20"/>
        <v>0.11552816093074159</v>
      </c>
      <c r="P336" s="11">
        <f t="shared" si="21"/>
        <v>-0.22993301231759491</v>
      </c>
    </row>
    <row r="337" spans="1:16">
      <c r="A337">
        <v>292</v>
      </c>
      <c r="B337" t="s">
        <v>1133</v>
      </c>
      <c r="C337" t="s">
        <v>1134</v>
      </c>
      <c r="D337" t="s">
        <v>1135</v>
      </c>
      <c r="E337" t="s">
        <v>1136</v>
      </c>
      <c r="G337" s="4">
        <v>0.98</v>
      </c>
      <c r="H337" s="4">
        <v>0.8</v>
      </c>
      <c r="J337" s="5">
        <v>0.95145631067961156</v>
      </c>
      <c r="K337" s="5">
        <v>0.75471698113207553</v>
      </c>
      <c r="L337" s="4">
        <v>2</v>
      </c>
      <c r="M337" s="6">
        <f t="shared" si="22"/>
        <v>0.85308664590584349</v>
      </c>
      <c r="N337" s="6">
        <f t="shared" si="23"/>
        <v>0.13911571404915812</v>
      </c>
      <c r="O337" s="6">
        <f t="shared" si="20"/>
        <v>0.16307336976473144</v>
      </c>
      <c r="P337" s="11">
        <f t="shared" si="21"/>
        <v>-0.22923581492608969</v>
      </c>
    </row>
    <row r="338" spans="1:16">
      <c r="A338">
        <v>219</v>
      </c>
      <c r="B338" t="s">
        <v>1137</v>
      </c>
      <c r="C338" t="s">
        <v>1138</v>
      </c>
      <c r="D338" t="s">
        <v>1139</v>
      </c>
      <c r="E338" t="s">
        <v>1140</v>
      </c>
      <c r="G338" s="4">
        <v>1.03</v>
      </c>
      <c r="H338" s="4">
        <v>0.75</v>
      </c>
      <c r="J338" s="5">
        <v>1</v>
      </c>
      <c r="K338" s="5">
        <v>0.70754716981132071</v>
      </c>
      <c r="L338" s="4">
        <v>2</v>
      </c>
      <c r="M338" s="6">
        <f t="shared" si="22"/>
        <v>0.85377358490566035</v>
      </c>
      <c r="N338" s="6">
        <f t="shared" si="23"/>
        <v>0.20679537940361295</v>
      </c>
      <c r="O338" s="6">
        <f t="shared" si="20"/>
        <v>0.24221337256113781</v>
      </c>
      <c r="P338" s="11">
        <f t="shared" si="21"/>
        <v>-0.22807456747999388</v>
      </c>
    </row>
    <row r="339" spans="1:16">
      <c r="A339">
        <v>218</v>
      </c>
      <c r="B339" t="s">
        <v>1141</v>
      </c>
      <c r="C339" t="s">
        <v>1142</v>
      </c>
      <c r="D339" t="s">
        <v>1143</v>
      </c>
      <c r="E339" t="s">
        <v>1144</v>
      </c>
      <c r="G339" s="4">
        <v>1.03</v>
      </c>
      <c r="H339" s="4">
        <v>0.75</v>
      </c>
      <c r="J339" s="5">
        <v>1</v>
      </c>
      <c r="K339" s="5">
        <v>0.70754716981132071</v>
      </c>
      <c r="L339" s="4">
        <v>2</v>
      </c>
      <c r="M339" s="6">
        <f t="shared" si="22"/>
        <v>0.85377358490566035</v>
      </c>
      <c r="N339" s="6">
        <f t="shared" si="23"/>
        <v>0.20679537940361295</v>
      </c>
      <c r="O339" s="6">
        <f t="shared" si="20"/>
        <v>0.24221337256113781</v>
      </c>
      <c r="P339" s="11">
        <f t="shared" si="21"/>
        <v>-0.22807456747999388</v>
      </c>
    </row>
    <row r="340" spans="1:16">
      <c r="A340">
        <v>760</v>
      </c>
      <c r="B340" t="s">
        <v>1145</v>
      </c>
      <c r="C340" t="s">
        <v>1146</v>
      </c>
      <c r="D340" t="s">
        <v>1147</v>
      </c>
      <c r="E340" t="s">
        <v>1148</v>
      </c>
      <c r="G340" s="4">
        <v>0.73</v>
      </c>
      <c r="H340" s="4">
        <v>1.06</v>
      </c>
      <c r="J340" s="5">
        <v>0.70873786407766992</v>
      </c>
      <c r="K340" s="5">
        <v>1</v>
      </c>
      <c r="L340" s="4">
        <v>2</v>
      </c>
      <c r="M340" s="6">
        <f t="shared" si="22"/>
        <v>0.85436893203883502</v>
      </c>
      <c r="N340" s="6">
        <f t="shared" si="23"/>
        <v>0.20595343141355654</v>
      </c>
      <c r="O340" s="6">
        <f t="shared" si="20"/>
        <v>0.24105912994995821</v>
      </c>
      <c r="P340" s="11">
        <f t="shared" si="21"/>
        <v>-0.22706890854592102</v>
      </c>
    </row>
    <row r="341" spans="1:16">
      <c r="A341">
        <v>636</v>
      </c>
      <c r="B341" t="s">
        <v>638</v>
      </c>
      <c r="C341" t="s">
        <v>639</v>
      </c>
      <c r="D341" t="s">
        <v>640</v>
      </c>
      <c r="E341" t="s">
        <v>1149</v>
      </c>
      <c r="G341" s="4">
        <v>0.79</v>
      </c>
      <c r="H341" s="4">
        <v>1</v>
      </c>
      <c r="J341" s="5">
        <v>0.76699029126213591</v>
      </c>
      <c r="K341" s="5">
        <v>0.94339622641509424</v>
      </c>
      <c r="L341" s="4">
        <v>2</v>
      </c>
      <c r="M341" s="6">
        <f t="shared" si="22"/>
        <v>0.85519325883861508</v>
      </c>
      <c r="N341" s="6">
        <f t="shared" si="23"/>
        <v>0.12473783298821117</v>
      </c>
      <c r="O341" s="6">
        <f t="shared" si="20"/>
        <v>0.14585923321894503</v>
      </c>
      <c r="P341" s="11">
        <f t="shared" si="21"/>
        <v>-0.22567761399737638</v>
      </c>
    </row>
    <row r="342" spans="1:16">
      <c r="A342">
        <v>652</v>
      </c>
      <c r="B342" t="s">
        <v>1150</v>
      </c>
      <c r="C342" t="s">
        <v>1151</v>
      </c>
      <c r="D342" t="s">
        <v>1152</v>
      </c>
      <c r="E342" t="s">
        <v>1153</v>
      </c>
      <c r="F342" s="4">
        <v>0.86</v>
      </c>
      <c r="G342" s="4">
        <v>0.83</v>
      </c>
      <c r="H342" s="4">
        <v>1.01</v>
      </c>
      <c r="I342" s="5">
        <v>0.81132075471698106</v>
      </c>
      <c r="J342" s="5">
        <v>0.80582524271844658</v>
      </c>
      <c r="K342" s="5">
        <v>0.95283018867924529</v>
      </c>
      <c r="L342" s="4">
        <v>3</v>
      </c>
      <c r="M342" s="6">
        <f t="shared" si="22"/>
        <v>0.85665872870489101</v>
      </c>
      <c r="N342" s="6">
        <f t="shared" si="23"/>
        <v>8.33322413488959E-2</v>
      </c>
      <c r="O342" s="6">
        <f t="shared" si="20"/>
        <v>9.7275891269886172E-2</v>
      </c>
      <c r="P342" s="11">
        <f t="shared" si="21"/>
        <v>-0.22320750952513133</v>
      </c>
    </row>
    <row r="343" spans="1:16">
      <c r="A343">
        <v>446</v>
      </c>
      <c r="B343" t="s">
        <v>1154</v>
      </c>
      <c r="C343" t="s">
        <v>1155</v>
      </c>
      <c r="D343" t="s">
        <v>1156</v>
      </c>
      <c r="E343" t="s">
        <v>1157</v>
      </c>
      <c r="G343" s="4">
        <v>0.9</v>
      </c>
      <c r="H343" s="4">
        <v>0.89</v>
      </c>
      <c r="J343" s="5">
        <v>0.87378640776699024</v>
      </c>
      <c r="K343" s="5">
        <v>0.83962264150943389</v>
      </c>
      <c r="L343" s="4">
        <v>2</v>
      </c>
      <c r="M343" s="6">
        <f t="shared" si="22"/>
        <v>0.85670452463821212</v>
      </c>
      <c r="N343" s="6">
        <f t="shared" si="23"/>
        <v>2.4157430791590252E-2</v>
      </c>
      <c r="O343" s="6">
        <f t="shared" si="20"/>
        <v>2.8198089419210176E-2</v>
      </c>
      <c r="P343" s="11">
        <f t="shared" si="21"/>
        <v>-0.22313038686502754</v>
      </c>
    </row>
    <row r="344" spans="1:16">
      <c r="A344">
        <v>654</v>
      </c>
      <c r="B344" t="s">
        <v>1158</v>
      </c>
      <c r="C344" t="s">
        <v>1159</v>
      </c>
      <c r="D344" t="s">
        <v>1160</v>
      </c>
      <c r="E344" t="s">
        <v>1161</v>
      </c>
      <c r="F344" s="4">
        <v>0.85</v>
      </c>
      <c r="G344" s="4">
        <v>0.84</v>
      </c>
      <c r="H344" s="4">
        <v>1.01</v>
      </c>
      <c r="I344" s="5">
        <v>0.80188679245283012</v>
      </c>
      <c r="J344" s="5">
        <v>0.81553398058252424</v>
      </c>
      <c r="K344" s="5">
        <v>0.95283018867924529</v>
      </c>
      <c r="L344" s="4">
        <v>3</v>
      </c>
      <c r="M344" s="6">
        <f t="shared" si="22"/>
        <v>0.85675032057153322</v>
      </c>
      <c r="N344" s="6">
        <f t="shared" si="23"/>
        <v>8.3486928483795159E-2</v>
      </c>
      <c r="O344" s="6">
        <f t="shared" si="20"/>
        <v>9.744604288925332E-2</v>
      </c>
      <c r="P344" s="11">
        <f t="shared" si="21"/>
        <v>-0.22305326832747674</v>
      </c>
    </row>
    <row r="345" spans="1:16">
      <c r="A345">
        <v>424</v>
      </c>
      <c r="B345" t="s">
        <v>107</v>
      </c>
      <c r="C345" t="s">
        <v>108</v>
      </c>
      <c r="D345" t="s">
        <v>109</v>
      </c>
      <c r="E345" t="s">
        <v>1162</v>
      </c>
      <c r="G345" s="4">
        <v>0.91</v>
      </c>
      <c r="H345" s="4">
        <v>0.88</v>
      </c>
      <c r="J345" s="5">
        <v>0.88349514563106801</v>
      </c>
      <c r="K345" s="5">
        <v>0.83018867924528295</v>
      </c>
      <c r="L345" s="4">
        <v>2</v>
      </c>
      <c r="M345" s="6">
        <f t="shared" si="22"/>
        <v>0.85684191243817542</v>
      </c>
      <c r="N345" s="6">
        <f t="shared" si="23"/>
        <v>3.7693363862481372E-2</v>
      </c>
      <c r="O345" s="6">
        <f t="shared" si="20"/>
        <v>4.3991036520638335E-2</v>
      </c>
      <c r="P345" s="11">
        <f t="shared" si="21"/>
        <v>-0.22289904361827126</v>
      </c>
    </row>
    <row r="346" spans="1:16">
      <c r="A346">
        <v>380</v>
      </c>
      <c r="B346" t="s">
        <v>667</v>
      </c>
      <c r="C346" t="s">
        <v>668</v>
      </c>
      <c r="D346" t="s">
        <v>669</v>
      </c>
      <c r="E346" t="s">
        <v>1163</v>
      </c>
      <c r="F346" s="4">
        <v>0.98</v>
      </c>
      <c r="G346" s="4">
        <v>0.86</v>
      </c>
      <c r="H346" s="4">
        <v>0.86</v>
      </c>
      <c r="I346" s="5">
        <v>0.92452830188679236</v>
      </c>
      <c r="J346" s="5">
        <v>0.83495145631067957</v>
      </c>
      <c r="K346" s="5">
        <v>0.81132075471698106</v>
      </c>
      <c r="L346" s="4">
        <v>3</v>
      </c>
      <c r="M346" s="6">
        <f t="shared" si="22"/>
        <v>0.85693350430481763</v>
      </c>
      <c r="N346" s="6">
        <f t="shared" si="23"/>
        <v>5.9719301817450152E-2</v>
      </c>
      <c r="O346" s="6">
        <f t="shared" si="20"/>
        <v>6.9689540107195469E-2</v>
      </c>
      <c r="P346" s="11">
        <f t="shared" si="21"/>
        <v>-0.22274483539399018</v>
      </c>
    </row>
    <row r="347" spans="1:16">
      <c r="A347">
        <v>403</v>
      </c>
      <c r="B347" t="s">
        <v>1164</v>
      </c>
      <c r="C347" t="s">
        <v>1165</v>
      </c>
      <c r="D347" t="s">
        <v>1166</v>
      </c>
      <c r="E347" t="s">
        <v>1167</v>
      </c>
      <c r="G347" s="4">
        <v>0.92</v>
      </c>
      <c r="H347" s="4">
        <v>0.87</v>
      </c>
      <c r="J347" s="5">
        <v>0.89320388349514568</v>
      </c>
      <c r="K347" s="5">
        <v>0.820754716981132</v>
      </c>
      <c r="L347" s="4">
        <v>2</v>
      </c>
      <c r="M347" s="6">
        <f t="shared" si="22"/>
        <v>0.85697930023813884</v>
      </c>
      <c r="N347" s="6">
        <f t="shared" si="23"/>
        <v>5.1229296933372415E-2</v>
      </c>
      <c r="O347" s="6">
        <f t="shared" si="20"/>
        <v>5.977891988655587E-2</v>
      </c>
      <c r="P347" s="11">
        <f t="shared" si="21"/>
        <v>-0.22266773746259483</v>
      </c>
    </row>
    <row r="348" spans="1:16">
      <c r="A348">
        <v>445</v>
      </c>
      <c r="B348" t="s">
        <v>1168</v>
      </c>
      <c r="C348" t="s">
        <v>1169</v>
      </c>
      <c r="D348" t="s">
        <v>1170</v>
      </c>
      <c r="E348" t="s">
        <v>1171</v>
      </c>
      <c r="F348" s="4">
        <v>0.91</v>
      </c>
      <c r="G348" s="4">
        <v>0.9</v>
      </c>
      <c r="H348" s="4">
        <v>0.89</v>
      </c>
      <c r="I348" s="5">
        <v>0.85849056603773588</v>
      </c>
      <c r="J348" s="5">
        <v>0.87378640776699024</v>
      </c>
      <c r="K348" s="5">
        <v>0.83962264150943389</v>
      </c>
      <c r="L348" s="4">
        <v>3</v>
      </c>
      <c r="M348" s="6">
        <f t="shared" si="22"/>
        <v>0.85729987177138656</v>
      </c>
      <c r="N348" s="6">
        <f t="shared" si="23"/>
        <v>1.7112978871376371E-2</v>
      </c>
      <c r="O348" s="6">
        <f t="shared" si="20"/>
        <v>1.9961485397188811E-2</v>
      </c>
      <c r="P348" s="11">
        <f t="shared" si="21"/>
        <v>-0.22212816727565093</v>
      </c>
    </row>
    <row r="349" spans="1:16">
      <c r="A349">
        <v>761</v>
      </c>
      <c r="B349" t="s">
        <v>1172</v>
      </c>
      <c r="C349" t="s">
        <v>1173</v>
      </c>
      <c r="D349" t="s">
        <v>1174</v>
      </c>
      <c r="E349" t="s">
        <v>1175</v>
      </c>
      <c r="G349" s="4">
        <v>0.74</v>
      </c>
      <c r="H349" s="4">
        <v>1.06</v>
      </c>
      <c r="J349" s="5">
        <v>0.71844660194174759</v>
      </c>
      <c r="K349" s="5">
        <v>1</v>
      </c>
      <c r="L349" s="4">
        <v>2</v>
      </c>
      <c r="M349" s="6">
        <f t="shared" si="22"/>
        <v>0.85922330097087385</v>
      </c>
      <c r="N349" s="6">
        <f t="shared" si="23"/>
        <v>0.19908831703310537</v>
      </c>
      <c r="O349" s="6">
        <f t="shared" si="20"/>
        <v>0.23170730682948984</v>
      </c>
      <c r="P349" s="11">
        <f t="shared" si="21"/>
        <v>-0.21889497710022082</v>
      </c>
    </row>
    <row r="350" spans="1:16">
      <c r="A350">
        <v>283</v>
      </c>
      <c r="B350" t="s">
        <v>192</v>
      </c>
      <c r="C350" t="s">
        <v>193</v>
      </c>
      <c r="D350" t="s">
        <v>194</v>
      </c>
      <c r="E350" t="s">
        <v>1176</v>
      </c>
      <c r="F350" s="4">
        <v>1.1399999999999999</v>
      </c>
      <c r="G350" s="4">
        <v>0.77</v>
      </c>
      <c r="H350" s="4">
        <v>0.8</v>
      </c>
      <c r="I350" s="5">
        <v>1.0754716981132073</v>
      </c>
      <c r="J350" s="5">
        <v>0.74757281553398058</v>
      </c>
      <c r="K350" s="5">
        <v>0.75471698113207553</v>
      </c>
      <c r="L350" s="4">
        <v>3</v>
      </c>
      <c r="M350" s="6">
        <f t="shared" si="22"/>
        <v>0.85925383159308788</v>
      </c>
      <c r="N350" s="6">
        <f t="shared" si="23"/>
        <v>0.18728423352596291</v>
      </c>
      <c r="O350" s="6">
        <f t="shared" si="20"/>
        <v>0.21796147615510905</v>
      </c>
      <c r="P350" s="11">
        <f t="shared" si="21"/>
        <v>-0.21884371499561273</v>
      </c>
    </row>
    <row r="351" spans="1:16">
      <c r="A351">
        <v>780</v>
      </c>
      <c r="B351" t="s">
        <v>638</v>
      </c>
      <c r="C351" t="s">
        <v>639</v>
      </c>
      <c r="D351" t="s">
        <v>640</v>
      </c>
      <c r="E351" t="s">
        <v>1177</v>
      </c>
      <c r="F351" s="4">
        <v>0.82</v>
      </c>
      <c r="G351" s="4">
        <v>0.82</v>
      </c>
      <c r="H351" s="4">
        <v>1.07</v>
      </c>
      <c r="I351" s="5">
        <v>0.7735849056603773</v>
      </c>
      <c r="J351" s="5">
        <v>0.79611650485436891</v>
      </c>
      <c r="K351" s="5">
        <v>1.0094339622641511</v>
      </c>
      <c r="L351" s="4">
        <v>3</v>
      </c>
      <c r="M351" s="6">
        <f t="shared" si="22"/>
        <v>0.85971179092629912</v>
      </c>
      <c r="N351" s="6">
        <f t="shared" si="23"/>
        <v>0.13015169873324911</v>
      </c>
      <c r="O351" s="6">
        <f t="shared" si="20"/>
        <v>0.15138991939730961</v>
      </c>
      <c r="P351" s="11">
        <f t="shared" si="21"/>
        <v>-0.21807500192080931</v>
      </c>
    </row>
    <row r="352" spans="1:16">
      <c r="A352">
        <v>675</v>
      </c>
      <c r="B352" t="s">
        <v>1178</v>
      </c>
      <c r="C352" t="s">
        <v>1179</v>
      </c>
      <c r="D352" t="s">
        <v>1180</v>
      </c>
      <c r="E352" t="s">
        <v>1181</v>
      </c>
      <c r="G352" s="4">
        <v>0.78</v>
      </c>
      <c r="H352" s="4">
        <v>1.02</v>
      </c>
      <c r="J352" s="5">
        <v>0.75728155339805825</v>
      </c>
      <c r="K352" s="5">
        <v>0.96226415094339623</v>
      </c>
      <c r="L352" s="4">
        <v>2</v>
      </c>
      <c r="M352" s="6">
        <f t="shared" si="22"/>
        <v>0.8597728521707273</v>
      </c>
      <c r="N352" s="6">
        <f t="shared" si="23"/>
        <v>0.14494458474953995</v>
      </c>
      <c r="O352" s="6">
        <f t="shared" si="20"/>
        <v>0.1685847423346625</v>
      </c>
      <c r="P352" s="11">
        <f t="shared" si="21"/>
        <v>-0.21797253778433942</v>
      </c>
    </row>
    <row r="353" spans="1:16">
      <c r="A353">
        <v>637</v>
      </c>
      <c r="B353" t="s">
        <v>585</v>
      </c>
      <c r="C353" t="s">
        <v>586</v>
      </c>
      <c r="D353" t="s">
        <v>587</v>
      </c>
      <c r="E353" t="s">
        <v>1182</v>
      </c>
      <c r="G353" s="4">
        <v>0.8</v>
      </c>
      <c r="H353" s="4">
        <v>1</v>
      </c>
      <c r="J353" s="5">
        <v>0.77669902912621358</v>
      </c>
      <c r="K353" s="5">
        <v>0.94339622641509424</v>
      </c>
      <c r="L353" s="4">
        <v>2</v>
      </c>
      <c r="M353" s="6">
        <f t="shared" si="22"/>
        <v>0.86004762777065391</v>
      </c>
      <c r="N353" s="6">
        <f t="shared" si="23"/>
        <v>0.11787271860775927</v>
      </c>
      <c r="O353" s="6">
        <f t="shared" si="20"/>
        <v>0.13705371051752033</v>
      </c>
      <c r="P353" s="11">
        <f t="shared" si="21"/>
        <v>-0.2175115392052808</v>
      </c>
    </row>
    <row r="354" spans="1:16">
      <c r="A354">
        <v>606</v>
      </c>
      <c r="B354" t="s">
        <v>1133</v>
      </c>
      <c r="C354" t="s">
        <v>1134</v>
      </c>
      <c r="D354" t="s">
        <v>1135</v>
      </c>
      <c r="E354" t="s">
        <v>1183</v>
      </c>
      <c r="G354" s="4">
        <v>0.82</v>
      </c>
      <c r="H354" s="4">
        <v>0.98</v>
      </c>
      <c r="J354" s="5">
        <v>0.79611650485436891</v>
      </c>
      <c r="K354" s="5">
        <v>0.92452830188679236</v>
      </c>
      <c r="L354" s="4">
        <v>2</v>
      </c>
      <c r="M354" s="6">
        <f t="shared" si="22"/>
        <v>0.86032240337058064</v>
      </c>
      <c r="N354" s="6">
        <f t="shared" si="23"/>
        <v>9.0800852465977203E-2</v>
      </c>
      <c r="O354" s="6">
        <f t="shared" si="20"/>
        <v>0.10554281988965604</v>
      </c>
      <c r="P354" s="11">
        <f t="shared" si="21"/>
        <v>-0.21705068788659154</v>
      </c>
    </row>
    <row r="355" spans="1:16">
      <c r="A355">
        <v>345</v>
      </c>
      <c r="B355" t="s">
        <v>1032</v>
      </c>
      <c r="C355" t="s">
        <v>1033</v>
      </c>
      <c r="D355" t="s">
        <v>1034</v>
      </c>
      <c r="E355" t="s">
        <v>1184</v>
      </c>
      <c r="F355" s="4">
        <v>0.98</v>
      </c>
      <c r="G355" s="4">
        <v>0.89</v>
      </c>
      <c r="H355" s="4">
        <v>0.84</v>
      </c>
      <c r="I355" s="5">
        <v>0.92452830188679236</v>
      </c>
      <c r="J355" s="5">
        <v>0.86407766990291257</v>
      </c>
      <c r="K355" s="5">
        <v>0.79245283018867918</v>
      </c>
      <c r="L355" s="4">
        <v>3</v>
      </c>
      <c r="M355" s="6">
        <f t="shared" si="22"/>
        <v>0.86035293399279478</v>
      </c>
      <c r="N355" s="6">
        <f t="shared" si="23"/>
        <v>6.6116471467175753E-2</v>
      </c>
      <c r="O355" s="6">
        <f t="shared" si="20"/>
        <v>7.6848080427106974E-2</v>
      </c>
      <c r="P355" s="11">
        <f t="shared" si="21"/>
        <v>-0.21699949127057483</v>
      </c>
    </row>
    <row r="356" spans="1:16">
      <c r="A356">
        <v>580</v>
      </c>
      <c r="B356" t="s">
        <v>1185</v>
      </c>
      <c r="C356" t="s">
        <v>1186</v>
      </c>
      <c r="D356" t="s">
        <v>1187</v>
      </c>
      <c r="E356" t="s">
        <v>1188</v>
      </c>
      <c r="G356" s="4">
        <v>0.84</v>
      </c>
      <c r="H356" s="4">
        <v>0.96</v>
      </c>
      <c r="J356" s="5">
        <v>0.81553398058252424</v>
      </c>
      <c r="K356" s="5">
        <v>0.90566037735849048</v>
      </c>
      <c r="L356" s="4">
        <v>2</v>
      </c>
      <c r="M356" s="6">
        <f t="shared" si="22"/>
        <v>0.86059717897050736</v>
      </c>
      <c r="N356" s="6">
        <f t="shared" si="23"/>
        <v>6.3728986324195117E-2</v>
      </c>
      <c r="O356" s="6">
        <f t="shared" si="20"/>
        <v>7.40520511587444E-2</v>
      </c>
      <c r="P356" s="11">
        <f t="shared" si="21"/>
        <v>-0.21658998373422081</v>
      </c>
    </row>
    <row r="357" spans="1:16">
      <c r="A357">
        <v>427</v>
      </c>
      <c r="B357" t="s">
        <v>1189</v>
      </c>
      <c r="C357" t="s">
        <v>1190</v>
      </c>
      <c r="D357" t="s">
        <v>1191</v>
      </c>
      <c r="E357" t="s">
        <v>1192</v>
      </c>
      <c r="F357" s="4">
        <v>0.87</v>
      </c>
      <c r="G357" s="4">
        <v>0.96</v>
      </c>
      <c r="H357" s="4">
        <v>0.88</v>
      </c>
      <c r="I357" s="5">
        <v>0.820754716981132</v>
      </c>
      <c r="J357" s="5">
        <v>0.93203883495145623</v>
      </c>
      <c r="K357" s="5">
        <v>0.83018867924528295</v>
      </c>
      <c r="L357" s="4">
        <v>3</v>
      </c>
      <c r="M357" s="6">
        <f t="shared" si="22"/>
        <v>0.86099407705929032</v>
      </c>
      <c r="N357" s="6">
        <f t="shared" si="23"/>
        <v>6.1707115707734232E-2</v>
      </c>
      <c r="O357" s="6">
        <f t="shared" si="20"/>
        <v>7.1669616960076857E-2</v>
      </c>
      <c r="P357" s="11">
        <f t="shared" si="21"/>
        <v>-0.21592478180250277</v>
      </c>
    </row>
    <row r="358" spans="1:16">
      <c r="A358">
        <v>821</v>
      </c>
      <c r="B358" t="s">
        <v>1193</v>
      </c>
      <c r="C358" t="s">
        <v>1194</v>
      </c>
      <c r="D358" t="s">
        <v>1195</v>
      </c>
      <c r="E358" t="s">
        <v>1196</v>
      </c>
      <c r="F358" s="4">
        <v>0.65</v>
      </c>
      <c r="G358" s="4">
        <v>0.96</v>
      </c>
      <c r="H358" s="4">
        <v>1.1000000000000001</v>
      </c>
      <c r="I358" s="5">
        <v>0.6132075471698113</v>
      </c>
      <c r="J358" s="5">
        <v>0.93203883495145623</v>
      </c>
      <c r="K358" s="5">
        <v>1.0377358490566038</v>
      </c>
      <c r="L358" s="4">
        <v>3</v>
      </c>
      <c r="M358" s="6">
        <f t="shared" si="22"/>
        <v>0.86099407705929043</v>
      </c>
      <c r="N358" s="6">
        <f t="shared" si="23"/>
        <v>0.22100133029845792</v>
      </c>
      <c r="O358" s="6">
        <f t="shared" si="20"/>
        <v>0.25668159187956779</v>
      </c>
      <c r="P358" s="11">
        <f t="shared" si="21"/>
        <v>-0.21592478180250255</v>
      </c>
    </row>
    <row r="359" spans="1:16">
      <c r="A359">
        <v>469</v>
      </c>
      <c r="B359" t="s">
        <v>1197</v>
      </c>
      <c r="C359" t="s">
        <v>1198</v>
      </c>
      <c r="D359" t="s">
        <v>1199</v>
      </c>
      <c r="E359" t="s">
        <v>1200</v>
      </c>
      <c r="G359" s="4">
        <v>0.9</v>
      </c>
      <c r="H359" s="4">
        <v>0.9</v>
      </c>
      <c r="J359" s="5">
        <v>0.87378640776699024</v>
      </c>
      <c r="K359" s="5">
        <v>0.84905660377358494</v>
      </c>
      <c r="L359" s="4">
        <v>2</v>
      </c>
      <c r="M359" s="6">
        <f t="shared" si="22"/>
        <v>0.86142150577028764</v>
      </c>
      <c r="N359" s="6">
        <f t="shared" si="23"/>
        <v>1.7486612101151048E-2</v>
      </c>
      <c r="O359" s="6">
        <f t="shared" si="20"/>
        <v>2.0299716206312296E-2</v>
      </c>
      <c r="P359" s="11">
        <f t="shared" si="21"/>
        <v>-0.21520875333586004</v>
      </c>
    </row>
    <row r="360" spans="1:16">
      <c r="A360">
        <v>425</v>
      </c>
      <c r="B360" t="s">
        <v>1201</v>
      </c>
      <c r="C360" t="s">
        <v>1202</v>
      </c>
      <c r="D360" t="s">
        <v>1203</v>
      </c>
      <c r="E360" t="s">
        <v>1204</v>
      </c>
      <c r="F360" s="4">
        <v>0.9</v>
      </c>
      <c r="G360" s="4">
        <v>0.94</v>
      </c>
      <c r="H360" s="4">
        <v>0.88</v>
      </c>
      <c r="I360" s="5">
        <v>0.84905660377358494</v>
      </c>
      <c r="J360" s="5">
        <v>0.9126213592233009</v>
      </c>
      <c r="K360" s="5">
        <v>0.83018867924528295</v>
      </c>
      <c r="L360" s="4">
        <v>3</v>
      </c>
      <c r="M360" s="6">
        <f t="shared" si="22"/>
        <v>0.86395554741405622</v>
      </c>
      <c r="N360" s="6">
        <f t="shared" si="23"/>
        <v>4.3188778325984591E-2</v>
      </c>
      <c r="O360" s="6">
        <f t="shared" si="20"/>
        <v>4.9989583903077936E-2</v>
      </c>
      <c r="P360" s="11">
        <f t="shared" si="21"/>
        <v>-0.21097101071057212</v>
      </c>
    </row>
    <row r="361" spans="1:16">
      <c r="A361">
        <v>869</v>
      </c>
      <c r="B361" t="s">
        <v>1205</v>
      </c>
      <c r="C361" t="s">
        <v>1206</v>
      </c>
      <c r="D361" t="s">
        <v>1207</v>
      </c>
      <c r="E361" t="s">
        <v>1208</v>
      </c>
      <c r="F361" s="4">
        <v>0.82</v>
      </c>
      <c r="G361" s="4">
        <v>0.78</v>
      </c>
      <c r="H361" s="4">
        <v>1.1299999999999999</v>
      </c>
      <c r="I361" s="5">
        <v>0.7735849056603773</v>
      </c>
      <c r="J361" s="5">
        <v>0.75728155339805825</v>
      </c>
      <c r="K361" s="5">
        <v>1.0660377358490565</v>
      </c>
      <c r="L361" s="4">
        <v>3</v>
      </c>
      <c r="M361" s="6">
        <f t="shared" si="22"/>
        <v>0.86563473163583071</v>
      </c>
      <c r="N361" s="6">
        <f t="shared" si="23"/>
        <v>0.17374542554269373</v>
      </c>
      <c r="O361" s="6">
        <f t="shared" si="20"/>
        <v>0.20071448059201463</v>
      </c>
      <c r="P361" s="11">
        <f t="shared" si="21"/>
        <v>-0.20816970968573109</v>
      </c>
    </row>
    <row r="362" spans="1:16">
      <c r="A362">
        <v>546</v>
      </c>
      <c r="B362" t="s">
        <v>327</v>
      </c>
      <c r="C362" t="s">
        <v>328</v>
      </c>
      <c r="D362" t="s">
        <v>329</v>
      </c>
      <c r="E362" t="s">
        <v>1209</v>
      </c>
      <c r="G362" s="4">
        <v>0.87</v>
      </c>
      <c r="H362" s="4">
        <v>0.94</v>
      </c>
      <c r="J362" s="5">
        <v>0.84466019417475724</v>
      </c>
      <c r="K362" s="5">
        <v>0.88679245283018859</v>
      </c>
      <c r="L362" s="4">
        <v>2</v>
      </c>
      <c r="M362" s="6">
        <f t="shared" si="22"/>
        <v>0.86572632350247292</v>
      </c>
      <c r="N362" s="6">
        <f t="shared" si="23"/>
        <v>2.9792005801961122E-2</v>
      </c>
      <c r="O362" s="6">
        <f t="shared" si="20"/>
        <v>3.4412729511829408E-2</v>
      </c>
      <c r="P362" s="11">
        <f t="shared" si="21"/>
        <v>-0.20801706777257081</v>
      </c>
    </row>
    <row r="363" spans="1:16">
      <c r="A363">
        <v>529</v>
      </c>
      <c r="B363" t="s">
        <v>1210</v>
      </c>
      <c r="C363" t="s">
        <v>1211</v>
      </c>
      <c r="D363" t="s">
        <v>1212</v>
      </c>
      <c r="E363" t="s">
        <v>1213</v>
      </c>
      <c r="G363" s="4">
        <v>0.88</v>
      </c>
      <c r="H363" s="4">
        <v>0.93</v>
      </c>
      <c r="J363" s="5">
        <v>0.85436893203883491</v>
      </c>
      <c r="K363" s="5">
        <v>0.87735849056603776</v>
      </c>
      <c r="L363" s="4">
        <v>2</v>
      </c>
      <c r="M363" s="6">
        <f t="shared" si="22"/>
        <v>0.86586371130243633</v>
      </c>
      <c r="N363" s="6">
        <f t="shared" si="23"/>
        <v>1.6256072731070159E-2</v>
      </c>
      <c r="O363" s="6">
        <f t="shared" si="20"/>
        <v>1.8774401235291057E-2</v>
      </c>
      <c r="P363" s="11">
        <f t="shared" si="21"/>
        <v>-0.20778813517984648</v>
      </c>
    </row>
    <row r="364" spans="1:16">
      <c r="A364">
        <v>849</v>
      </c>
      <c r="B364" t="s">
        <v>797</v>
      </c>
      <c r="C364" t="s">
        <v>798</v>
      </c>
      <c r="D364" t="s">
        <v>799</v>
      </c>
      <c r="E364" t="s">
        <v>1214</v>
      </c>
      <c r="F364" s="4">
        <v>0.79</v>
      </c>
      <c r="G364" s="4">
        <v>0.82</v>
      </c>
      <c r="H364" s="4">
        <v>1.1200000000000001</v>
      </c>
      <c r="I364" s="5">
        <v>0.74528301886792447</v>
      </c>
      <c r="J364" s="5">
        <v>0.79611650485436891</v>
      </c>
      <c r="K364" s="5">
        <v>1.0566037735849056</v>
      </c>
      <c r="L364" s="4">
        <v>3</v>
      </c>
      <c r="M364" s="6">
        <f t="shared" si="22"/>
        <v>0.86600109910239953</v>
      </c>
      <c r="N364" s="6">
        <f t="shared" si="23"/>
        <v>0.16701211172934949</v>
      </c>
      <c r="O364" s="6">
        <f t="shared" si="20"/>
        <v>0.19285438771666188</v>
      </c>
      <c r="P364" s="11">
        <f t="shared" si="21"/>
        <v>-0.20755923890929404</v>
      </c>
    </row>
    <row r="365" spans="1:16">
      <c r="A365">
        <v>486</v>
      </c>
      <c r="B365" t="s">
        <v>1215</v>
      </c>
      <c r="C365" t="s">
        <v>1216</v>
      </c>
      <c r="D365" t="s">
        <v>1217</v>
      </c>
      <c r="E365" t="s">
        <v>1218</v>
      </c>
      <c r="G365" s="4">
        <v>0.9</v>
      </c>
      <c r="H365" s="4">
        <v>0.91</v>
      </c>
      <c r="J365" s="5">
        <v>0.87378640776699024</v>
      </c>
      <c r="K365" s="5">
        <v>0.85849056603773588</v>
      </c>
      <c r="L365" s="4">
        <v>2</v>
      </c>
      <c r="M365" s="6">
        <f t="shared" si="22"/>
        <v>0.86613848690236306</v>
      </c>
      <c r="N365" s="6">
        <f t="shared" si="23"/>
        <v>1.0815793410711922E-2</v>
      </c>
      <c r="O365" s="6">
        <f t="shared" si="20"/>
        <v>1.2487371909073416E-2</v>
      </c>
      <c r="P365" s="11">
        <f t="shared" si="21"/>
        <v>-0.20733037894938877</v>
      </c>
    </row>
    <row r="366" spans="1:16">
      <c r="A366">
        <v>384</v>
      </c>
      <c r="B366" t="s">
        <v>1219</v>
      </c>
      <c r="C366" t="s">
        <v>1220</v>
      </c>
      <c r="D366" t="s">
        <v>1221</v>
      </c>
      <c r="E366" t="s">
        <v>1222</v>
      </c>
      <c r="G366" s="4">
        <v>0.95</v>
      </c>
      <c r="H366" s="4">
        <v>0.86</v>
      </c>
      <c r="J366" s="5">
        <v>0.92233009708737856</v>
      </c>
      <c r="K366" s="5">
        <v>0.81132075471698106</v>
      </c>
      <c r="L366" s="4">
        <v>2</v>
      </c>
      <c r="M366" s="6">
        <f t="shared" si="22"/>
        <v>0.86682542590217981</v>
      </c>
      <c r="N366" s="6">
        <f t="shared" si="23"/>
        <v>7.8495458765167211E-2</v>
      </c>
      <c r="O366" s="6">
        <f t="shared" si="20"/>
        <v>9.0555094970212982E-2</v>
      </c>
      <c r="P366" s="11">
        <f t="shared" si="21"/>
        <v>-0.20618662340662927</v>
      </c>
    </row>
    <row r="367" spans="1:16">
      <c r="A367">
        <v>350</v>
      </c>
      <c r="B367" t="s">
        <v>537</v>
      </c>
      <c r="C367" t="s">
        <v>538</v>
      </c>
      <c r="D367" t="s">
        <v>539</v>
      </c>
      <c r="E367" t="s">
        <v>1223</v>
      </c>
      <c r="F367" s="4">
        <v>0.87</v>
      </c>
      <c r="G367" s="4">
        <v>1.02</v>
      </c>
      <c r="H367" s="4">
        <v>0.84</v>
      </c>
      <c r="I367" s="5">
        <v>0.820754716981132</v>
      </c>
      <c r="J367" s="5">
        <v>0.99029126213592233</v>
      </c>
      <c r="K367" s="5">
        <v>0.79245283018867918</v>
      </c>
      <c r="L367" s="4">
        <v>3</v>
      </c>
      <c r="M367" s="6">
        <f t="shared" si="22"/>
        <v>0.86783293643524451</v>
      </c>
      <c r="N367" s="6">
        <f t="shared" si="23"/>
        <v>0.10699196394619112</v>
      </c>
      <c r="O367" s="6">
        <f t="shared" si="20"/>
        <v>0.12328636014401211</v>
      </c>
      <c r="P367" s="11">
        <f t="shared" si="21"/>
        <v>-0.20451075380060124</v>
      </c>
    </row>
    <row r="368" spans="1:16">
      <c r="A368">
        <v>638</v>
      </c>
      <c r="B368" t="s">
        <v>1224</v>
      </c>
      <c r="C368" t="s">
        <v>1225</v>
      </c>
      <c r="D368" t="s">
        <v>1226</v>
      </c>
      <c r="E368" t="s">
        <v>1227</v>
      </c>
      <c r="G368" s="4">
        <v>0.82</v>
      </c>
      <c r="H368" s="4">
        <v>1</v>
      </c>
      <c r="J368" s="5">
        <v>0.79611650485436891</v>
      </c>
      <c r="K368" s="5">
        <v>0.94339622641509424</v>
      </c>
      <c r="L368" s="4">
        <v>2</v>
      </c>
      <c r="M368" s="6">
        <f t="shared" si="22"/>
        <v>0.86975636563473158</v>
      </c>
      <c r="N368" s="6">
        <f t="shared" si="23"/>
        <v>0.10414248984685545</v>
      </c>
      <c r="O368" s="6">
        <f t="shared" si="20"/>
        <v>0.11973754255981128</v>
      </c>
      <c r="P368" s="11">
        <f t="shared" si="21"/>
        <v>-0.20131676210451099</v>
      </c>
    </row>
    <row r="369" spans="1:16">
      <c r="A369">
        <v>387</v>
      </c>
      <c r="B369" t="s">
        <v>1228</v>
      </c>
      <c r="C369" t="s">
        <v>1229</v>
      </c>
      <c r="D369" t="s">
        <v>1230</v>
      </c>
      <c r="E369" t="s">
        <v>1231</v>
      </c>
      <c r="G369" s="4">
        <v>0.96</v>
      </c>
      <c r="H369" s="4">
        <v>0.86</v>
      </c>
      <c r="J369" s="5">
        <v>0.93203883495145623</v>
      </c>
      <c r="K369" s="5">
        <v>0.81132075471698106</v>
      </c>
      <c r="L369" s="4">
        <v>2</v>
      </c>
      <c r="M369" s="6">
        <f t="shared" si="22"/>
        <v>0.87167979483421865</v>
      </c>
      <c r="N369" s="6">
        <f t="shared" si="23"/>
        <v>8.5360573145619123E-2</v>
      </c>
      <c r="O369" s="6">
        <f t="shared" si="20"/>
        <v>9.7926524913719629E-2</v>
      </c>
      <c r="P369" s="11">
        <f t="shared" si="21"/>
        <v>-0.19812982598936307</v>
      </c>
    </row>
    <row r="370" spans="1:16">
      <c r="A370">
        <v>386</v>
      </c>
      <c r="B370" t="s">
        <v>875</v>
      </c>
      <c r="C370" t="s">
        <v>876</v>
      </c>
      <c r="D370" t="s">
        <v>877</v>
      </c>
      <c r="E370" t="s">
        <v>1232</v>
      </c>
      <c r="G370" s="4">
        <v>0.96</v>
      </c>
      <c r="H370" s="4">
        <v>0.86</v>
      </c>
      <c r="J370" s="5">
        <v>0.93203883495145623</v>
      </c>
      <c r="K370" s="5">
        <v>0.81132075471698106</v>
      </c>
      <c r="L370" s="4">
        <v>2</v>
      </c>
      <c r="M370" s="6">
        <f t="shared" si="22"/>
        <v>0.87167979483421865</v>
      </c>
      <c r="N370" s="6">
        <f t="shared" si="23"/>
        <v>8.5360573145619123E-2</v>
      </c>
      <c r="O370" s="6">
        <f t="shared" si="20"/>
        <v>9.7926524913719629E-2</v>
      </c>
      <c r="P370" s="11">
        <f t="shared" si="21"/>
        <v>-0.19812982598936307</v>
      </c>
    </row>
    <row r="371" spans="1:16">
      <c r="A371">
        <v>617</v>
      </c>
      <c r="B371" t="s">
        <v>1233</v>
      </c>
      <c r="C371" t="s">
        <v>1234</v>
      </c>
      <c r="D371">
        <v>44081</v>
      </c>
      <c r="E371" t="s">
        <v>1235</v>
      </c>
      <c r="F371" s="4">
        <v>0.65</v>
      </c>
      <c r="G371" s="4">
        <v>1.1100000000000001</v>
      </c>
      <c r="H371" s="4">
        <v>0.98</v>
      </c>
      <c r="I371" s="5">
        <v>0.6132075471698113</v>
      </c>
      <c r="J371" s="5">
        <v>1.0776699029126213</v>
      </c>
      <c r="K371" s="5">
        <v>0.92452830188679236</v>
      </c>
      <c r="L371" s="4">
        <v>3</v>
      </c>
      <c r="M371" s="6">
        <f t="shared" si="22"/>
        <v>0.87180191732307499</v>
      </c>
      <c r="N371" s="6">
        <f t="shared" si="23"/>
        <v>0.23667778454559452</v>
      </c>
      <c r="O371" s="6">
        <f t="shared" si="20"/>
        <v>0.27148114708479787</v>
      </c>
      <c r="P371" s="11">
        <f t="shared" si="21"/>
        <v>-0.19792771832386405</v>
      </c>
    </row>
    <row r="372" spans="1:16">
      <c r="A372">
        <v>639</v>
      </c>
      <c r="B372" t="s">
        <v>836</v>
      </c>
      <c r="C372" t="s">
        <v>837</v>
      </c>
      <c r="D372" t="s">
        <v>838</v>
      </c>
      <c r="E372" t="s">
        <v>1236</v>
      </c>
      <c r="G372" s="4">
        <v>0.83</v>
      </c>
      <c r="H372" s="4">
        <v>1</v>
      </c>
      <c r="J372" s="5">
        <v>0.80582524271844658</v>
      </c>
      <c r="K372" s="5">
        <v>0.94339622641509424</v>
      </c>
      <c r="L372" s="4">
        <v>2</v>
      </c>
      <c r="M372" s="6">
        <f t="shared" si="22"/>
        <v>0.87461073456677041</v>
      </c>
      <c r="N372" s="6">
        <f t="shared" si="23"/>
        <v>9.7277375466403526E-2</v>
      </c>
      <c r="O372" s="6">
        <f t="shared" si="20"/>
        <v>0.11122362397551511</v>
      </c>
      <c r="P372" s="11">
        <f t="shared" si="21"/>
        <v>-0.1932870393893405</v>
      </c>
    </row>
    <row r="373" spans="1:16">
      <c r="A373">
        <v>624</v>
      </c>
      <c r="B373" t="s">
        <v>1237</v>
      </c>
      <c r="C373" t="s">
        <v>1238</v>
      </c>
      <c r="D373" t="s">
        <v>1239</v>
      </c>
      <c r="E373" t="s">
        <v>1240</v>
      </c>
      <c r="G373" s="4">
        <v>0.84</v>
      </c>
      <c r="H373" s="4">
        <v>0.99</v>
      </c>
      <c r="J373" s="5">
        <v>0.81553398058252424</v>
      </c>
      <c r="K373" s="5">
        <v>0.9339622641509433</v>
      </c>
      <c r="L373" s="4">
        <v>2</v>
      </c>
      <c r="M373" s="6">
        <f t="shared" si="22"/>
        <v>0.87474812236673372</v>
      </c>
      <c r="N373" s="6">
        <f t="shared" si="23"/>
        <v>8.3741442395512497E-2</v>
      </c>
      <c r="O373" s="6">
        <f t="shared" si="20"/>
        <v>9.5732063041118851E-2</v>
      </c>
      <c r="P373" s="11">
        <f t="shared" si="21"/>
        <v>-0.19306043214142493</v>
      </c>
    </row>
    <row r="374" spans="1:16">
      <c r="A374">
        <v>532</v>
      </c>
      <c r="B374" t="s">
        <v>875</v>
      </c>
      <c r="C374" t="s">
        <v>876</v>
      </c>
      <c r="D374" t="s">
        <v>877</v>
      </c>
      <c r="E374" t="s">
        <v>1241</v>
      </c>
      <c r="G374" s="4">
        <v>0.9</v>
      </c>
      <c r="H374" s="4">
        <v>0.93</v>
      </c>
      <c r="J374" s="5">
        <v>0.87378640776699024</v>
      </c>
      <c r="K374" s="5">
        <v>0.87735849056603776</v>
      </c>
      <c r="L374" s="4">
        <v>2</v>
      </c>
      <c r="M374" s="6">
        <f t="shared" si="22"/>
        <v>0.875572449166514</v>
      </c>
      <c r="N374" s="6">
        <f t="shared" si="23"/>
        <v>2.5258439701663299E-3</v>
      </c>
      <c r="O374" s="6">
        <f t="shared" si="20"/>
        <v>2.8847915127648924E-3</v>
      </c>
      <c r="P374" s="11">
        <f t="shared" si="21"/>
        <v>-0.19170153561311762</v>
      </c>
    </row>
    <row r="375" spans="1:16">
      <c r="A375">
        <v>531</v>
      </c>
      <c r="B375" t="s">
        <v>1242</v>
      </c>
      <c r="C375" t="s">
        <v>1243</v>
      </c>
      <c r="D375" t="s">
        <v>1244</v>
      </c>
      <c r="E375" t="s">
        <v>1245</v>
      </c>
      <c r="G375" s="4">
        <v>0.9</v>
      </c>
      <c r="H375" s="4">
        <v>0.93</v>
      </c>
      <c r="J375" s="5">
        <v>0.87378640776699024</v>
      </c>
      <c r="K375" s="5">
        <v>0.87735849056603776</v>
      </c>
      <c r="L375" s="4">
        <v>2</v>
      </c>
      <c r="M375" s="6">
        <f t="shared" si="22"/>
        <v>0.875572449166514</v>
      </c>
      <c r="N375" s="6">
        <f t="shared" si="23"/>
        <v>2.5258439701663299E-3</v>
      </c>
      <c r="O375" s="6">
        <f t="shared" si="20"/>
        <v>2.8847915127648924E-3</v>
      </c>
      <c r="P375" s="11">
        <f t="shared" si="21"/>
        <v>-0.19170153561311762</v>
      </c>
    </row>
    <row r="376" spans="1:16">
      <c r="A376">
        <v>216</v>
      </c>
      <c r="B376" t="s">
        <v>1246</v>
      </c>
      <c r="C376" t="s">
        <v>1247</v>
      </c>
      <c r="D376" t="s">
        <v>1248</v>
      </c>
      <c r="E376" t="s">
        <v>1249</v>
      </c>
      <c r="F376" s="4">
        <v>1.1499999999999999</v>
      </c>
      <c r="G376" s="4">
        <v>0.86</v>
      </c>
      <c r="H376" s="4">
        <v>0.75</v>
      </c>
      <c r="I376" s="5">
        <v>1.0849056603773584</v>
      </c>
      <c r="J376" s="5">
        <v>0.83495145631067957</v>
      </c>
      <c r="K376" s="5">
        <v>0.70754716981132071</v>
      </c>
      <c r="L376" s="4">
        <v>3</v>
      </c>
      <c r="M376" s="6">
        <f t="shared" si="22"/>
        <v>0.87580142883311962</v>
      </c>
      <c r="N376" s="6">
        <f t="shared" si="23"/>
        <v>0.19196717894442922</v>
      </c>
      <c r="O376" s="6">
        <f t="shared" si="20"/>
        <v>0.21919030116244281</v>
      </c>
      <c r="P376" s="11">
        <f t="shared" si="21"/>
        <v>-0.19132429139872298</v>
      </c>
    </row>
    <row r="377" spans="1:16">
      <c r="A377">
        <v>488</v>
      </c>
      <c r="B377" t="s">
        <v>659</v>
      </c>
      <c r="C377" t="s">
        <v>660</v>
      </c>
      <c r="D377" t="s">
        <v>661</v>
      </c>
      <c r="E377" t="s">
        <v>1250</v>
      </c>
      <c r="G377" s="4">
        <v>0.92</v>
      </c>
      <c r="H377" s="4">
        <v>0.91</v>
      </c>
      <c r="J377" s="5">
        <v>0.89320388349514568</v>
      </c>
      <c r="K377" s="5">
        <v>0.85849056603773588</v>
      </c>
      <c r="L377" s="4">
        <v>2</v>
      </c>
      <c r="M377" s="6">
        <f t="shared" si="22"/>
        <v>0.87584722476644083</v>
      </c>
      <c r="N377" s="6">
        <f t="shared" si="23"/>
        <v>2.4546022171615833E-2</v>
      </c>
      <c r="O377" s="6">
        <f t="shared" si="20"/>
        <v>2.8025460922321738E-2</v>
      </c>
      <c r="P377" s="11">
        <f t="shared" si="21"/>
        <v>-0.19124885439167857</v>
      </c>
    </row>
    <row r="378" spans="1:16">
      <c r="A378">
        <v>678</v>
      </c>
      <c r="B378" t="s">
        <v>638</v>
      </c>
      <c r="C378" t="s">
        <v>639</v>
      </c>
      <c r="D378" t="s">
        <v>640</v>
      </c>
      <c r="E378" t="s">
        <v>1251</v>
      </c>
      <c r="F378" s="4">
        <v>0.85</v>
      </c>
      <c r="G378" s="4">
        <v>0.89</v>
      </c>
      <c r="H378" s="4">
        <v>1.02</v>
      </c>
      <c r="I378" s="5">
        <v>0.80188679245283012</v>
      </c>
      <c r="J378" s="5">
        <v>0.86407766990291257</v>
      </c>
      <c r="K378" s="5">
        <v>0.96226415094339623</v>
      </c>
      <c r="L378" s="4">
        <v>3</v>
      </c>
      <c r="M378" s="6">
        <f t="shared" si="22"/>
        <v>0.87607620443304635</v>
      </c>
      <c r="N378" s="6">
        <f t="shared" si="23"/>
        <v>8.085912380341502E-2</v>
      </c>
      <c r="O378" s="6">
        <f t="shared" si="20"/>
        <v>9.2296906815021978E-2</v>
      </c>
      <c r="P378" s="11">
        <f t="shared" si="21"/>
        <v>-0.19087172851294287</v>
      </c>
    </row>
    <row r="379" spans="1:16">
      <c r="A379">
        <v>426</v>
      </c>
      <c r="B379" t="s">
        <v>1133</v>
      </c>
      <c r="C379" t="s">
        <v>1134</v>
      </c>
      <c r="D379" t="s">
        <v>1135</v>
      </c>
      <c r="E379" t="s">
        <v>1252</v>
      </c>
      <c r="G379" s="4">
        <v>0.95</v>
      </c>
      <c r="H379" s="4">
        <v>0.88</v>
      </c>
      <c r="J379" s="5">
        <v>0.92233009708737856</v>
      </c>
      <c r="K379" s="5">
        <v>0.83018867924528295</v>
      </c>
      <c r="L379" s="4">
        <v>2</v>
      </c>
      <c r="M379" s="6">
        <f t="shared" si="22"/>
        <v>0.87625938816633075</v>
      </c>
      <c r="N379" s="6">
        <f t="shared" si="23"/>
        <v>6.5153821384288949E-2</v>
      </c>
      <c r="O379" s="6">
        <f t="shared" si="20"/>
        <v>7.4354491676979911E-2</v>
      </c>
      <c r="P379" s="11">
        <f t="shared" si="21"/>
        <v>-0.19057009877300063</v>
      </c>
    </row>
    <row r="380" spans="1:16">
      <c r="A380">
        <v>331</v>
      </c>
      <c r="B380" t="s">
        <v>1253</v>
      </c>
      <c r="C380" t="s">
        <v>1254</v>
      </c>
      <c r="D380" t="s">
        <v>1255</v>
      </c>
      <c r="E380" t="s">
        <v>1256</v>
      </c>
      <c r="G380" s="4">
        <v>1</v>
      </c>
      <c r="H380" s="4">
        <v>0.83</v>
      </c>
      <c r="J380" s="5">
        <v>0.970873786407767</v>
      </c>
      <c r="K380" s="5">
        <v>0.78301886792452824</v>
      </c>
      <c r="L380" s="4">
        <v>2</v>
      </c>
      <c r="M380" s="6">
        <f t="shared" si="22"/>
        <v>0.87694632716614762</v>
      </c>
      <c r="N380" s="6">
        <f t="shared" si="23"/>
        <v>0.13283348673874446</v>
      </c>
      <c r="O380" s="6">
        <f t="shared" si="20"/>
        <v>0.15147276705975371</v>
      </c>
      <c r="P380" s="11">
        <f t="shared" si="21"/>
        <v>-0.1894395485694762</v>
      </c>
    </row>
    <row r="381" spans="1:16">
      <c r="A381">
        <v>723</v>
      </c>
      <c r="B381" t="s">
        <v>711</v>
      </c>
      <c r="C381" t="s">
        <v>712</v>
      </c>
      <c r="D381" t="s">
        <v>713</v>
      </c>
      <c r="E381" t="s">
        <v>1257</v>
      </c>
      <c r="G381" s="4">
        <v>0.8</v>
      </c>
      <c r="H381" s="4">
        <v>1.04</v>
      </c>
      <c r="J381" s="5">
        <v>0.77669902912621358</v>
      </c>
      <c r="K381" s="5">
        <v>0.98113207547169812</v>
      </c>
      <c r="L381" s="4">
        <v>2</v>
      </c>
      <c r="M381" s="6">
        <f t="shared" si="22"/>
        <v>0.87891555229895579</v>
      </c>
      <c r="N381" s="6">
        <f t="shared" si="23"/>
        <v>0.1445559933695158</v>
      </c>
      <c r="O381" s="6">
        <f t="shared" si="20"/>
        <v>0.16447085614926779</v>
      </c>
      <c r="P381" s="11">
        <f t="shared" si="21"/>
        <v>-0.1862035394529831</v>
      </c>
    </row>
    <row r="382" spans="1:16">
      <c r="A382">
        <v>472</v>
      </c>
      <c r="B382" t="s">
        <v>1032</v>
      </c>
      <c r="C382" t="s">
        <v>1033</v>
      </c>
      <c r="D382" t="s">
        <v>1034</v>
      </c>
      <c r="E382" t="s">
        <v>1258</v>
      </c>
      <c r="F382" s="4">
        <v>0.94</v>
      </c>
      <c r="G382" s="4">
        <v>0.93</v>
      </c>
      <c r="H382" s="4">
        <v>0.9</v>
      </c>
      <c r="I382" s="5">
        <v>0.88679245283018859</v>
      </c>
      <c r="J382" s="5">
        <v>0.90291262135922334</v>
      </c>
      <c r="K382" s="5">
        <v>0.84905660377358494</v>
      </c>
      <c r="L382" s="4">
        <v>3</v>
      </c>
      <c r="M382" s="6">
        <f t="shared" si="22"/>
        <v>0.8795872259876657</v>
      </c>
      <c r="N382" s="6">
        <f t="shared" si="23"/>
        <v>2.7641529044814227E-2</v>
      </c>
      <c r="O382" s="6">
        <f t="shared" si="20"/>
        <v>3.1425568980695769E-2</v>
      </c>
      <c r="P382" s="11">
        <f t="shared" si="21"/>
        <v>-0.18510144242034091</v>
      </c>
    </row>
    <row r="383" spans="1:16">
      <c r="A383">
        <v>581</v>
      </c>
      <c r="B383" t="s">
        <v>1259</v>
      </c>
      <c r="C383" t="s">
        <v>1260</v>
      </c>
      <c r="D383" t="s">
        <v>1261</v>
      </c>
      <c r="E383" t="s">
        <v>1262</v>
      </c>
      <c r="G383" s="4">
        <v>0.88</v>
      </c>
      <c r="H383" s="4">
        <v>0.96</v>
      </c>
      <c r="J383" s="5">
        <v>0.85436893203883491</v>
      </c>
      <c r="K383" s="5">
        <v>0.90566037735849048</v>
      </c>
      <c r="L383" s="4">
        <v>2</v>
      </c>
      <c r="M383" s="6">
        <f t="shared" si="22"/>
        <v>0.88001465469866269</v>
      </c>
      <c r="N383" s="6">
        <f t="shared" si="23"/>
        <v>3.6268528802387456E-2</v>
      </c>
      <c r="O383" s="6">
        <f t="shared" si="20"/>
        <v>4.1213550943429045E-2</v>
      </c>
      <c r="P383" s="11">
        <f t="shared" si="21"/>
        <v>-0.18440054604078357</v>
      </c>
    </row>
    <row r="384" spans="1:16">
      <c r="A384">
        <v>489</v>
      </c>
      <c r="B384" t="s">
        <v>327</v>
      </c>
      <c r="C384" t="s">
        <v>328</v>
      </c>
      <c r="D384" t="s">
        <v>329</v>
      </c>
      <c r="E384" t="s">
        <v>1263</v>
      </c>
      <c r="G384" s="4">
        <v>0.93</v>
      </c>
      <c r="H384" s="4">
        <v>0.91</v>
      </c>
      <c r="J384" s="5">
        <v>0.90291262135922334</v>
      </c>
      <c r="K384" s="5">
        <v>0.85849056603773588</v>
      </c>
      <c r="L384" s="4">
        <v>2</v>
      </c>
      <c r="M384" s="6">
        <f t="shared" si="22"/>
        <v>0.88070159369847967</v>
      </c>
      <c r="N384" s="6">
        <f t="shared" si="23"/>
        <v>3.1411136552067745E-2</v>
      </c>
      <c r="O384" s="6">
        <f t="shared" si="20"/>
        <v>3.5666038050592853E-2</v>
      </c>
      <c r="P384" s="11">
        <f t="shared" si="21"/>
        <v>-0.18327481832671805</v>
      </c>
    </row>
    <row r="385" spans="1:16">
      <c r="A385">
        <v>405</v>
      </c>
      <c r="B385" t="s">
        <v>1264</v>
      </c>
      <c r="C385" t="s">
        <v>1265</v>
      </c>
      <c r="D385" t="s">
        <v>1266</v>
      </c>
      <c r="E385" t="s">
        <v>1267</v>
      </c>
      <c r="G385" s="4">
        <v>0.97</v>
      </c>
      <c r="H385" s="4">
        <v>0.87</v>
      </c>
      <c r="J385" s="5">
        <v>0.9417475728155339</v>
      </c>
      <c r="K385" s="5">
        <v>0.820754716981132</v>
      </c>
      <c r="L385" s="4">
        <v>2</v>
      </c>
      <c r="M385" s="6">
        <f t="shared" si="22"/>
        <v>0.88125114489833289</v>
      </c>
      <c r="N385" s="6">
        <f t="shared" si="23"/>
        <v>8.5554868835631903E-2</v>
      </c>
      <c r="O385" s="6">
        <f t="shared" si="20"/>
        <v>9.7083412975879982E-2</v>
      </c>
      <c r="P385" s="11">
        <f t="shared" si="21"/>
        <v>-0.18237486817586043</v>
      </c>
    </row>
    <row r="386" spans="1:16">
      <c r="A386">
        <v>349</v>
      </c>
      <c r="B386" t="s">
        <v>1268</v>
      </c>
      <c r="C386" t="s">
        <v>1269</v>
      </c>
      <c r="D386" t="s">
        <v>1270</v>
      </c>
      <c r="E386" t="s">
        <v>1271</v>
      </c>
      <c r="G386" s="4">
        <v>1</v>
      </c>
      <c r="H386" s="4">
        <v>0.84</v>
      </c>
      <c r="J386" s="5">
        <v>0.970873786407767</v>
      </c>
      <c r="K386" s="5">
        <v>0.79245283018867918</v>
      </c>
      <c r="L386" s="4">
        <v>2</v>
      </c>
      <c r="M386" s="6">
        <f t="shared" si="22"/>
        <v>0.88166330829822304</v>
      </c>
      <c r="N386" s="6">
        <f t="shared" si="23"/>
        <v>0.1261626680483055</v>
      </c>
      <c r="O386" s="6">
        <f t="shared" ref="O386:O449" si="24">N386/M386</f>
        <v>0.1430961988106586</v>
      </c>
      <c r="P386" s="11">
        <f t="shared" ref="P386:P449" si="25">LOG(M386,2)</f>
        <v>-0.18170027378154538</v>
      </c>
    </row>
    <row r="387" spans="1:16">
      <c r="A387">
        <v>547</v>
      </c>
      <c r="B387" t="s">
        <v>953</v>
      </c>
      <c r="C387" t="s">
        <v>954</v>
      </c>
      <c r="D387" t="s">
        <v>955</v>
      </c>
      <c r="E387" t="s">
        <v>1272</v>
      </c>
      <c r="F387" s="4">
        <v>0.94</v>
      </c>
      <c r="G387" s="4">
        <v>0.9</v>
      </c>
      <c r="H387" s="4">
        <v>0.94</v>
      </c>
      <c r="I387" s="5">
        <v>0.88679245283018859</v>
      </c>
      <c r="J387" s="5">
        <v>0.87378640776699024</v>
      </c>
      <c r="K387" s="5">
        <v>0.88679245283018859</v>
      </c>
      <c r="L387" s="4">
        <v>3</v>
      </c>
      <c r="M387" s="6">
        <f t="shared" ref="M387:M450" si="26">AVERAGE(I387:K387)</f>
        <v>0.88245710447578907</v>
      </c>
      <c r="N387" s="6">
        <f t="shared" ref="N387:N450" si="27">STDEV(I387:K387)</f>
        <v>7.5090436183299749E-3</v>
      </c>
      <c r="O387" s="6">
        <f t="shared" si="24"/>
        <v>8.5092449029469976E-3</v>
      </c>
      <c r="P387" s="11">
        <f t="shared" si="25"/>
        <v>-0.18040194303513057</v>
      </c>
    </row>
    <row r="388" spans="1:16">
      <c r="A388">
        <v>681</v>
      </c>
      <c r="B388" t="s">
        <v>1273</v>
      </c>
      <c r="C388" t="s">
        <v>1274</v>
      </c>
      <c r="D388" t="s">
        <v>1275</v>
      </c>
      <c r="E388" t="s">
        <v>1276</v>
      </c>
      <c r="F388" s="4">
        <v>0.84</v>
      </c>
      <c r="G388" s="4">
        <v>0.92</v>
      </c>
      <c r="H388" s="4">
        <v>1.02</v>
      </c>
      <c r="I388" s="5">
        <v>0.79245283018867918</v>
      </c>
      <c r="J388" s="5">
        <v>0.89320388349514568</v>
      </c>
      <c r="K388" s="5">
        <v>0.96226415094339623</v>
      </c>
      <c r="L388" s="4">
        <v>3</v>
      </c>
      <c r="M388" s="6">
        <f t="shared" si="26"/>
        <v>0.8826402882090737</v>
      </c>
      <c r="N388" s="6">
        <f t="shared" si="27"/>
        <v>8.5397092006351663E-2</v>
      </c>
      <c r="O388" s="6">
        <f t="shared" si="24"/>
        <v>9.6751862731789776E-2</v>
      </c>
      <c r="P388" s="11">
        <f t="shared" si="25"/>
        <v>-0.18010249410316193</v>
      </c>
    </row>
    <row r="389" spans="1:16">
      <c r="A389">
        <v>567</v>
      </c>
      <c r="B389" t="s">
        <v>1046</v>
      </c>
      <c r="C389" t="s">
        <v>1047</v>
      </c>
      <c r="D389" t="s">
        <v>1048</v>
      </c>
      <c r="E389" t="s">
        <v>1277</v>
      </c>
      <c r="G389" s="4">
        <v>0.9</v>
      </c>
      <c r="H389" s="4">
        <v>0.95</v>
      </c>
      <c r="J389" s="5">
        <v>0.87378640776699024</v>
      </c>
      <c r="K389" s="5">
        <v>0.89622641509433953</v>
      </c>
      <c r="L389" s="4">
        <v>2</v>
      </c>
      <c r="M389" s="6">
        <f t="shared" si="26"/>
        <v>0.88500641143066483</v>
      </c>
      <c r="N389" s="6">
        <f t="shared" si="27"/>
        <v>1.5867481351044502E-2</v>
      </c>
      <c r="O389" s="6">
        <f t="shared" si="24"/>
        <v>1.7929227569542447E-2</v>
      </c>
      <c r="P389" s="11">
        <f t="shared" si="25"/>
        <v>-0.17624018804684569</v>
      </c>
    </row>
    <row r="390" spans="1:16">
      <c r="A390">
        <v>568</v>
      </c>
      <c r="B390" t="s">
        <v>1278</v>
      </c>
      <c r="C390" t="s">
        <v>1279</v>
      </c>
      <c r="D390" t="s">
        <v>1280</v>
      </c>
      <c r="E390" t="s">
        <v>1281</v>
      </c>
      <c r="G390" s="4">
        <v>0.9</v>
      </c>
      <c r="H390" s="4">
        <v>0.95</v>
      </c>
      <c r="J390" s="5">
        <v>0.87378640776699024</v>
      </c>
      <c r="K390" s="5">
        <v>0.89622641509433953</v>
      </c>
      <c r="L390" s="4">
        <v>2</v>
      </c>
      <c r="M390" s="6">
        <f t="shared" si="26"/>
        <v>0.88500641143066483</v>
      </c>
      <c r="N390" s="6">
        <f t="shared" si="27"/>
        <v>1.5867481351044502E-2</v>
      </c>
      <c r="O390" s="6">
        <f t="shared" si="24"/>
        <v>1.7929227569542447E-2</v>
      </c>
      <c r="P390" s="11">
        <f t="shared" si="25"/>
        <v>-0.17624018804684569</v>
      </c>
    </row>
    <row r="391" spans="1:16">
      <c r="A391">
        <v>401</v>
      </c>
      <c r="B391" t="s">
        <v>299</v>
      </c>
      <c r="C391" t="s">
        <v>300</v>
      </c>
      <c r="D391" t="s">
        <v>301</v>
      </c>
      <c r="E391" t="s">
        <v>1282</v>
      </c>
      <c r="F391" s="4">
        <v>1.04</v>
      </c>
      <c r="G391" s="4">
        <v>0.88</v>
      </c>
      <c r="H391" s="4">
        <v>0.87</v>
      </c>
      <c r="I391" s="5">
        <v>0.98113207547169812</v>
      </c>
      <c r="J391" s="5">
        <v>0.85436893203883491</v>
      </c>
      <c r="K391" s="5">
        <v>0.820754716981132</v>
      </c>
      <c r="L391" s="4">
        <v>3</v>
      </c>
      <c r="M391" s="6">
        <f t="shared" si="26"/>
        <v>0.88541857483055486</v>
      </c>
      <c r="N391" s="6">
        <f t="shared" si="27"/>
        <v>8.4577092153980751E-2</v>
      </c>
      <c r="O391" s="6">
        <f t="shared" si="24"/>
        <v>9.5522157043256645E-2</v>
      </c>
      <c r="P391" s="11">
        <f t="shared" si="25"/>
        <v>-0.17556845543076288</v>
      </c>
    </row>
    <row r="392" spans="1:16">
      <c r="A392">
        <v>511</v>
      </c>
      <c r="B392" t="s">
        <v>585</v>
      </c>
      <c r="C392" t="s">
        <v>586</v>
      </c>
      <c r="D392" t="s">
        <v>587</v>
      </c>
      <c r="E392" t="s">
        <v>1283</v>
      </c>
      <c r="G392" s="4">
        <v>0.93</v>
      </c>
      <c r="H392" s="4">
        <v>0.92</v>
      </c>
      <c r="J392" s="5">
        <v>0.90291262135922334</v>
      </c>
      <c r="K392" s="5">
        <v>0.86792452830188682</v>
      </c>
      <c r="L392" s="4">
        <v>2</v>
      </c>
      <c r="M392" s="6">
        <f t="shared" si="26"/>
        <v>0.88541857483055508</v>
      </c>
      <c r="N392" s="6">
        <f t="shared" si="27"/>
        <v>2.474031786162862E-2</v>
      </c>
      <c r="O392" s="6">
        <f t="shared" si="24"/>
        <v>2.794194583772228E-2</v>
      </c>
      <c r="P392" s="11">
        <f t="shared" si="25"/>
        <v>-0.17556845543076252</v>
      </c>
    </row>
    <row r="393" spans="1:16">
      <c r="A393">
        <v>468</v>
      </c>
      <c r="B393" t="s">
        <v>1284</v>
      </c>
      <c r="C393" t="s">
        <v>1285</v>
      </c>
      <c r="D393" t="s">
        <v>1286</v>
      </c>
      <c r="E393" t="s">
        <v>1287</v>
      </c>
      <c r="F393" s="4">
        <v>0.99</v>
      </c>
      <c r="G393" s="4">
        <v>0.9</v>
      </c>
      <c r="H393" s="4">
        <v>0.9</v>
      </c>
      <c r="I393" s="5">
        <v>0.9339622641509433</v>
      </c>
      <c r="J393" s="5">
        <v>0.87378640776699024</v>
      </c>
      <c r="K393" s="5">
        <v>0.84905660377358494</v>
      </c>
      <c r="L393" s="4">
        <v>3</v>
      </c>
      <c r="M393" s="6">
        <f t="shared" si="26"/>
        <v>0.88560175856383949</v>
      </c>
      <c r="N393" s="6">
        <f t="shared" si="27"/>
        <v>4.366857768313831E-2</v>
      </c>
      <c r="O393" s="6">
        <f t="shared" si="24"/>
        <v>4.9309497481073959E-2</v>
      </c>
      <c r="P393" s="11">
        <f t="shared" si="25"/>
        <v>-0.17527000796571632</v>
      </c>
    </row>
    <row r="394" spans="1:16">
      <c r="A394">
        <v>407</v>
      </c>
      <c r="B394" t="s">
        <v>1288</v>
      </c>
      <c r="C394" t="s">
        <v>1289</v>
      </c>
      <c r="D394" t="s">
        <v>1290</v>
      </c>
      <c r="E394" t="s">
        <v>1291</v>
      </c>
      <c r="G394" s="4">
        <v>0.98</v>
      </c>
      <c r="H394" s="4">
        <v>0.87</v>
      </c>
      <c r="J394" s="5">
        <v>0.95145631067961156</v>
      </c>
      <c r="K394" s="5">
        <v>0.820754716981132</v>
      </c>
      <c r="L394" s="4">
        <v>2</v>
      </c>
      <c r="M394" s="6">
        <f t="shared" si="26"/>
        <v>0.88610551383037173</v>
      </c>
      <c r="N394" s="6">
        <f t="shared" si="27"/>
        <v>9.2419983216083829E-2</v>
      </c>
      <c r="O394" s="6">
        <f t="shared" si="24"/>
        <v>0.10429907248469723</v>
      </c>
      <c r="P394" s="11">
        <f t="shared" si="25"/>
        <v>-0.17444959563715953</v>
      </c>
    </row>
    <row r="395" spans="1:16">
      <c r="A395">
        <v>385</v>
      </c>
      <c r="B395" t="s">
        <v>1292</v>
      </c>
      <c r="C395" t="s">
        <v>1293</v>
      </c>
      <c r="D395" t="s">
        <v>1294</v>
      </c>
      <c r="E395" t="s">
        <v>1295</v>
      </c>
      <c r="F395" s="4">
        <v>0.97</v>
      </c>
      <c r="G395" s="4">
        <v>0.96</v>
      </c>
      <c r="H395" s="4">
        <v>0.86</v>
      </c>
      <c r="I395" s="5">
        <v>0.91509433962264142</v>
      </c>
      <c r="J395" s="5">
        <v>0.93203883495145623</v>
      </c>
      <c r="K395" s="5">
        <v>0.81132075471698106</v>
      </c>
      <c r="L395" s="4">
        <v>3</v>
      </c>
      <c r="M395" s="6">
        <f t="shared" si="26"/>
        <v>0.88615130976369294</v>
      </c>
      <c r="N395" s="6">
        <f t="shared" si="27"/>
        <v>6.5356621370265808E-2</v>
      </c>
      <c r="O395" s="6">
        <f t="shared" si="24"/>
        <v>7.3753342854838463E-2</v>
      </c>
      <c r="P395" s="11">
        <f t="shared" si="25"/>
        <v>-0.17437503582728264</v>
      </c>
    </row>
    <row r="396" spans="1:16">
      <c r="A396">
        <v>364</v>
      </c>
      <c r="B396" t="s">
        <v>1296</v>
      </c>
      <c r="C396" t="s">
        <v>1297</v>
      </c>
      <c r="D396" t="s">
        <v>1298</v>
      </c>
      <c r="E396" t="s">
        <v>1299</v>
      </c>
      <c r="G396" s="4">
        <v>1</v>
      </c>
      <c r="H396" s="4">
        <v>0.85</v>
      </c>
      <c r="J396" s="5">
        <v>0.970873786407767</v>
      </c>
      <c r="K396" s="5">
        <v>0.80188679245283012</v>
      </c>
      <c r="L396" s="4">
        <v>2</v>
      </c>
      <c r="M396" s="6">
        <f t="shared" si="26"/>
        <v>0.88638028943029856</v>
      </c>
      <c r="N396" s="6">
        <f t="shared" si="27"/>
        <v>0.11949184935786598</v>
      </c>
      <c r="O396" s="6">
        <f t="shared" si="24"/>
        <v>0.13480878442667846</v>
      </c>
      <c r="P396" s="11">
        <f t="shared" si="25"/>
        <v>-0.17400229456674413</v>
      </c>
    </row>
    <row r="397" spans="1:16">
      <c r="A397">
        <v>538</v>
      </c>
      <c r="B397" t="s">
        <v>1300</v>
      </c>
      <c r="C397" t="s">
        <v>1301</v>
      </c>
      <c r="D397" t="s">
        <v>1302</v>
      </c>
      <c r="E397" t="s">
        <v>1303</v>
      </c>
      <c r="F397" s="4">
        <v>0.95</v>
      </c>
      <c r="H397" s="4">
        <v>0.93</v>
      </c>
      <c r="I397" s="4">
        <v>0.89622641509433953</v>
      </c>
      <c r="J397" s="5"/>
      <c r="K397" s="5">
        <v>0.87735849056603776</v>
      </c>
      <c r="L397" s="4">
        <v>2</v>
      </c>
      <c r="M397" s="6">
        <f t="shared" si="26"/>
        <v>0.8867924528301887</v>
      </c>
      <c r="N397" s="6">
        <f t="shared" si="27"/>
        <v>1.3341637380878174E-2</v>
      </c>
      <c r="O397" s="6">
        <f t="shared" si="24"/>
        <v>1.5044825131628579E-2</v>
      </c>
      <c r="P397" s="11">
        <f t="shared" si="25"/>
        <v>-0.17333160288556176</v>
      </c>
    </row>
    <row r="398" spans="1:16">
      <c r="A398">
        <v>293</v>
      </c>
      <c r="B398" t="s">
        <v>1304</v>
      </c>
      <c r="C398" t="s">
        <v>1305</v>
      </c>
      <c r="D398" t="s">
        <v>1306</v>
      </c>
      <c r="E398" t="s">
        <v>1307</v>
      </c>
      <c r="F398" s="4">
        <v>0.95</v>
      </c>
      <c r="G398" s="4">
        <v>1.04</v>
      </c>
      <c r="H398" s="4">
        <v>0.8</v>
      </c>
      <c r="I398" s="5">
        <v>0.89622641509433953</v>
      </c>
      <c r="J398" s="5">
        <v>1.0097087378640777</v>
      </c>
      <c r="K398" s="5">
        <v>0.75471698113207553</v>
      </c>
      <c r="L398" s="4">
        <v>3</v>
      </c>
      <c r="M398" s="6">
        <f t="shared" si="26"/>
        <v>0.88688404469683091</v>
      </c>
      <c r="N398" s="6">
        <f t="shared" si="27"/>
        <v>0.12775233427926636</v>
      </c>
      <c r="O398" s="6">
        <f t="shared" si="24"/>
        <v>0.14404626517205724</v>
      </c>
      <c r="P398" s="11">
        <f t="shared" si="25"/>
        <v>-0.17318260262300864</v>
      </c>
    </row>
    <row r="399" spans="1:16">
      <c r="A399">
        <v>741</v>
      </c>
      <c r="B399" t="s">
        <v>1308</v>
      </c>
      <c r="C399" t="s">
        <v>1309</v>
      </c>
      <c r="D399" t="s">
        <v>1310</v>
      </c>
      <c r="E399" t="s">
        <v>1311</v>
      </c>
      <c r="G399" s="4">
        <v>0.81</v>
      </c>
      <c r="H399" s="4">
        <v>1.05</v>
      </c>
      <c r="J399" s="5">
        <v>0.78640776699029125</v>
      </c>
      <c r="K399" s="5">
        <v>0.99056603773584906</v>
      </c>
      <c r="L399" s="4">
        <v>2</v>
      </c>
      <c r="M399" s="6">
        <f t="shared" si="26"/>
        <v>0.88848690236307015</v>
      </c>
      <c r="N399" s="6">
        <f t="shared" si="27"/>
        <v>0.14436169767950277</v>
      </c>
      <c r="O399" s="6">
        <f t="shared" si="24"/>
        <v>0.16248038918249691</v>
      </c>
      <c r="P399" s="11">
        <f t="shared" si="25"/>
        <v>-0.17057758597738454</v>
      </c>
    </row>
    <row r="400" spans="1:16">
      <c r="A400">
        <v>569</v>
      </c>
      <c r="B400" t="s">
        <v>667</v>
      </c>
      <c r="C400" t="s">
        <v>668</v>
      </c>
      <c r="D400" t="s">
        <v>669</v>
      </c>
      <c r="E400" t="s">
        <v>1312</v>
      </c>
      <c r="G400" s="4">
        <v>0.91</v>
      </c>
      <c r="H400" s="4">
        <v>0.95</v>
      </c>
      <c r="J400" s="5">
        <v>0.88349514563106801</v>
      </c>
      <c r="K400" s="5">
        <v>0.89622641509433953</v>
      </c>
      <c r="L400" s="4">
        <v>2</v>
      </c>
      <c r="M400" s="6">
        <f t="shared" si="26"/>
        <v>0.88986078036270377</v>
      </c>
      <c r="N400" s="6">
        <f t="shared" si="27"/>
        <v>9.0023669705925104E-3</v>
      </c>
      <c r="O400" s="6">
        <f t="shared" si="24"/>
        <v>1.0116601573251921E-2</v>
      </c>
      <c r="P400" s="11">
        <f t="shared" si="25"/>
        <v>-0.16834845228159998</v>
      </c>
    </row>
    <row r="401" spans="1:16">
      <c r="A401">
        <v>512</v>
      </c>
      <c r="B401" t="s">
        <v>1121</v>
      </c>
      <c r="C401" t="s">
        <v>1122</v>
      </c>
      <c r="D401" t="s">
        <v>1123</v>
      </c>
      <c r="E401" t="s">
        <v>1313</v>
      </c>
      <c r="G401" s="4">
        <v>0.94</v>
      </c>
      <c r="H401" s="4">
        <v>0.92</v>
      </c>
      <c r="J401" s="5">
        <v>0.9126213592233009</v>
      </c>
      <c r="K401" s="5">
        <v>0.86792452830188682</v>
      </c>
      <c r="L401" s="4">
        <v>2</v>
      </c>
      <c r="M401" s="6">
        <f t="shared" si="26"/>
        <v>0.8902729437625938</v>
      </c>
      <c r="N401" s="6">
        <f t="shared" si="27"/>
        <v>3.1605432242080456E-2</v>
      </c>
      <c r="O401" s="6">
        <f t="shared" si="24"/>
        <v>3.5500834281793667E-2</v>
      </c>
      <c r="P401" s="11">
        <f t="shared" si="25"/>
        <v>-0.16768038325327445</v>
      </c>
    </row>
    <row r="402" spans="1:16">
      <c r="A402">
        <v>428</v>
      </c>
      <c r="B402" t="s">
        <v>1314</v>
      </c>
      <c r="C402" t="s">
        <v>1315</v>
      </c>
      <c r="D402" t="s">
        <v>1316</v>
      </c>
      <c r="E402" t="s">
        <v>1317</v>
      </c>
      <c r="G402" s="4">
        <v>0.98</v>
      </c>
      <c r="H402" s="4">
        <v>0.88</v>
      </c>
      <c r="J402" s="5">
        <v>0.95145631067961156</v>
      </c>
      <c r="K402" s="5">
        <v>0.83018867924528295</v>
      </c>
      <c r="L402" s="4">
        <v>2</v>
      </c>
      <c r="M402" s="6">
        <f t="shared" si="26"/>
        <v>0.89082249496244725</v>
      </c>
      <c r="N402" s="6">
        <f t="shared" si="27"/>
        <v>8.5749164525644697E-2</v>
      </c>
      <c r="O402" s="6">
        <f t="shared" si="24"/>
        <v>9.6258418495886164E-2</v>
      </c>
      <c r="P402" s="11">
        <f t="shared" si="25"/>
        <v>-0.16679010550771997</v>
      </c>
    </row>
    <row r="403" spans="1:16">
      <c r="A403">
        <v>388</v>
      </c>
      <c r="B403" t="s">
        <v>1318</v>
      </c>
      <c r="C403" t="s">
        <v>1319</v>
      </c>
      <c r="D403" t="s">
        <v>1320</v>
      </c>
      <c r="E403" t="s">
        <v>1321</v>
      </c>
      <c r="G403" s="4">
        <v>1</v>
      </c>
      <c r="H403" s="4">
        <v>0.86</v>
      </c>
      <c r="J403" s="5">
        <v>0.970873786407767</v>
      </c>
      <c r="K403" s="5">
        <v>0.81132075471698106</v>
      </c>
      <c r="L403" s="4">
        <v>2</v>
      </c>
      <c r="M403" s="6">
        <f t="shared" si="26"/>
        <v>0.89109727056237409</v>
      </c>
      <c r="N403" s="6">
        <f t="shared" si="27"/>
        <v>0.11282103066742687</v>
      </c>
      <c r="O403" s="6">
        <f t="shared" si="24"/>
        <v>0.12660910811254666</v>
      </c>
      <c r="P403" s="11">
        <f t="shared" si="25"/>
        <v>-0.16634517256945491</v>
      </c>
    </row>
    <row r="404" spans="1:16">
      <c r="A404">
        <v>551</v>
      </c>
      <c r="B404" t="s">
        <v>1322</v>
      </c>
      <c r="C404" t="s">
        <v>1323</v>
      </c>
      <c r="D404" t="s">
        <v>1324</v>
      </c>
      <c r="E404" t="s">
        <v>1325</v>
      </c>
      <c r="G404" s="4">
        <v>0.93</v>
      </c>
      <c r="H404" s="4">
        <v>0.94</v>
      </c>
      <c r="J404" s="5">
        <v>0.90291262135922334</v>
      </c>
      <c r="K404" s="5">
        <v>0.88679245283018859</v>
      </c>
      <c r="L404" s="4">
        <v>2</v>
      </c>
      <c r="M404" s="6">
        <f t="shared" si="26"/>
        <v>0.89485253709470602</v>
      </c>
      <c r="N404" s="6">
        <f t="shared" si="27"/>
        <v>1.1398680480750444E-2</v>
      </c>
      <c r="O404" s="6">
        <f t="shared" si="24"/>
        <v>1.2738054604793587E-2</v>
      </c>
      <c r="P404" s="11">
        <f t="shared" si="25"/>
        <v>-0.16027813489066992</v>
      </c>
    </row>
    <row r="405" spans="1:16">
      <c r="A405">
        <v>550</v>
      </c>
      <c r="B405" t="s">
        <v>707</v>
      </c>
      <c r="C405" t="s">
        <v>708</v>
      </c>
      <c r="D405" t="s">
        <v>709</v>
      </c>
      <c r="E405" t="s">
        <v>1326</v>
      </c>
      <c r="G405" s="4">
        <v>0.93</v>
      </c>
      <c r="H405" s="4">
        <v>0.94</v>
      </c>
      <c r="J405" s="5">
        <v>0.90291262135922334</v>
      </c>
      <c r="K405" s="5">
        <v>0.88679245283018859</v>
      </c>
      <c r="L405" s="4">
        <v>2</v>
      </c>
      <c r="M405" s="6">
        <f t="shared" si="26"/>
        <v>0.89485253709470602</v>
      </c>
      <c r="N405" s="6">
        <f t="shared" si="27"/>
        <v>1.1398680480750444E-2</v>
      </c>
      <c r="O405" s="6">
        <f t="shared" si="24"/>
        <v>1.2738054604793587E-2</v>
      </c>
      <c r="P405" s="11">
        <f t="shared" si="25"/>
        <v>-0.16027813489066992</v>
      </c>
    </row>
    <row r="406" spans="1:16">
      <c r="A406">
        <v>514</v>
      </c>
      <c r="B406" t="s">
        <v>616</v>
      </c>
      <c r="C406" t="s">
        <v>617</v>
      </c>
      <c r="D406" t="s">
        <v>618</v>
      </c>
      <c r="E406" t="s">
        <v>1327</v>
      </c>
      <c r="G406" s="4">
        <v>0.95</v>
      </c>
      <c r="H406" s="4">
        <v>0.92</v>
      </c>
      <c r="J406" s="5">
        <v>0.92233009708737856</v>
      </c>
      <c r="K406" s="5">
        <v>0.86792452830188682</v>
      </c>
      <c r="L406" s="4">
        <v>2</v>
      </c>
      <c r="M406" s="6">
        <f t="shared" si="26"/>
        <v>0.89512731269463264</v>
      </c>
      <c r="N406" s="6">
        <f t="shared" si="27"/>
        <v>3.8470546622532367E-2</v>
      </c>
      <c r="O406" s="6">
        <f t="shared" si="24"/>
        <v>4.2977737442423863E-2</v>
      </c>
      <c r="P406" s="11">
        <f t="shared" si="25"/>
        <v>-0.15983520543698712</v>
      </c>
    </row>
    <row r="407" spans="1:16">
      <c r="A407">
        <v>515</v>
      </c>
      <c r="B407" t="s">
        <v>1328</v>
      </c>
      <c r="C407" t="s">
        <v>1329</v>
      </c>
      <c r="D407" t="s">
        <v>1330</v>
      </c>
      <c r="E407" t="s">
        <v>1331</v>
      </c>
      <c r="G407" s="4">
        <v>0.95</v>
      </c>
      <c r="H407" s="4">
        <v>0.92</v>
      </c>
      <c r="J407" s="5">
        <v>0.92233009708737856</v>
      </c>
      <c r="K407" s="5">
        <v>0.86792452830188682</v>
      </c>
      <c r="L407" s="4">
        <v>2</v>
      </c>
      <c r="M407" s="6">
        <f t="shared" si="26"/>
        <v>0.89512731269463264</v>
      </c>
      <c r="N407" s="6">
        <f t="shared" si="27"/>
        <v>3.8470546622532367E-2</v>
      </c>
      <c r="O407" s="6">
        <f t="shared" si="24"/>
        <v>4.2977737442423863E-2</v>
      </c>
      <c r="P407" s="11">
        <f t="shared" si="25"/>
        <v>-0.15983520543698712</v>
      </c>
    </row>
    <row r="408" spans="1:16">
      <c r="A408">
        <v>487</v>
      </c>
      <c r="B408" t="s">
        <v>1032</v>
      </c>
      <c r="C408" t="s">
        <v>1033</v>
      </c>
      <c r="D408" t="s">
        <v>1034</v>
      </c>
      <c r="E408" t="s">
        <v>1332</v>
      </c>
      <c r="F408" s="4">
        <v>0.99</v>
      </c>
      <c r="G408" s="4">
        <v>0.92</v>
      </c>
      <c r="H408" s="4">
        <v>0.91</v>
      </c>
      <c r="I408" s="5">
        <v>0.9339622641509433</v>
      </c>
      <c r="J408" s="5">
        <v>0.89320388349514568</v>
      </c>
      <c r="K408" s="5">
        <v>0.85849056603773588</v>
      </c>
      <c r="L408" s="4">
        <v>3</v>
      </c>
      <c r="M408" s="6">
        <f t="shared" si="26"/>
        <v>0.89521890456127495</v>
      </c>
      <c r="N408" s="6">
        <f t="shared" si="27"/>
        <v>3.777617683733344E-2</v>
      </c>
      <c r="O408" s="6">
        <f t="shared" si="24"/>
        <v>4.2197697842235163E-2</v>
      </c>
      <c r="P408" s="11">
        <f t="shared" si="25"/>
        <v>-0.15968759249974368</v>
      </c>
    </row>
    <row r="409" spans="1:16">
      <c r="A409">
        <v>447</v>
      </c>
      <c r="B409" t="s">
        <v>1333</v>
      </c>
      <c r="C409" t="s">
        <v>1334</v>
      </c>
      <c r="D409" t="s">
        <v>1335</v>
      </c>
      <c r="E409" t="s">
        <v>1336</v>
      </c>
      <c r="G409" s="4">
        <v>0.98</v>
      </c>
      <c r="H409" s="4">
        <v>0.89</v>
      </c>
      <c r="J409" s="5">
        <v>0.95145631067961156</v>
      </c>
      <c r="K409" s="5">
        <v>0.83962264150943389</v>
      </c>
      <c r="L409" s="4">
        <v>2</v>
      </c>
      <c r="M409" s="6">
        <f t="shared" si="26"/>
        <v>0.89553947609452278</v>
      </c>
      <c r="N409" s="6">
        <f t="shared" si="27"/>
        <v>7.9078345835205566E-2</v>
      </c>
      <c r="O409" s="6">
        <f t="shared" si="24"/>
        <v>8.8302467893507985E-2</v>
      </c>
      <c r="P409" s="11">
        <f t="shared" si="25"/>
        <v>-0.15917106612611001</v>
      </c>
    </row>
    <row r="410" spans="1:16">
      <c r="A410">
        <v>804</v>
      </c>
      <c r="B410" t="s">
        <v>1337</v>
      </c>
      <c r="C410" t="s">
        <v>1338</v>
      </c>
      <c r="D410" t="s">
        <v>1339</v>
      </c>
      <c r="E410" t="s">
        <v>1340</v>
      </c>
      <c r="G410" s="4">
        <v>0.79</v>
      </c>
      <c r="H410" s="4">
        <v>1.0900000000000001</v>
      </c>
      <c r="J410" s="5">
        <v>0.76699029126213591</v>
      </c>
      <c r="K410" s="5">
        <v>1.0283018867924529</v>
      </c>
      <c r="L410" s="4">
        <v>2</v>
      </c>
      <c r="M410" s="6">
        <f t="shared" si="26"/>
        <v>0.89764608902729437</v>
      </c>
      <c r="N410" s="6">
        <f t="shared" si="27"/>
        <v>0.18477520120216376</v>
      </c>
      <c r="O410" s="6">
        <f t="shared" si="24"/>
        <v>0.20584415557626895</v>
      </c>
      <c r="P410" s="11">
        <f t="shared" si="25"/>
        <v>-0.15578134284430631</v>
      </c>
    </row>
    <row r="411" spans="1:16">
      <c r="A411">
        <v>655</v>
      </c>
      <c r="B411" t="s">
        <v>1341</v>
      </c>
      <c r="C411" t="s">
        <v>1342</v>
      </c>
      <c r="D411" t="s">
        <v>1343</v>
      </c>
      <c r="E411" t="s">
        <v>1344</v>
      </c>
      <c r="F411" s="4">
        <v>0.94</v>
      </c>
      <c r="G411" s="4">
        <v>0.88</v>
      </c>
      <c r="H411" s="4">
        <v>1.01</v>
      </c>
      <c r="I411" s="5">
        <v>0.88679245283018859</v>
      </c>
      <c r="J411" s="5">
        <v>0.85436893203883491</v>
      </c>
      <c r="K411" s="5">
        <v>0.95283018867924529</v>
      </c>
      <c r="L411" s="4">
        <v>3</v>
      </c>
      <c r="M411" s="6">
        <f t="shared" si="26"/>
        <v>0.89799719118275634</v>
      </c>
      <c r="N411" s="6">
        <f t="shared" si="27"/>
        <v>5.0177827632972669E-2</v>
      </c>
      <c r="O411" s="6">
        <f t="shared" si="24"/>
        <v>5.5877488399360374E-2</v>
      </c>
      <c r="P411" s="11">
        <f t="shared" si="25"/>
        <v>-0.15521716247444306</v>
      </c>
    </row>
    <row r="412" spans="1:16">
      <c r="A412">
        <v>677</v>
      </c>
      <c r="B412" t="s">
        <v>1345</v>
      </c>
      <c r="C412" t="s">
        <v>1346</v>
      </c>
      <c r="D412" t="s">
        <v>1347</v>
      </c>
      <c r="E412" t="s">
        <v>1348</v>
      </c>
      <c r="G412" s="4">
        <v>0.86</v>
      </c>
      <c r="H412" s="4">
        <v>1.02</v>
      </c>
      <c r="J412" s="5">
        <v>0.83495145631067957</v>
      </c>
      <c r="K412" s="5">
        <v>0.96226415094339623</v>
      </c>
      <c r="L412" s="4">
        <v>2</v>
      </c>
      <c r="M412" s="6">
        <f t="shared" si="26"/>
        <v>0.89860780362703796</v>
      </c>
      <c r="N412" s="6">
        <f t="shared" si="27"/>
        <v>9.0023669705926124E-2</v>
      </c>
      <c r="O412" s="6">
        <f t="shared" si="24"/>
        <v>0.1001812685607279</v>
      </c>
      <c r="P412" s="11">
        <f t="shared" si="25"/>
        <v>-0.15423650442024167</v>
      </c>
    </row>
    <row r="413" spans="1:16">
      <c r="A413">
        <v>583</v>
      </c>
      <c r="B413" t="s">
        <v>1349</v>
      </c>
      <c r="C413" t="s">
        <v>1350</v>
      </c>
      <c r="D413" t="s">
        <v>1351</v>
      </c>
      <c r="E413" t="s">
        <v>1352</v>
      </c>
      <c r="G413" s="4">
        <v>0.92</v>
      </c>
      <c r="H413" s="4">
        <v>0.96</v>
      </c>
      <c r="J413" s="5">
        <v>0.89320388349514568</v>
      </c>
      <c r="K413" s="5">
        <v>0.90566037735849048</v>
      </c>
      <c r="L413" s="4">
        <v>2</v>
      </c>
      <c r="M413" s="6">
        <f t="shared" si="26"/>
        <v>0.89943213042681802</v>
      </c>
      <c r="N413" s="6">
        <f t="shared" si="27"/>
        <v>8.8080712805797216E-3</v>
      </c>
      <c r="O413" s="6">
        <f t="shared" si="24"/>
        <v>9.7929248718298788E-3</v>
      </c>
      <c r="P413" s="11">
        <f t="shared" si="25"/>
        <v>-0.15291367254436228</v>
      </c>
    </row>
    <row r="414" spans="1:16">
      <c r="A414">
        <v>552</v>
      </c>
      <c r="B414" t="s">
        <v>1353</v>
      </c>
      <c r="C414" t="s">
        <v>1354</v>
      </c>
      <c r="D414" t="s">
        <v>1355</v>
      </c>
      <c r="E414" t="s">
        <v>1356</v>
      </c>
      <c r="G414" s="4">
        <v>0.94</v>
      </c>
      <c r="H414" s="4">
        <v>0.94</v>
      </c>
      <c r="J414" s="5">
        <v>0.9126213592233009</v>
      </c>
      <c r="K414" s="5">
        <v>0.88679245283018859</v>
      </c>
      <c r="L414" s="4">
        <v>2</v>
      </c>
      <c r="M414" s="6">
        <f t="shared" si="26"/>
        <v>0.89970690602674475</v>
      </c>
      <c r="N414" s="6">
        <f t="shared" si="27"/>
        <v>1.8263794861202283E-2</v>
      </c>
      <c r="O414" s="6">
        <f t="shared" si="24"/>
        <v>2.0299716206312383E-2</v>
      </c>
      <c r="P414" s="11">
        <f t="shared" si="25"/>
        <v>-0.15247299798789757</v>
      </c>
    </row>
    <row r="415" spans="1:16">
      <c r="A415">
        <v>516</v>
      </c>
      <c r="B415" t="s">
        <v>1357</v>
      </c>
      <c r="C415" t="s">
        <v>1358</v>
      </c>
      <c r="D415" t="s">
        <v>1359</v>
      </c>
      <c r="E415" t="s">
        <v>1360</v>
      </c>
      <c r="G415" s="4">
        <v>0.96</v>
      </c>
      <c r="H415" s="4">
        <v>0.92</v>
      </c>
      <c r="J415" s="5">
        <v>0.93203883495145623</v>
      </c>
      <c r="K415" s="5">
        <v>0.86792452830188682</v>
      </c>
      <c r="L415" s="4">
        <v>2</v>
      </c>
      <c r="M415" s="6">
        <f t="shared" si="26"/>
        <v>0.89998168162667147</v>
      </c>
      <c r="N415" s="6">
        <f t="shared" si="27"/>
        <v>4.5335661002984279E-2</v>
      </c>
      <c r="O415" s="6">
        <f t="shared" si="24"/>
        <v>5.0373981969324487E-2</v>
      </c>
      <c r="P415" s="11">
        <f t="shared" si="25"/>
        <v>-0.15203245799539947</v>
      </c>
    </row>
    <row r="416" spans="1:16">
      <c r="A416">
        <v>473</v>
      </c>
      <c r="B416" t="s">
        <v>1357</v>
      </c>
      <c r="C416" t="s">
        <v>1358</v>
      </c>
      <c r="D416" t="s">
        <v>1359</v>
      </c>
      <c r="E416" t="s">
        <v>1361</v>
      </c>
      <c r="G416" s="4">
        <v>0.98</v>
      </c>
      <c r="H416" s="4">
        <v>0.9</v>
      </c>
      <c r="J416" s="5">
        <v>0.95145631067961156</v>
      </c>
      <c r="K416" s="5">
        <v>0.84905660377358494</v>
      </c>
      <c r="L416" s="4">
        <v>2</v>
      </c>
      <c r="M416" s="6">
        <f t="shared" si="26"/>
        <v>0.90025645722659831</v>
      </c>
      <c r="N416" s="6">
        <f t="shared" si="27"/>
        <v>7.2407527144766365E-2</v>
      </c>
      <c r="O416" s="6">
        <f t="shared" si="24"/>
        <v>8.0429889242706193E-2</v>
      </c>
      <c r="P416" s="11">
        <f t="shared" si="25"/>
        <v>-0.15159205248471225</v>
      </c>
    </row>
    <row r="417" spans="1:16">
      <c r="A417">
        <v>408</v>
      </c>
      <c r="B417" t="s">
        <v>1362</v>
      </c>
      <c r="C417" t="s">
        <v>1363</v>
      </c>
      <c r="D417" t="s">
        <v>1364</v>
      </c>
      <c r="E417" t="s">
        <v>1365</v>
      </c>
      <c r="G417" s="4">
        <v>1.01</v>
      </c>
      <c r="H417" s="4">
        <v>0.87</v>
      </c>
      <c r="J417" s="5">
        <v>0.98058252427184467</v>
      </c>
      <c r="K417" s="5">
        <v>0.820754716981132</v>
      </c>
      <c r="L417" s="4">
        <v>2</v>
      </c>
      <c r="M417" s="6">
        <f t="shared" si="26"/>
        <v>0.90066862062648834</v>
      </c>
      <c r="N417" s="6">
        <f t="shared" si="27"/>
        <v>0.11301532635743965</v>
      </c>
      <c r="O417" s="6">
        <f t="shared" si="24"/>
        <v>0.12547936473997318</v>
      </c>
      <c r="P417" s="11">
        <f t="shared" si="25"/>
        <v>-0.15093169619254723</v>
      </c>
    </row>
    <row r="418" spans="1:16">
      <c r="A418">
        <v>327</v>
      </c>
      <c r="B418" t="s">
        <v>1366</v>
      </c>
      <c r="C418" t="s">
        <v>1367</v>
      </c>
      <c r="D418" t="s">
        <v>1368</v>
      </c>
      <c r="E418" t="s">
        <v>1369</v>
      </c>
      <c r="F418" s="4">
        <v>1.0900000000000001</v>
      </c>
      <c r="G418" s="4">
        <v>0.92</v>
      </c>
      <c r="H418" s="4">
        <v>0.83</v>
      </c>
      <c r="I418" s="5">
        <v>1.0283018867924529</v>
      </c>
      <c r="J418" s="5">
        <v>0.89320388349514568</v>
      </c>
      <c r="K418" s="5">
        <v>0.78301886792452824</v>
      </c>
      <c r="L418" s="4">
        <v>3</v>
      </c>
      <c r="M418" s="6">
        <f t="shared" si="26"/>
        <v>0.90150821273737558</v>
      </c>
      <c r="N418" s="6">
        <f t="shared" si="27"/>
        <v>0.12285219269253256</v>
      </c>
      <c r="O418" s="6">
        <f t="shared" si="24"/>
        <v>0.13627406933931221</v>
      </c>
      <c r="P418" s="11">
        <f t="shared" si="25"/>
        <v>-0.14958746022196515</v>
      </c>
    </row>
    <row r="419" spans="1:16">
      <c r="A419">
        <v>235</v>
      </c>
      <c r="B419" t="s">
        <v>1370</v>
      </c>
      <c r="C419" t="s">
        <v>1371</v>
      </c>
      <c r="D419" t="s">
        <v>1372</v>
      </c>
      <c r="E419" t="s">
        <v>1373</v>
      </c>
      <c r="G419" s="4">
        <v>1.1200000000000001</v>
      </c>
      <c r="H419" s="4">
        <v>0.76</v>
      </c>
      <c r="J419" s="5">
        <v>1.0873786407766992</v>
      </c>
      <c r="K419" s="5">
        <v>0.71698113207547165</v>
      </c>
      <c r="L419" s="4">
        <v>2</v>
      </c>
      <c r="M419" s="6">
        <f t="shared" si="26"/>
        <v>0.90217988642608549</v>
      </c>
      <c r="N419" s="6">
        <f t="shared" si="27"/>
        <v>0.26191059013724083</v>
      </c>
      <c r="O419" s="6">
        <f t="shared" si="24"/>
        <v>0.29030861148410103</v>
      </c>
      <c r="P419" s="11">
        <f t="shared" si="25"/>
        <v>-0.14851297251531642</v>
      </c>
    </row>
    <row r="420" spans="1:16">
      <c r="A420">
        <v>792</v>
      </c>
      <c r="B420" t="s">
        <v>1374</v>
      </c>
      <c r="C420" t="s">
        <v>1375</v>
      </c>
      <c r="D420" t="s">
        <v>1376</v>
      </c>
      <c r="E420" t="s">
        <v>1377</v>
      </c>
      <c r="G420" s="4">
        <v>0.81</v>
      </c>
      <c r="H420" s="4">
        <v>1.08</v>
      </c>
      <c r="J420" s="5">
        <v>0.78640776699029125</v>
      </c>
      <c r="K420" s="5">
        <v>1.0188679245283019</v>
      </c>
      <c r="L420" s="4">
        <v>2</v>
      </c>
      <c r="M420" s="6">
        <f t="shared" si="26"/>
        <v>0.90263784575929651</v>
      </c>
      <c r="N420" s="6">
        <f t="shared" si="27"/>
        <v>0.16437415375082112</v>
      </c>
      <c r="O420" s="6">
        <f t="shared" si="24"/>
        <v>0.18210421214119382</v>
      </c>
      <c r="P420" s="11">
        <f t="shared" si="25"/>
        <v>-0.14778082581556953</v>
      </c>
    </row>
    <row r="421" spans="1:16">
      <c r="A421">
        <v>522</v>
      </c>
      <c r="B421" t="s">
        <v>1378</v>
      </c>
      <c r="C421" t="s">
        <v>1379</v>
      </c>
      <c r="D421" t="s">
        <v>1380</v>
      </c>
      <c r="E421" t="s">
        <v>1381</v>
      </c>
      <c r="F421" s="4">
        <v>0.69</v>
      </c>
      <c r="G421" s="4">
        <v>1.23</v>
      </c>
      <c r="H421" s="4">
        <v>0.92</v>
      </c>
      <c r="I421" s="5">
        <v>0.65094339622641506</v>
      </c>
      <c r="J421" s="5">
        <v>1.1941747572815533</v>
      </c>
      <c r="K421" s="5">
        <v>0.86792452830188682</v>
      </c>
      <c r="L421" s="4">
        <v>3</v>
      </c>
      <c r="M421" s="6">
        <f t="shared" si="26"/>
        <v>0.90434756060328514</v>
      </c>
      <c r="N421" s="6">
        <f t="shared" si="27"/>
        <v>0.27344113785232782</v>
      </c>
      <c r="O421" s="6">
        <f t="shared" si="24"/>
        <v>0.30236288542639156</v>
      </c>
      <c r="P421" s="11">
        <f t="shared" si="25"/>
        <v>-0.14505075632620348</v>
      </c>
    </row>
    <row r="422" spans="1:16">
      <c r="A422">
        <v>571</v>
      </c>
      <c r="B422" t="s">
        <v>1382</v>
      </c>
      <c r="C422" t="s">
        <v>1383</v>
      </c>
      <c r="D422" t="s">
        <v>1384</v>
      </c>
      <c r="E422" t="s">
        <v>1385</v>
      </c>
      <c r="G422" s="4">
        <v>0.94</v>
      </c>
      <c r="H422" s="4">
        <v>0.95</v>
      </c>
      <c r="J422" s="5">
        <v>0.9126213592233009</v>
      </c>
      <c r="K422" s="5">
        <v>0.89622641509433953</v>
      </c>
      <c r="L422" s="4">
        <v>2</v>
      </c>
      <c r="M422" s="6">
        <f t="shared" si="26"/>
        <v>0.90442388715882016</v>
      </c>
      <c r="N422" s="6">
        <f t="shared" si="27"/>
        <v>1.1592976170763155E-2</v>
      </c>
      <c r="O422" s="6">
        <f t="shared" si="24"/>
        <v>1.2818078265470875E-2</v>
      </c>
      <c r="P422" s="11">
        <f t="shared" si="25"/>
        <v>-0.1449289986067745</v>
      </c>
    </row>
    <row r="423" spans="1:16">
      <c r="A423">
        <v>553</v>
      </c>
      <c r="B423" t="s">
        <v>1386</v>
      </c>
      <c r="C423" t="s">
        <v>1387</v>
      </c>
      <c r="D423" t="s">
        <v>1388</v>
      </c>
      <c r="E423" t="s">
        <v>1389</v>
      </c>
      <c r="G423" s="4">
        <v>0.95</v>
      </c>
      <c r="H423" s="4">
        <v>0.94</v>
      </c>
      <c r="J423" s="5">
        <v>0.92233009708737856</v>
      </c>
      <c r="K423" s="5">
        <v>0.88679245283018859</v>
      </c>
      <c r="L423" s="4">
        <v>2</v>
      </c>
      <c r="M423" s="6">
        <f t="shared" si="26"/>
        <v>0.90456127495878358</v>
      </c>
      <c r="N423" s="6">
        <f t="shared" si="27"/>
        <v>2.5128909241654195E-2</v>
      </c>
      <c r="O423" s="6">
        <f t="shared" si="24"/>
        <v>2.7780217810893126E-2</v>
      </c>
      <c r="P423" s="11">
        <f t="shared" si="25"/>
        <v>-0.14470986060363583</v>
      </c>
    </row>
    <row r="424" spans="1:16">
      <c r="A424">
        <v>491</v>
      </c>
      <c r="B424" t="s">
        <v>493</v>
      </c>
      <c r="C424" t="s">
        <v>494</v>
      </c>
      <c r="D424" t="s">
        <v>495</v>
      </c>
      <c r="E424" t="s">
        <v>1390</v>
      </c>
      <c r="G424" s="4">
        <v>0.98</v>
      </c>
      <c r="H424" s="4">
        <v>0.91</v>
      </c>
      <c r="J424" s="5">
        <v>0.95145631067961156</v>
      </c>
      <c r="K424" s="5">
        <v>0.85849056603773588</v>
      </c>
      <c r="L424" s="4">
        <v>2</v>
      </c>
      <c r="M424" s="6">
        <f t="shared" si="26"/>
        <v>0.90497343835867372</v>
      </c>
      <c r="N424" s="6">
        <f t="shared" si="27"/>
        <v>6.5736708454327247E-2</v>
      </c>
      <c r="O424" s="6">
        <f t="shared" si="24"/>
        <v>7.2639378867905974E-2</v>
      </c>
      <c r="P424" s="11">
        <f t="shared" si="25"/>
        <v>-0.14405264623912056</v>
      </c>
    </row>
    <row r="425" spans="1:16">
      <c r="A425">
        <v>474</v>
      </c>
      <c r="B425" t="s">
        <v>720</v>
      </c>
      <c r="C425" t="s">
        <v>721</v>
      </c>
      <c r="D425" t="s">
        <v>722</v>
      </c>
      <c r="E425" t="s">
        <v>1391</v>
      </c>
      <c r="G425" s="4">
        <v>0.99</v>
      </c>
      <c r="H425" s="4">
        <v>0.9</v>
      </c>
      <c r="J425" s="5">
        <v>0.96116504854368934</v>
      </c>
      <c r="K425" s="5">
        <v>0.84905660377358494</v>
      </c>
      <c r="L425" s="4">
        <v>2</v>
      </c>
      <c r="M425" s="6">
        <f t="shared" si="26"/>
        <v>0.90511082615863714</v>
      </c>
      <c r="N425" s="6">
        <f t="shared" si="27"/>
        <v>7.927264152521836E-2</v>
      </c>
      <c r="O425" s="6">
        <f t="shared" si="24"/>
        <v>8.7583353589590573E-2</v>
      </c>
      <c r="P425" s="11">
        <f t="shared" si="25"/>
        <v>-0.14383364129890652</v>
      </c>
    </row>
    <row r="426" spans="1:16">
      <c r="A426">
        <v>409</v>
      </c>
      <c r="B426" t="s">
        <v>1392</v>
      </c>
      <c r="C426" t="s">
        <v>1393</v>
      </c>
      <c r="D426" t="s">
        <v>1394</v>
      </c>
      <c r="E426" t="s">
        <v>1395</v>
      </c>
      <c r="G426" s="4">
        <v>1.02</v>
      </c>
      <c r="H426" s="4">
        <v>0.87</v>
      </c>
      <c r="J426" s="5">
        <v>0.99029126213592233</v>
      </c>
      <c r="K426" s="5">
        <v>0.820754716981132</v>
      </c>
      <c r="L426" s="4">
        <v>2</v>
      </c>
      <c r="M426" s="6">
        <f t="shared" si="26"/>
        <v>0.90552298955852717</v>
      </c>
      <c r="N426" s="6">
        <f t="shared" si="27"/>
        <v>0.11988044073789156</v>
      </c>
      <c r="O426" s="6">
        <f t="shared" si="24"/>
        <v>0.1323880697897436</v>
      </c>
      <c r="P426" s="11">
        <f t="shared" si="25"/>
        <v>-0.14317682588082878</v>
      </c>
    </row>
    <row r="427" spans="1:16">
      <c r="A427">
        <v>594</v>
      </c>
      <c r="B427" t="s">
        <v>347</v>
      </c>
      <c r="C427" t="s">
        <v>348</v>
      </c>
      <c r="D427" t="s">
        <v>349</v>
      </c>
      <c r="E427" t="s">
        <v>1396</v>
      </c>
      <c r="F427" s="4">
        <v>0.94</v>
      </c>
      <c r="G427" s="4">
        <v>0.95</v>
      </c>
      <c r="H427" s="4">
        <v>0.97</v>
      </c>
      <c r="I427" s="5">
        <v>0.88679245283018859</v>
      </c>
      <c r="J427" s="5">
        <v>0.92233009708737856</v>
      </c>
      <c r="K427" s="5">
        <v>0.91509433962264142</v>
      </c>
      <c r="L427" s="4">
        <v>3</v>
      </c>
      <c r="M427" s="6">
        <f t="shared" si="26"/>
        <v>0.90807229651340293</v>
      </c>
      <c r="N427" s="6">
        <f t="shared" si="27"/>
        <v>1.8780651131114982E-2</v>
      </c>
      <c r="O427" s="6">
        <f t="shared" si="24"/>
        <v>2.0681889760566861E-2</v>
      </c>
      <c r="P427" s="11">
        <f t="shared" si="25"/>
        <v>-0.13912093209668347</v>
      </c>
    </row>
    <row r="428" spans="1:16">
      <c r="A428">
        <v>701</v>
      </c>
      <c r="B428" t="s">
        <v>1397</v>
      </c>
      <c r="C428" t="s">
        <v>1398</v>
      </c>
      <c r="D428" t="s">
        <v>1399</v>
      </c>
      <c r="E428" t="s">
        <v>1400</v>
      </c>
      <c r="G428" s="4">
        <v>0.87</v>
      </c>
      <c r="H428" s="4">
        <v>1.03</v>
      </c>
      <c r="J428" s="5">
        <v>0.84466019417475724</v>
      </c>
      <c r="K428" s="5">
        <v>0.97169811320754718</v>
      </c>
      <c r="L428" s="4">
        <v>2</v>
      </c>
      <c r="M428" s="6">
        <f t="shared" si="26"/>
        <v>0.90817915369115221</v>
      </c>
      <c r="N428" s="6">
        <f t="shared" si="27"/>
        <v>8.982937401591333E-2</v>
      </c>
      <c r="O428" s="6">
        <f t="shared" si="24"/>
        <v>9.8911512834021664E-2</v>
      </c>
      <c r="P428" s="11">
        <f t="shared" si="25"/>
        <v>-0.13895117331071494</v>
      </c>
    </row>
    <row r="429" spans="1:16">
      <c r="A429">
        <v>517</v>
      </c>
      <c r="B429" t="s">
        <v>1401</v>
      </c>
      <c r="C429" t="s">
        <v>1402</v>
      </c>
      <c r="D429" t="s">
        <v>1403</v>
      </c>
      <c r="E429" t="s">
        <v>1404</v>
      </c>
      <c r="G429" s="4">
        <v>0.98</v>
      </c>
      <c r="H429" s="4">
        <v>0.92</v>
      </c>
      <c r="J429" s="5">
        <v>0.95145631067961156</v>
      </c>
      <c r="K429" s="5">
        <v>0.86792452830188682</v>
      </c>
      <c r="L429" s="4">
        <v>2</v>
      </c>
      <c r="M429" s="6">
        <f t="shared" si="26"/>
        <v>0.90969041949074914</v>
      </c>
      <c r="N429" s="6">
        <f t="shared" si="27"/>
        <v>5.9065889763888109E-2</v>
      </c>
      <c r="O429" s="6">
        <f t="shared" si="24"/>
        <v>6.4929660133118253E-2</v>
      </c>
      <c r="P429" s="11">
        <f t="shared" si="25"/>
        <v>-0.13655243556957686</v>
      </c>
    </row>
    <row r="430" spans="1:16">
      <c r="A430">
        <v>429</v>
      </c>
      <c r="B430" t="s">
        <v>755</v>
      </c>
      <c r="C430" t="s">
        <v>756</v>
      </c>
      <c r="D430" t="s">
        <v>757</v>
      </c>
      <c r="E430" t="s">
        <v>1405</v>
      </c>
      <c r="G430" s="4">
        <v>1.02</v>
      </c>
      <c r="H430" s="4">
        <v>0.88</v>
      </c>
      <c r="J430" s="5">
        <v>0.99029126213592233</v>
      </c>
      <c r="K430" s="5">
        <v>0.83018867924528295</v>
      </c>
      <c r="L430" s="4">
        <v>2</v>
      </c>
      <c r="M430" s="6">
        <f t="shared" si="26"/>
        <v>0.91023997069060258</v>
      </c>
      <c r="N430" s="6">
        <f t="shared" si="27"/>
        <v>0.11320962204745243</v>
      </c>
      <c r="O430" s="6">
        <f t="shared" si="24"/>
        <v>0.12437338030932639</v>
      </c>
      <c r="P430" s="11">
        <f t="shared" si="25"/>
        <v>-0.13568115519630783</v>
      </c>
    </row>
    <row r="431" spans="1:16">
      <c r="A431">
        <v>793</v>
      </c>
      <c r="B431" t="s">
        <v>1406</v>
      </c>
      <c r="C431" t="s">
        <v>1407</v>
      </c>
      <c r="D431" t="s">
        <v>1408</v>
      </c>
      <c r="E431" t="s">
        <v>1409</v>
      </c>
      <c r="G431" s="4">
        <v>0.83</v>
      </c>
      <c r="H431" s="4">
        <v>1.08</v>
      </c>
      <c r="J431" s="5">
        <v>0.80582524271844658</v>
      </c>
      <c r="K431" s="5">
        <v>1.0188679245283019</v>
      </c>
      <c r="L431" s="4">
        <v>2</v>
      </c>
      <c r="M431" s="6">
        <f t="shared" si="26"/>
        <v>0.91234658362337417</v>
      </c>
      <c r="N431" s="6">
        <f t="shared" si="27"/>
        <v>0.15064392498991716</v>
      </c>
      <c r="O431" s="6">
        <f t="shared" si="24"/>
        <v>0.16511699357894946</v>
      </c>
      <c r="P431" s="11">
        <f t="shared" si="25"/>
        <v>-0.13234611316233116</v>
      </c>
    </row>
    <row r="432" spans="1:16">
      <c r="A432">
        <v>656</v>
      </c>
      <c r="B432" t="s">
        <v>1108</v>
      </c>
      <c r="C432" t="s">
        <v>1109</v>
      </c>
      <c r="D432" t="s">
        <v>1110</v>
      </c>
      <c r="E432" t="s">
        <v>1410</v>
      </c>
      <c r="G432" s="4">
        <v>0.9</v>
      </c>
      <c r="H432" s="4">
        <v>1.01</v>
      </c>
      <c r="J432" s="5">
        <v>0.87378640776699024</v>
      </c>
      <c r="K432" s="5">
        <v>0.95283018867924529</v>
      </c>
      <c r="L432" s="4">
        <v>2</v>
      </c>
      <c r="M432" s="6">
        <f t="shared" si="26"/>
        <v>0.91330829822311776</v>
      </c>
      <c r="N432" s="6">
        <f t="shared" si="27"/>
        <v>5.5892393493679339E-2</v>
      </c>
      <c r="O432" s="6">
        <f t="shared" si="24"/>
        <v>6.119772874331756E-2</v>
      </c>
      <c r="P432" s="11">
        <f t="shared" si="25"/>
        <v>-0.13082615336496234</v>
      </c>
    </row>
    <row r="433" spans="1:16">
      <c r="A433">
        <v>94</v>
      </c>
      <c r="B433" t="s">
        <v>1288</v>
      </c>
      <c r="C433" t="s">
        <v>1289</v>
      </c>
      <c r="D433" t="s">
        <v>1290</v>
      </c>
      <c r="E433" t="s">
        <v>1411</v>
      </c>
      <c r="G433" s="4">
        <v>1.25</v>
      </c>
      <c r="H433" s="4">
        <v>0.65</v>
      </c>
      <c r="J433" s="5">
        <v>1.2135922330097086</v>
      </c>
      <c r="K433" s="5">
        <v>0.6132075471698113</v>
      </c>
      <c r="L433" s="4">
        <v>2</v>
      </c>
      <c r="M433" s="6">
        <f t="shared" si="26"/>
        <v>0.91339989008975997</v>
      </c>
      <c r="N433" s="6">
        <f t="shared" si="27"/>
        <v>0.42453608267794635</v>
      </c>
      <c r="O433" s="6">
        <f t="shared" si="24"/>
        <v>0.46478665837832223</v>
      </c>
      <c r="P433" s="11">
        <f t="shared" si="25"/>
        <v>-0.13068147877189201</v>
      </c>
    </row>
    <row r="434" spans="1:16">
      <c r="A434">
        <v>608</v>
      </c>
      <c r="B434" t="s">
        <v>1412</v>
      </c>
      <c r="C434" t="s">
        <v>1413</v>
      </c>
      <c r="D434" t="s">
        <v>1414</v>
      </c>
      <c r="E434" t="s">
        <v>1415</v>
      </c>
      <c r="G434" s="4">
        <v>0.93</v>
      </c>
      <c r="H434" s="4">
        <v>0.98</v>
      </c>
      <c r="J434" s="5">
        <v>0.90291262135922334</v>
      </c>
      <c r="K434" s="5">
        <v>0.92452830188679236</v>
      </c>
      <c r="L434" s="4">
        <v>2</v>
      </c>
      <c r="M434" s="6">
        <f t="shared" si="26"/>
        <v>0.91372046162300791</v>
      </c>
      <c r="N434" s="6">
        <f t="shared" si="27"/>
        <v>1.5284594281006059E-2</v>
      </c>
      <c r="O434" s="6">
        <f t="shared" si="24"/>
        <v>1.672786691660226E-2</v>
      </c>
      <c r="P434" s="11">
        <f t="shared" si="25"/>
        <v>-0.13017523191674746</v>
      </c>
    </row>
    <row r="435" spans="1:16">
      <c r="A435">
        <v>533</v>
      </c>
      <c r="B435" t="s">
        <v>1018</v>
      </c>
      <c r="C435" t="s">
        <v>1019</v>
      </c>
      <c r="D435" t="s">
        <v>1020</v>
      </c>
      <c r="E435" t="s">
        <v>1416</v>
      </c>
      <c r="G435" s="4">
        <v>0.98</v>
      </c>
      <c r="H435" s="4">
        <v>0.93</v>
      </c>
      <c r="J435" s="5">
        <v>0.95145631067961156</v>
      </c>
      <c r="K435" s="5">
        <v>0.87735849056603776</v>
      </c>
      <c r="L435" s="4">
        <v>2</v>
      </c>
      <c r="M435" s="6">
        <f t="shared" si="26"/>
        <v>0.91440740062282466</v>
      </c>
      <c r="N435" s="6">
        <f t="shared" si="27"/>
        <v>5.2395071073448984E-2</v>
      </c>
      <c r="O435" s="6">
        <f t="shared" si="24"/>
        <v>5.7299482744520062E-2</v>
      </c>
      <c r="P435" s="11">
        <f t="shared" si="25"/>
        <v>-0.12909101504599174</v>
      </c>
    </row>
    <row r="436" spans="1:16">
      <c r="A436">
        <v>518</v>
      </c>
      <c r="B436" t="s">
        <v>1417</v>
      </c>
      <c r="C436" t="s">
        <v>1418</v>
      </c>
      <c r="D436" t="s">
        <v>1419</v>
      </c>
      <c r="E436" t="s">
        <v>1420</v>
      </c>
      <c r="G436" s="4">
        <v>0.99</v>
      </c>
      <c r="H436" s="4">
        <v>0.92</v>
      </c>
      <c r="J436" s="5">
        <v>0.96116504854368934</v>
      </c>
      <c r="K436" s="5">
        <v>0.86792452830188682</v>
      </c>
      <c r="L436" s="4">
        <v>2</v>
      </c>
      <c r="M436" s="6">
        <f t="shared" si="26"/>
        <v>0.91454478842278808</v>
      </c>
      <c r="N436" s="6">
        <f t="shared" si="27"/>
        <v>6.5931004144340111E-2</v>
      </c>
      <c r="O436" s="6">
        <f t="shared" si="24"/>
        <v>7.2091607736395127E-2</v>
      </c>
      <c r="P436" s="11">
        <f t="shared" si="25"/>
        <v>-0.12887426941508262</v>
      </c>
    </row>
    <row r="437" spans="1:16">
      <c r="A437">
        <v>294</v>
      </c>
      <c r="B437" t="s">
        <v>1421</v>
      </c>
      <c r="C437" t="s">
        <v>1422</v>
      </c>
      <c r="D437" t="s">
        <v>1423</v>
      </c>
      <c r="E437" t="s">
        <v>1424</v>
      </c>
      <c r="G437" s="4">
        <v>1.1100000000000001</v>
      </c>
      <c r="H437" s="4">
        <v>0.8</v>
      </c>
      <c r="J437" s="5">
        <v>1.0776699029126213</v>
      </c>
      <c r="K437" s="5">
        <v>0.75471698113207553</v>
      </c>
      <c r="L437" s="4">
        <v>2</v>
      </c>
      <c r="M437" s="6">
        <f t="shared" si="26"/>
        <v>0.91619344202234843</v>
      </c>
      <c r="N437" s="6">
        <f t="shared" si="27"/>
        <v>0.22836220099503235</v>
      </c>
      <c r="O437" s="6">
        <f t="shared" si="24"/>
        <v>0.24925107572365923</v>
      </c>
      <c r="P437" s="11">
        <f t="shared" si="25"/>
        <v>-0.12627585859299698</v>
      </c>
    </row>
    <row r="438" spans="1:16">
      <c r="A438">
        <v>724</v>
      </c>
      <c r="B438" t="s">
        <v>213</v>
      </c>
      <c r="C438" t="s">
        <v>214</v>
      </c>
      <c r="D438" t="s">
        <v>215</v>
      </c>
      <c r="E438" t="s">
        <v>1425</v>
      </c>
      <c r="G438" s="4">
        <v>0.88</v>
      </c>
      <c r="H438" s="4">
        <v>1.04</v>
      </c>
      <c r="J438" s="5">
        <v>0.85436893203883491</v>
      </c>
      <c r="K438" s="5">
        <v>0.98113207547169812</v>
      </c>
      <c r="L438" s="4">
        <v>2</v>
      </c>
      <c r="M438" s="6">
        <f t="shared" si="26"/>
        <v>0.91775050375526646</v>
      </c>
      <c r="N438" s="6">
        <f t="shared" si="27"/>
        <v>8.963507832590055E-2</v>
      </c>
      <c r="O438" s="6">
        <f t="shared" si="24"/>
        <v>9.7668242032153921E-2</v>
      </c>
      <c r="P438" s="11">
        <f t="shared" si="25"/>
        <v>-0.12382609366384692</v>
      </c>
    </row>
    <row r="439" spans="1:16">
      <c r="A439">
        <v>1600</v>
      </c>
      <c r="B439" t="s">
        <v>1426</v>
      </c>
      <c r="C439" t="s">
        <v>1427</v>
      </c>
      <c r="D439" t="s">
        <v>1428</v>
      </c>
      <c r="E439" t="s">
        <v>1429</v>
      </c>
      <c r="F439" s="4">
        <v>1.02</v>
      </c>
      <c r="G439" s="4">
        <v>0.9</v>
      </c>
      <c r="I439" s="5">
        <v>0.96226415094339623</v>
      </c>
      <c r="J439" s="5">
        <v>0.87378640776699024</v>
      </c>
      <c r="K439" s="5"/>
      <c r="L439" s="4">
        <v>2</v>
      </c>
      <c r="M439" s="6">
        <f t="shared" si="26"/>
        <v>0.91802527935519329</v>
      </c>
      <c r="N439" s="6">
        <f t="shared" si="27"/>
        <v>6.2563212184118464E-2</v>
      </c>
      <c r="O439" s="6">
        <f t="shared" si="24"/>
        <v>6.8149770590262934E-2</v>
      </c>
      <c r="P439" s="11">
        <f t="shared" si="25"/>
        <v>-0.12339421369029108</v>
      </c>
    </row>
    <row r="440" spans="1:16">
      <c r="A440">
        <v>679</v>
      </c>
      <c r="B440" t="s">
        <v>1430</v>
      </c>
      <c r="C440" t="s">
        <v>1431</v>
      </c>
      <c r="D440" t="s">
        <v>1432</v>
      </c>
      <c r="E440" t="s">
        <v>1433</v>
      </c>
      <c r="G440" s="4">
        <v>0.9</v>
      </c>
      <c r="H440" s="4">
        <v>1.02</v>
      </c>
      <c r="J440" s="5">
        <v>0.87378640776699024</v>
      </c>
      <c r="K440" s="5">
        <v>0.96226415094339623</v>
      </c>
      <c r="L440" s="4">
        <v>2</v>
      </c>
      <c r="M440" s="6">
        <f t="shared" si="26"/>
        <v>0.91802527935519329</v>
      </c>
      <c r="N440" s="6">
        <f t="shared" si="27"/>
        <v>6.2563212184118464E-2</v>
      </c>
      <c r="O440" s="6">
        <f t="shared" si="24"/>
        <v>6.8149770590262934E-2</v>
      </c>
      <c r="P440" s="11">
        <f t="shared" si="25"/>
        <v>-0.12339421369029108</v>
      </c>
    </row>
    <row r="441" spans="1:16">
      <c r="A441">
        <v>657</v>
      </c>
      <c r="B441" t="s">
        <v>1434</v>
      </c>
      <c r="C441" t="s">
        <v>1435</v>
      </c>
      <c r="D441" t="s">
        <v>1436</v>
      </c>
      <c r="E441" t="s">
        <v>1437</v>
      </c>
      <c r="G441" s="4">
        <v>0.91</v>
      </c>
      <c r="H441" s="4">
        <v>1.01</v>
      </c>
      <c r="J441" s="5">
        <v>0.88349514563106801</v>
      </c>
      <c r="K441" s="5">
        <v>0.95283018867924529</v>
      </c>
      <c r="L441" s="4">
        <v>2</v>
      </c>
      <c r="M441" s="6">
        <f t="shared" si="26"/>
        <v>0.9181626671551566</v>
      </c>
      <c r="N441" s="6">
        <f t="shared" si="27"/>
        <v>4.9027279113227344E-2</v>
      </c>
      <c r="O441" s="6">
        <f t="shared" si="24"/>
        <v>5.3397160293103513E-2</v>
      </c>
      <c r="P441" s="11">
        <f t="shared" si="25"/>
        <v>-0.12317832217610017</v>
      </c>
    </row>
    <row r="442" spans="1:16">
      <c r="A442">
        <v>554</v>
      </c>
      <c r="B442" t="s">
        <v>1438</v>
      </c>
      <c r="C442" t="s">
        <v>1439</v>
      </c>
      <c r="D442" t="s">
        <v>1440</v>
      </c>
      <c r="E442" t="s">
        <v>1441</v>
      </c>
      <c r="G442" s="4">
        <v>0.98</v>
      </c>
      <c r="H442" s="4">
        <v>0.94</v>
      </c>
      <c r="J442" s="5">
        <v>0.95145631067961156</v>
      </c>
      <c r="K442" s="5">
        <v>0.88679245283018859</v>
      </c>
      <c r="L442" s="4">
        <v>2</v>
      </c>
      <c r="M442" s="6">
        <f t="shared" si="26"/>
        <v>0.91912438175490008</v>
      </c>
      <c r="N442" s="6">
        <f t="shared" si="27"/>
        <v>4.5724252383009943E-2</v>
      </c>
      <c r="O442" s="6">
        <f t="shared" si="24"/>
        <v>4.974762207450948E-2</v>
      </c>
      <c r="P442" s="11">
        <f t="shared" si="25"/>
        <v>-0.12166798549643824</v>
      </c>
    </row>
    <row r="443" spans="1:16">
      <c r="A443">
        <v>643</v>
      </c>
      <c r="B443" t="s">
        <v>1442</v>
      </c>
      <c r="C443" t="s">
        <v>1443</v>
      </c>
      <c r="D443" t="s">
        <v>1444</v>
      </c>
      <c r="E443" t="s">
        <v>1445</v>
      </c>
      <c r="F443" s="4">
        <v>0.82</v>
      </c>
      <c r="G443" s="4">
        <v>1.08</v>
      </c>
      <c r="H443" s="4">
        <v>1</v>
      </c>
      <c r="I443" s="5">
        <v>0.7735849056603773</v>
      </c>
      <c r="J443" s="5">
        <v>1.0485436893203883</v>
      </c>
      <c r="K443" s="5">
        <v>0.94339622641509424</v>
      </c>
      <c r="L443" s="4">
        <v>3</v>
      </c>
      <c r="M443" s="6">
        <f t="shared" si="26"/>
        <v>0.92184160713195329</v>
      </c>
      <c r="N443" s="6">
        <f t="shared" si="27"/>
        <v>0.1387408893847776</v>
      </c>
      <c r="O443" s="6">
        <f t="shared" si="24"/>
        <v>0.15050404354868538</v>
      </c>
      <c r="P443" s="11">
        <f t="shared" si="25"/>
        <v>-0.11740920999835647</v>
      </c>
    </row>
    <row r="444" spans="1:16">
      <c r="A444">
        <v>1586</v>
      </c>
      <c r="B444" t="s">
        <v>1446</v>
      </c>
      <c r="C444" t="s">
        <v>1447</v>
      </c>
      <c r="D444" t="s">
        <v>1448</v>
      </c>
      <c r="E444" t="s">
        <v>1449</v>
      </c>
      <c r="F444" s="4">
        <v>1.07</v>
      </c>
      <c r="G444" s="4">
        <v>0.86</v>
      </c>
      <c r="I444" s="5">
        <v>1.0094339622641511</v>
      </c>
      <c r="J444" s="5">
        <v>0.83495145631067957</v>
      </c>
      <c r="K444" s="5"/>
      <c r="L444" s="4">
        <v>2</v>
      </c>
      <c r="M444" s="6">
        <f t="shared" si="26"/>
        <v>0.92219270928741537</v>
      </c>
      <c r="N444" s="6">
        <f t="shared" si="27"/>
        <v>0.12337776315812184</v>
      </c>
      <c r="O444" s="6">
        <f t="shared" si="24"/>
        <v>0.13378739813878671</v>
      </c>
      <c r="P444" s="11">
        <f t="shared" si="25"/>
        <v>-0.11685983481575679</v>
      </c>
    </row>
    <row r="445" spans="1:16">
      <c r="A445">
        <v>742</v>
      </c>
      <c r="B445" t="s">
        <v>1450</v>
      </c>
      <c r="C445" t="s">
        <v>1451</v>
      </c>
      <c r="D445" t="s">
        <v>1452</v>
      </c>
      <c r="E445" t="s">
        <v>1453</v>
      </c>
      <c r="G445" s="4">
        <v>0.88</v>
      </c>
      <c r="H445" s="4">
        <v>1.05</v>
      </c>
      <c r="J445" s="5">
        <v>0.85436893203883491</v>
      </c>
      <c r="K445" s="5">
        <v>0.99056603773584906</v>
      </c>
      <c r="L445" s="4">
        <v>2</v>
      </c>
      <c r="M445" s="6">
        <f t="shared" si="26"/>
        <v>0.92246748488734198</v>
      </c>
      <c r="N445" s="6">
        <f t="shared" si="27"/>
        <v>9.6305897016339681E-2</v>
      </c>
      <c r="O445" s="6">
        <f t="shared" si="24"/>
        <v>0.10440031610230817</v>
      </c>
      <c r="P445" s="11">
        <f t="shared" si="25"/>
        <v>-0.11643003489970158</v>
      </c>
    </row>
    <row r="446" spans="1:16">
      <c r="A446">
        <v>929</v>
      </c>
      <c r="B446" t="s">
        <v>323</v>
      </c>
      <c r="C446" t="s">
        <v>324</v>
      </c>
      <c r="D446" t="s">
        <v>325</v>
      </c>
      <c r="E446" t="s">
        <v>1454</v>
      </c>
      <c r="F446" s="4">
        <v>0.92</v>
      </c>
      <c r="G446" s="4">
        <v>0.81</v>
      </c>
      <c r="H446" s="4">
        <v>1.18</v>
      </c>
      <c r="I446" s="5">
        <v>0.86792452830188682</v>
      </c>
      <c r="J446" s="5">
        <v>0.78640776699029125</v>
      </c>
      <c r="K446" s="5">
        <v>1.1132075471698113</v>
      </c>
      <c r="L446" s="4">
        <v>3</v>
      </c>
      <c r="M446" s="6">
        <f t="shared" si="26"/>
        <v>0.92251328082066308</v>
      </c>
      <c r="N446" s="6">
        <f t="shared" si="27"/>
        <v>0.17010136098077802</v>
      </c>
      <c r="O446" s="6">
        <f t="shared" si="24"/>
        <v>0.18438906465330962</v>
      </c>
      <c r="P446" s="11">
        <f t="shared" si="25"/>
        <v>-0.11635841402740112</v>
      </c>
    </row>
    <row r="447" spans="1:16">
      <c r="A447">
        <v>680</v>
      </c>
      <c r="B447" t="s">
        <v>1455</v>
      </c>
      <c r="C447" t="s">
        <v>1456</v>
      </c>
      <c r="D447" t="s">
        <v>1457</v>
      </c>
      <c r="E447" t="s">
        <v>1458</v>
      </c>
      <c r="G447" s="4">
        <v>0.91</v>
      </c>
      <c r="H447" s="4">
        <v>1.02</v>
      </c>
      <c r="J447" s="5">
        <v>0.88349514563106801</v>
      </c>
      <c r="K447" s="5">
        <v>0.96226415094339623</v>
      </c>
      <c r="L447" s="4">
        <v>2</v>
      </c>
      <c r="M447" s="6">
        <f t="shared" si="26"/>
        <v>0.92287964828723212</v>
      </c>
      <c r="N447" s="6">
        <f t="shared" si="27"/>
        <v>5.5698097803666469E-2</v>
      </c>
      <c r="O447" s="6">
        <f t="shared" si="24"/>
        <v>6.0352504150499253E-2</v>
      </c>
      <c r="P447" s="11">
        <f t="shared" si="25"/>
        <v>-0.11578557501217632</v>
      </c>
    </row>
    <row r="448" spans="1:16">
      <c r="A448">
        <v>658</v>
      </c>
      <c r="B448" t="s">
        <v>1459</v>
      </c>
      <c r="C448" t="s">
        <v>1460</v>
      </c>
      <c r="D448" t="s">
        <v>1461</v>
      </c>
      <c r="E448" t="s">
        <v>1462</v>
      </c>
      <c r="G448" s="4">
        <v>0.92</v>
      </c>
      <c r="H448" s="4">
        <v>1.01</v>
      </c>
      <c r="J448" s="5">
        <v>0.89320388349514568</v>
      </c>
      <c r="K448" s="5">
        <v>0.95283018867924529</v>
      </c>
      <c r="L448" s="4">
        <v>2</v>
      </c>
      <c r="M448" s="6">
        <f t="shared" si="26"/>
        <v>0.92301703608719543</v>
      </c>
      <c r="N448" s="6">
        <f t="shared" si="27"/>
        <v>4.2162164732775433E-2</v>
      </c>
      <c r="O448" s="6">
        <f t="shared" si="24"/>
        <v>4.5678641979899993E-2</v>
      </c>
      <c r="P448" s="11">
        <f t="shared" si="25"/>
        <v>-0.11557081900797571</v>
      </c>
    </row>
    <row r="449" spans="1:16">
      <c r="A449">
        <v>609</v>
      </c>
      <c r="B449" t="s">
        <v>1463</v>
      </c>
      <c r="C449" t="s">
        <v>1464</v>
      </c>
      <c r="D449" t="s">
        <v>1465</v>
      </c>
      <c r="E449" t="s">
        <v>1466</v>
      </c>
      <c r="G449" s="4">
        <v>0.95</v>
      </c>
      <c r="H449" s="4">
        <v>0.98</v>
      </c>
      <c r="J449" s="5">
        <v>0.92233009708737856</v>
      </c>
      <c r="K449" s="5">
        <v>0.92452830188679236</v>
      </c>
      <c r="L449" s="4">
        <v>2</v>
      </c>
      <c r="M449" s="6">
        <f t="shared" si="26"/>
        <v>0.92342919948708546</v>
      </c>
      <c r="N449" s="6">
        <f t="shared" si="27"/>
        <v>1.5543655201023085E-3</v>
      </c>
      <c r="O449" s="6">
        <f t="shared" si="24"/>
        <v>1.6832535953657018E-3</v>
      </c>
      <c r="P449" s="11">
        <f t="shared" si="25"/>
        <v>-0.11492674273705357</v>
      </c>
    </row>
    <row r="450" spans="1:16">
      <c r="A450">
        <v>584</v>
      </c>
      <c r="B450" t="s">
        <v>1242</v>
      </c>
      <c r="C450" t="s">
        <v>1243</v>
      </c>
      <c r="D450" t="s">
        <v>1244</v>
      </c>
      <c r="E450" t="s">
        <v>1467</v>
      </c>
      <c r="G450" s="4">
        <v>0.97</v>
      </c>
      <c r="H450" s="4">
        <v>0.96</v>
      </c>
      <c r="J450" s="5">
        <v>0.9417475728155339</v>
      </c>
      <c r="K450" s="5">
        <v>0.90566037735849048</v>
      </c>
      <c r="L450" s="4">
        <v>2</v>
      </c>
      <c r="M450" s="6">
        <f t="shared" si="26"/>
        <v>0.92370397508701219</v>
      </c>
      <c r="N450" s="6">
        <f t="shared" si="27"/>
        <v>2.5517500621679772E-2</v>
      </c>
      <c r="O450" s="6">
        <f t="shared" ref="O450:O513" si="28">N450/M450</f>
        <v>2.7625193037927594E-2</v>
      </c>
      <c r="P450" s="11">
        <f t="shared" ref="P450:P513" si="29">LOG(M450,2)</f>
        <v>-0.11449751824609387</v>
      </c>
    </row>
    <row r="451" spans="1:16">
      <c r="A451">
        <v>534</v>
      </c>
      <c r="B451" t="s">
        <v>1059</v>
      </c>
      <c r="C451" t="s">
        <v>1060</v>
      </c>
      <c r="D451" t="s">
        <v>1061</v>
      </c>
      <c r="E451" t="s">
        <v>1468</v>
      </c>
      <c r="G451" s="4">
        <v>1</v>
      </c>
      <c r="H451" s="4">
        <v>0.93</v>
      </c>
      <c r="J451" s="5">
        <v>0.970873786407767</v>
      </c>
      <c r="K451" s="5">
        <v>0.87735849056603776</v>
      </c>
      <c r="L451" s="4">
        <v>2</v>
      </c>
      <c r="M451" s="6">
        <f t="shared" ref="M451:M514" si="30">AVERAGE(I451:K451)</f>
        <v>0.92411613848690233</v>
      </c>
      <c r="N451" s="6">
        <f t="shared" ref="N451:N514" si="31">STDEV(I451:K451)</f>
        <v>6.6125299834352905E-2</v>
      </c>
      <c r="O451" s="6">
        <f t="shared" si="28"/>
        <v>7.1555183467115813E-2</v>
      </c>
      <c r="P451" s="11">
        <f t="shared" si="29"/>
        <v>-0.11385392085417152</v>
      </c>
    </row>
    <row r="452" spans="1:16">
      <c r="A452">
        <v>492</v>
      </c>
      <c r="B452" t="s">
        <v>1469</v>
      </c>
      <c r="C452" t="s">
        <v>1470</v>
      </c>
      <c r="D452" t="s">
        <v>1471</v>
      </c>
      <c r="E452" t="s">
        <v>1472</v>
      </c>
      <c r="G452" s="4">
        <v>1.02</v>
      </c>
      <c r="H452" s="4">
        <v>0.91</v>
      </c>
      <c r="J452" s="5">
        <v>0.99029126213592233</v>
      </c>
      <c r="K452" s="5">
        <v>0.85849056603773588</v>
      </c>
      <c r="L452" s="4">
        <v>2</v>
      </c>
      <c r="M452" s="6">
        <f t="shared" si="30"/>
        <v>0.92439091408682916</v>
      </c>
      <c r="N452" s="6">
        <f t="shared" si="31"/>
        <v>9.3197165976134963E-2</v>
      </c>
      <c r="O452" s="6">
        <f t="shared" si="28"/>
        <v>0.10082008007207743</v>
      </c>
      <c r="P452" s="11">
        <f t="shared" si="29"/>
        <v>-0.11342501537854506</v>
      </c>
    </row>
    <row r="453" spans="1:16">
      <c r="A453">
        <v>784</v>
      </c>
      <c r="B453" t="s">
        <v>1357</v>
      </c>
      <c r="C453" t="s">
        <v>1358</v>
      </c>
      <c r="D453" t="s">
        <v>1359</v>
      </c>
      <c r="E453" t="s">
        <v>1473</v>
      </c>
      <c r="F453" s="4">
        <v>0.76</v>
      </c>
      <c r="G453" s="4">
        <v>1.08</v>
      </c>
      <c r="H453" s="4">
        <v>1.07</v>
      </c>
      <c r="I453" s="5">
        <v>0.71698113207547165</v>
      </c>
      <c r="J453" s="5">
        <v>1.0485436893203883</v>
      </c>
      <c r="K453" s="5">
        <v>1.0094339622641511</v>
      </c>
      <c r="L453" s="4">
        <v>3</v>
      </c>
      <c r="M453" s="6">
        <f t="shared" si="30"/>
        <v>0.9249862612200036</v>
      </c>
      <c r="N453" s="6">
        <f t="shared" si="31"/>
        <v>0.18119600713158218</v>
      </c>
      <c r="O453" s="6">
        <f t="shared" si="28"/>
        <v>0.1958904847868714</v>
      </c>
      <c r="P453" s="11">
        <f t="shared" si="29"/>
        <v>-0.1124961573848636</v>
      </c>
    </row>
    <row r="454" spans="1:16">
      <c r="A454">
        <v>18</v>
      </c>
      <c r="B454" t="s">
        <v>1474</v>
      </c>
      <c r="C454" t="s">
        <v>1475</v>
      </c>
      <c r="D454" t="s">
        <v>1476</v>
      </c>
      <c r="E454" t="s">
        <v>1477</v>
      </c>
      <c r="G454" s="4">
        <v>1.44</v>
      </c>
      <c r="H454" s="4">
        <v>0.48</v>
      </c>
      <c r="J454" s="5">
        <v>1.3980582524271843</v>
      </c>
      <c r="K454" s="5">
        <v>0.45283018867924524</v>
      </c>
      <c r="L454" s="4">
        <v>2</v>
      </c>
      <c r="M454" s="6">
        <f t="shared" si="30"/>
        <v>0.92544422055321474</v>
      </c>
      <c r="N454" s="6">
        <f t="shared" si="31"/>
        <v>0.66837717364399829</v>
      </c>
      <c r="O454" s="6">
        <f t="shared" si="28"/>
        <v>0.72222307817153353</v>
      </c>
      <c r="P454" s="11">
        <f t="shared" si="29"/>
        <v>-0.11178205795886553</v>
      </c>
    </row>
    <row r="455" spans="1:16">
      <c r="A455">
        <v>549</v>
      </c>
      <c r="B455" t="s">
        <v>1478</v>
      </c>
      <c r="C455" t="s">
        <v>1479</v>
      </c>
      <c r="D455" t="s">
        <v>1480</v>
      </c>
      <c r="E455" t="s">
        <v>1481</v>
      </c>
      <c r="F455" s="4">
        <v>1.06</v>
      </c>
      <c r="G455" s="4">
        <v>0.92</v>
      </c>
      <c r="H455" s="4">
        <v>0.94</v>
      </c>
      <c r="I455" s="5">
        <v>1</v>
      </c>
      <c r="J455" s="5">
        <v>0.89320388349514568</v>
      </c>
      <c r="K455" s="5">
        <v>0.88679245283018859</v>
      </c>
      <c r="L455" s="4">
        <v>3</v>
      </c>
      <c r="M455" s="6">
        <f t="shared" si="30"/>
        <v>0.92666544544177809</v>
      </c>
      <c r="N455" s="6">
        <f t="shared" si="31"/>
        <v>6.359044173445022E-2</v>
      </c>
      <c r="O455" s="6">
        <f t="shared" si="28"/>
        <v>6.862286928604977E-2</v>
      </c>
      <c r="P455" s="11">
        <f t="shared" si="29"/>
        <v>-0.10987951905609809</v>
      </c>
    </row>
    <row r="456" spans="1:16">
      <c r="A456">
        <v>475</v>
      </c>
      <c r="B456" t="s">
        <v>1482</v>
      </c>
      <c r="C456" t="s">
        <v>1483</v>
      </c>
      <c r="D456" t="s">
        <v>1484</v>
      </c>
      <c r="E456" t="s">
        <v>1485</v>
      </c>
      <c r="F456" s="4">
        <v>1</v>
      </c>
      <c r="G456" s="4">
        <v>1.02</v>
      </c>
      <c r="H456" s="4">
        <v>0.9</v>
      </c>
      <c r="I456" s="5">
        <v>0.94339622641509424</v>
      </c>
      <c r="J456" s="5">
        <v>0.99029126213592233</v>
      </c>
      <c r="K456" s="5">
        <v>0.84905660377358494</v>
      </c>
      <c r="L456" s="4">
        <v>3</v>
      </c>
      <c r="M456" s="6">
        <f t="shared" si="30"/>
        <v>0.92758136410820047</v>
      </c>
      <c r="N456" s="6">
        <f t="shared" si="31"/>
        <v>7.1933230033281878E-2</v>
      </c>
      <c r="O456" s="6">
        <f t="shared" si="28"/>
        <v>7.7549240224807942E-2</v>
      </c>
      <c r="P456" s="11">
        <f t="shared" si="29"/>
        <v>-0.10845425957222568</v>
      </c>
    </row>
    <row r="457" spans="1:16">
      <c r="A457">
        <v>430</v>
      </c>
      <c r="B457" t="s">
        <v>1478</v>
      </c>
      <c r="C457" t="s">
        <v>1479</v>
      </c>
      <c r="D457" t="s">
        <v>1480</v>
      </c>
      <c r="E457" t="s">
        <v>1486</v>
      </c>
      <c r="F457" s="4">
        <v>1</v>
      </c>
      <c r="G457" s="4">
        <v>1.04</v>
      </c>
      <c r="H457" s="4">
        <v>0.88</v>
      </c>
      <c r="I457" s="5">
        <v>0.94339622641509424</v>
      </c>
      <c r="J457" s="5">
        <v>1.0097087378640777</v>
      </c>
      <c r="K457" s="5">
        <v>0.83018867924528295</v>
      </c>
      <c r="L457" s="4">
        <v>3</v>
      </c>
      <c r="M457" s="6">
        <f t="shared" si="30"/>
        <v>0.92776454784148488</v>
      </c>
      <c r="N457" s="6">
        <f t="shared" si="31"/>
        <v>9.0775133670490116E-2</v>
      </c>
      <c r="O457" s="6">
        <f t="shared" si="28"/>
        <v>9.7842856661946614E-2</v>
      </c>
      <c r="P457" s="11">
        <f t="shared" si="29"/>
        <v>-0.10816937656174494</v>
      </c>
    </row>
    <row r="458" spans="1:16">
      <c r="A458">
        <v>659</v>
      </c>
      <c r="B458" t="s">
        <v>1487</v>
      </c>
      <c r="C458" t="s">
        <v>1488</v>
      </c>
      <c r="D458" t="s">
        <v>1489</v>
      </c>
      <c r="E458" t="s">
        <v>1490</v>
      </c>
      <c r="G458" s="4">
        <v>0.93</v>
      </c>
      <c r="H458" s="4">
        <v>1.01</v>
      </c>
      <c r="J458" s="5">
        <v>0.90291262135922334</v>
      </c>
      <c r="K458" s="5">
        <v>0.95283018867924529</v>
      </c>
      <c r="L458" s="4">
        <v>2</v>
      </c>
      <c r="M458" s="6">
        <f t="shared" si="30"/>
        <v>0.92787140501923426</v>
      </c>
      <c r="N458" s="6">
        <f t="shared" si="31"/>
        <v>3.5297050352323521E-2</v>
      </c>
      <c r="O458" s="6">
        <f t="shared" si="28"/>
        <v>3.8040886012207516E-2</v>
      </c>
      <c r="P458" s="11">
        <f t="shared" si="29"/>
        <v>-0.10800322078064449</v>
      </c>
    </row>
    <row r="459" spans="1:16">
      <c r="A459">
        <v>640</v>
      </c>
      <c r="B459" t="s">
        <v>1491</v>
      </c>
      <c r="C459" t="s">
        <v>1492</v>
      </c>
      <c r="D459" t="s">
        <v>1493</v>
      </c>
      <c r="E459" t="s">
        <v>1494</v>
      </c>
      <c r="G459" s="4">
        <v>0.94</v>
      </c>
      <c r="H459" s="4">
        <v>1</v>
      </c>
      <c r="J459" s="5">
        <v>0.9126213592233009</v>
      </c>
      <c r="K459" s="5">
        <v>0.94339622641509424</v>
      </c>
      <c r="L459" s="4">
        <v>2</v>
      </c>
      <c r="M459" s="6">
        <f t="shared" si="30"/>
        <v>0.92800879281919757</v>
      </c>
      <c r="N459" s="6">
        <f t="shared" si="31"/>
        <v>2.1761117281432475E-2</v>
      </c>
      <c r="O459" s="6">
        <f t="shared" si="28"/>
        <v>2.3449257646928522E-2</v>
      </c>
      <c r="P459" s="11">
        <f t="shared" si="29"/>
        <v>-0.10778962003391672</v>
      </c>
    </row>
    <row r="460" spans="1:16">
      <c r="A460">
        <v>610</v>
      </c>
      <c r="B460" t="s">
        <v>1495</v>
      </c>
      <c r="C460" t="s">
        <v>1496</v>
      </c>
      <c r="D460" t="s">
        <v>1497</v>
      </c>
      <c r="E460" t="s">
        <v>1498</v>
      </c>
      <c r="G460" s="4">
        <v>0.96</v>
      </c>
      <c r="H460" s="4">
        <v>0.98</v>
      </c>
      <c r="J460" s="5">
        <v>0.93203883495145623</v>
      </c>
      <c r="K460" s="5">
        <v>0.92452830188679236</v>
      </c>
      <c r="L460" s="4">
        <v>2</v>
      </c>
      <c r="M460" s="6">
        <f t="shared" si="30"/>
        <v>0.92828356841912429</v>
      </c>
      <c r="N460" s="6">
        <f t="shared" si="31"/>
        <v>5.3107488603496063E-3</v>
      </c>
      <c r="O460" s="6">
        <f t="shared" si="28"/>
        <v>5.7210415448739034E-3</v>
      </c>
      <c r="P460" s="11">
        <f t="shared" si="29"/>
        <v>-0.10736251339215643</v>
      </c>
    </row>
    <row r="461" spans="1:16">
      <c r="A461">
        <v>431</v>
      </c>
      <c r="B461" t="s">
        <v>523</v>
      </c>
      <c r="C461" t="s">
        <v>524</v>
      </c>
      <c r="D461" t="s">
        <v>525</v>
      </c>
      <c r="E461" t="s">
        <v>1499</v>
      </c>
      <c r="G461" s="4">
        <v>1.06</v>
      </c>
      <c r="H461" s="4">
        <v>0.88</v>
      </c>
      <c r="J461" s="5">
        <v>1.029126213592233</v>
      </c>
      <c r="K461" s="5">
        <v>0.83018867924528295</v>
      </c>
      <c r="L461" s="4">
        <v>2</v>
      </c>
      <c r="M461" s="6">
        <f t="shared" si="30"/>
        <v>0.92965744641875792</v>
      </c>
      <c r="N461" s="6">
        <f t="shared" si="31"/>
        <v>0.14067007956926061</v>
      </c>
      <c r="O461" s="6">
        <f t="shared" si="28"/>
        <v>0.15131388460464901</v>
      </c>
      <c r="P461" s="11">
        <f t="shared" si="29"/>
        <v>-0.10522887478651678</v>
      </c>
    </row>
    <row r="462" spans="1:16">
      <c r="A462">
        <v>570</v>
      </c>
      <c r="B462" t="s">
        <v>415</v>
      </c>
      <c r="C462" t="s">
        <v>416</v>
      </c>
      <c r="D462" t="s">
        <v>417</v>
      </c>
      <c r="E462" t="s">
        <v>1500</v>
      </c>
      <c r="F462" s="4">
        <v>1.06</v>
      </c>
      <c r="G462" s="4">
        <v>0.92</v>
      </c>
      <c r="H462" s="4">
        <v>0.95</v>
      </c>
      <c r="I462" s="5">
        <v>1</v>
      </c>
      <c r="J462" s="5">
        <v>0.89320388349514568</v>
      </c>
      <c r="K462" s="5">
        <v>0.89622641509433953</v>
      </c>
      <c r="L462" s="4">
        <v>3</v>
      </c>
      <c r="M462" s="6">
        <f t="shared" si="30"/>
        <v>0.92981009952982829</v>
      </c>
      <c r="N462" s="6">
        <f t="shared" si="31"/>
        <v>6.0805020519086067E-2</v>
      </c>
      <c r="O462" s="6">
        <f t="shared" si="28"/>
        <v>6.5395095783357254E-2</v>
      </c>
      <c r="P462" s="11">
        <f t="shared" si="29"/>
        <v>-0.10499199849653572</v>
      </c>
    </row>
    <row r="463" spans="1:16">
      <c r="A463">
        <v>470</v>
      </c>
      <c r="B463" t="s">
        <v>1036</v>
      </c>
      <c r="C463" t="s">
        <v>1037</v>
      </c>
      <c r="D463" t="s">
        <v>1038</v>
      </c>
      <c r="E463" t="s">
        <v>1501</v>
      </c>
      <c r="F463" s="4">
        <v>1.1100000000000001</v>
      </c>
      <c r="G463" s="4">
        <v>0.92</v>
      </c>
      <c r="H463" s="4">
        <v>0.9</v>
      </c>
      <c r="I463" s="5">
        <v>1.0471698113207548</v>
      </c>
      <c r="J463" s="5">
        <v>0.89320388349514568</v>
      </c>
      <c r="K463" s="5">
        <v>0.84905660377358494</v>
      </c>
      <c r="L463" s="4">
        <v>3</v>
      </c>
      <c r="M463" s="6">
        <f t="shared" si="30"/>
        <v>0.92981009952982852</v>
      </c>
      <c r="N463" s="6">
        <f t="shared" si="31"/>
        <v>0.10400587502848289</v>
      </c>
      <c r="O463" s="6">
        <f t="shared" si="28"/>
        <v>0.11185711478190538</v>
      </c>
      <c r="P463" s="11">
        <f t="shared" si="29"/>
        <v>-0.10499199849653536</v>
      </c>
    </row>
    <row r="464" spans="1:16">
      <c r="A464">
        <v>519</v>
      </c>
      <c r="B464" t="s">
        <v>1502</v>
      </c>
      <c r="C464" t="s">
        <v>1503</v>
      </c>
      <c r="D464" t="s">
        <v>1504</v>
      </c>
      <c r="E464" t="s">
        <v>1505</v>
      </c>
      <c r="F464" s="4">
        <v>1.01</v>
      </c>
      <c r="G464" s="4">
        <v>1</v>
      </c>
      <c r="H464" s="4">
        <v>0.92</v>
      </c>
      <c r="I464" s="5">
        <v>0.95283018867924529</v>
      </c>
      <c r="J464" s="5">
        <v>0.970873786407767</v>
      </c>
      <c r="K464" s="5">
        <v>0.86792452830188682</v>
      </c>
      <c r="L464" s="4">
        <v>3</v>
      </c>
      <c r="M464" s="6">
        <f t="shared" si="30"/>
        <v>0.93054283446296626</v>
      </c>
      <c r="N464" s="6">
        <f t="shared" si="31"/>
        <v>5.4974376345795849E-2</v>
      </c>
      <c r="O464" s="6">
        <f t="shared" si="28"/>
        <v>5.9077749362846467E-2</v>
      </c>
      <c r="P464" s="11">
        <f t="shared" si="29"/>
        <v>-0.10385553337782337</v>
      </c>
    </row>
    <row r="465" spans="1:16">
      <c r="A465">
        <v>743</v>
      </c>
      <c r="B465" t="s">
        <v>1018</v>
      </c>
      <c r="C465" t="s">
        <v>1019</v>
      </c>
      <c r="D465" t="s">
        <v>1020</v>
      </c>
      <c r="E465" t="s">
        <v>1506</v>
      </c>
      <c r="G465" s="4">
        <v>0.9</v>
      </c>
      <c r="H465" s="4">
        <v>1.05</v>
      </c>
      <c r="J465" s="5">
        <v>0.87378640776699024</v>
      </c>
      <c r="K465" s="5">
        <v>0.99056603773584906</v>
      </c>
      <c r="L465" s="4">
        <v>2</v>
      </c>
      <c r="M465" s="6">
        <f t="shared" si="30"/>
        <v>0.93217622275141965</v>
      </c>
      <c r="N465" s="6">
        <f t="shared" si="31"/>
        <v>8.2575668255435844E-2</v>
      </c>
      <c r="O465" s="6">
        <f t="shared" si="28"/>
        <v>8.8583752985787134E-2</v>
      </c>
      <c r="P465" s="11">
        <f t="shared" si="29"/>
        <v>-0.10132538071904496</v>
      </c>
    </row>
    <row r="466" spans="1:16">
      <c r="A466">
        <v>991</v>
      </c>
      <c r="B466" t="s">
        <v>303</v>
      </c>
      <c r="C466" t="s">
        <v>304</v>
      </c>
      <c r="D466" t="s">
        <v>305</v>
      </c>
      <c r="E466" t="s">
        <v>1507</v>
      </c>
      <c r="F466" s="4">
        <v>0.74</v>
      </c>
      <c r="G466" s="4">
        <v>0.98</v>
      </c>
      <c r="H466" s="4">
        <v>1.22</v>
      </c>
      <c r="I466" s="5">
        <v>0.69811320754716977</v>
      </c>
      <c r="J466" s="5">
        <v>0.95145631067961156</v>
      </c>
      <c r="K466" s="5">
        <v>1.1509433962264151</v>
      </c>
      <c r="L466" s="4">
        <v>3</v>
      </c>
      <c r="M466" s="6">
        <f t="shared" si="30"/>
        <v>0.93350430481773206</v>
      </c>
      <c r="N466" s="6">
        <f t="shared" si="31"/>
        <v>0.22694823381262366</v>
      </c>
      <c r="O466" s="6">
        <f t="shared" si="28"/>
        <v>0.24311428735932353</v>
      </c>
      <c r="P466" s="11">
        <f t="shared" si="29"/>
        <v>-9.9271419490117391E-2</v>
      </c>
    </row>
    <row r="467" spans="1:16">
      <c r="A467">
        <v>555</v>
      </c>
      <c r="B467" t="s">
        <v>1508</v>
      </c>
      <c r="C467" t="s">
        <v>1509</v>
      </c>
      <c r="D467" t="s">
        <v>1510</v>
      </c>
      <c r="E467" t="s">
        <v>1511</v>
      </c>
      <c r="G467" s="4">
        <v>1.01</v>
      </c>
      <c r="H467" s="4">
        <v>0.94</v>
      </c>
      <c r="J467" s="5">
        <v>0.98058252427184467</v>
      </c>
      <c r="K467" s="5">
        <v>0.88679245283018859</v>
      </c>
      <c r="L467" s="4">
        <v>2</v>
      </c>
      <c r="M467" s="6">
        <f t="shared" si="30"/>
        <v>0.93368748855101669</v>
      </c>
      <c r="N467" s="6">
        <f t="shared" si="31"/>
        <v>6.6319595524365768E-2</v>
      </c>
      <c r="O467" s="6">
        <f t="shared" si="28"/>
        <v>7.1029757105652874E-2</v>
      </c>
      <c r="P467" s="11">
        <f t="shared" si="29"/>
        <v>-9.8988343841040827E-2</v>
      </c>
    </row>
    <row r="468" spans="1:16">
      <c r="A468">
        <v>642</v>
      </c>
      <c r="B468" t="s">
        <v>1512</v>
      </c>
      <c r="C468" t="s">
        <v>1513</v>
      </c>
      <c r="D468" t="s">
        <v>1514</v>
      </c>
      <c r="E468" t="s">
        <v>1515</v>
      </c>
      <c r="F468" s="4">
        <v>0.92</v>
      </c>
      <c r="G468" s="4">
        <v>1.02</v>
      </c>
      <c r="H468" s="4">
        <v>1</v>
      </c>
      <c r="I468" s="5">
        <v>0.86792452830188682</v>
      </c>
      <c r="J468" s="5">
        <v>0.99029126213592233</v>
      </c>
      <c r="K468" s="5">
        <v>0.94339622641509424</v>
      </c>
      <c r="L468" s="4">
        <v>3</v>
      </c>
      <c r="M468" s="6">
        <f t="shared" si="30"/>
        <v>0.93387067228430121</v>
      </c>
      <c r="N468" s="6">
        <f t="shared" si="31"/>
        <v>6.1736994771582669E-2</v>
      </c>
      <c r="O468" s="6">
        <f t="shared" si="28"/>
        <v>6.6108719980005837E-2</v>
      </c>
      <c r="P468" s="11">
        <f t="shared" si="29"/>
        <v>-9.8705323724215713E-2</v>
      </c>
    </row>
    <row r="469" spans="1:16">
      <c r="A469">
        <v>614</v>
      </c>
      <c r="B469" t="s">
        <v>945</v>
      </c>
      <c r="C469" t="s">
        <v>946</v>
      </c>
      <c r="D469" t="s">
        <v>947</v>
      </c>
      <c r="E469" t="s">
        <v>1516</v>
      </c>
      <c r="F469" s="4">
        <v>0.92</v>
      </c>
      <c r="G469" s="4">
        <v>1.04</v>
      </c>
      <c r="H469" s="4">
        <v>0.98</v>
      </c>
      <c r="I469" s="5">
        <v>0.86792452830188682</v>
      </c>
      <c r="J469" s="5">
        <v>1.0097087378640777</v>
      </c>
      <c r="K469" s="5">
        <v>0.92452830188679236</v>
      </c>
      <c r="L469" s="4">
        <v>3</v>
      </c>
      <c r="M469" s="6">
        <f t="shared" si="30"/>
        <v>0.93405385601758562</v>
      </c>
      <c r="N469" s="6">
        <f t="shared" si="31"/>
        <v>7.1370460671189573E-2</v>
      </c>
      <c r="O469" s="6">
        <f t="shared" si="28"/>
        <v>7.6409363562271793E-2</v>
      </c>
      <c r="P469" s="11">
        <f t="shared" si="29"/>
        <v>-9.8422359117858293E-2</v>
      </c>
    </row>
    <row r="470" spans="1:16">
      <c r="A470">
        <v>1020</v>
      </c>
      <c r="B470" t="s">
        <v>1517</v>
      </c>
      <c r="C470" t="s">
        <v>1518</v>
      </c>
      <c r="D470" t="s">
        <v>1519</v>
      </c>
      <c r="E470" t="s">
        <v>1520</v>
      </c>
      <c r="G470" s="4">
        <v>0.72</v>
      </c>
      <c r="H470" s="4">
        <v>1.24</v>
      </c>
      <c r="J470" s="5">
        <v>0.69902912621359214</v>
      </c>
      <c r="K470" s="5">
        <v>1.1698113207547169</v>
      </c>
      <c r="L470" s="4">
        <v>2</v>
      </c>
      <c r="M470" s="6">
        <f t="shared" si="30"/>
        <v>0.93442022348415454</v>
      </c>
      <c r="N470" s="6">
        <f t="shared" si="31"/>
        <v>0.33289328222191383</v>
      </c>
      <c r="O470" s="6">
        <f t="shared" si="28"/>
        <v>0.35625650414613363</v>
      </c>
      <c r="P470" s="11">
        <f t="shared" si="29"/>
        <v>-9.7856596349474842E-2</v>
      </c>
    </row>
    <row r="471" spans="1:16">
      <c r="A471">
        <v>1001</v>
      </c>
      <c r="B471" t="s">
        <v>867</v>
      </c>
      <c r="C471" t="s">
        <v>868</v>
      </c>
      <c r="D471" t="s">
        <v>869</v>
      </c>
      <c r="E471" t="s">
        <v>1521</v>
      </c>
      <c r="G471" s="4">
        <v>0.73</v>
      </c>
      <c r="H471" s="4">
        <v>1.23</v>
      </c>
      <c r="J471" s="5">
        <v>0.70873786407766992</v>
      </c>
      <c r="K471" s="5">
        <v>1.1603773584905659</v>
      </c>
      <c r="L471" s="4">
        <v>2</v>
      </c>
      <c r="M471" s="6">
        <f t="shared" si="30"/>
        <v>0.93455761128411785</v>
      </c>
      <c r="N471" s="6">
        <f t="shared" si="31"/>
        <v>0.31935734915102287</v>
      </c>
      <c r="O471" s="6">
        <f t="shared" si="28"/>
        <v>0.3417203447866779</v>
      </c>
      <c r="P471" s="11">
        <f t="shared" si="29"/>
        <v>-9.7644492498529703E-2</v>
      </c>
    </row>
    <row r="472" spans="1:16">
      <c r="A472">
        <v>764</v>
      </c>
      <c r="B472" t="s">
        <v>1046</v>
      </c>
      <c r="C472" t="s">
        <v>1047</v>
      </c>
      <c r="D472" t="s">
        <v>1048</v>
      </c>
      <c r="E472" t="s">
        <v>1522</v>
      </c>
      <c r="G472" s="4">
        <v>0.9</v>
      </c>
      <c r="H472" s="4">
        <v>1.06</v>
      </c>
      <c r="J472" s="5">
        <v>0.87378640776699024</v>
      </c>
      <c r="K472" s="5">
        <v>1</v>
      </c>
      <c r="L472" s="4">
        <v>2</v>
      </c>
      <c r="M472" s="6">
        <f t="shared" si="30"/>
        <v>0.93689320388349517</v>
      </c>
      <c r="N472" s="6">
        <f t="shared" si="31"/>
        <v>8.9246486945874975E-2</v>
      </c>
      <c r="O472" s="6">
        <f t="shared" si="28"/>
        <v>9.525790834637432E-2</v>
      </c>
      <c r="P472" s="11">
        <f t="shared" si="29"/>
        <v>-9.4043489915137932E-2</v>
      </c>
    </row>
    <row r="473" spans="1:16">
      <c r="A473">
        <v>641</v>
      </c>
      <c r="B473" t="s">
        <v>255</v>
      </c>
      <c r="C473" t="s">
        <v>256</v>
      </c>
      <c r="D473" t="s">
        <v>257</v>
      </c>
      <c r="E473" t="s">
        <v>1523</v>
      </c>
      <c r="G473" s="4">
        <v>0.96</v>
      </c>
      <c r="H473" s="4">
        <v>1</v>
      </c>
      <c r="J473" s="5">
        <v>0.93203883495145623</v>
      </c>
      <c r="K473" s="5">
        <v>0.94339622641509424</v>
      </c>
      <c r="L473" s="4">
        <v>2</v>
      </c>
      <c r="M473" s="6">
        <f t="shared" si="30"/>
        <v>0.93771753068327524</v>
      </c>
      <c r="N473" s="6">
        <f t="shared" si="31"/>
        <v>8.0308885205286461E-3</v>
      </c>
      <c r="O473" s="6">
        <f t="shared" si="28"/>
        <v>8.5642938920816331E-3</v>
      </c>
      <c r="P473" s="11">
        <f t="shared" si="29"/>
        <v>-9.277469075503661E-2</v>
      </c>
    </row>
    <row r="474" spans="1:16">
      <c r="A474">
        <v>520</v>
      </c>
      <c r="B474" t="s">
        <v>580</v>
      </c>
      <c r="C474" t="s">
        <v>581</v>
      </c>
      <c r="D474" t="s">
        <v>582</v>
      </c>
      <c r="E474" t="s">
        <v>1524</v>
      </c>
      <c r="G474" s="4">
        <v>1.04</v>
      </c>
      <c r="H474" s="4">
        <v>0.92</v>
      </c>
      <c r="J474" s="5">
        <v>1.0097087378640777</v>
      </c>
      <c r="K474" s="5">
        <v>0.86792452830188682</v>
      </c>
      <c r="L474" s="4">
        <v>2</v>
      </c>
      <c r="M474" s="6">
        <f t="shared" si="30"/>
        <v>0.93881663308298224</v>
      </c>
      <c r="N474" s="6">
        <f t="shared" si="31"/>
        <v>0.10025657604659968</v>
      </c>
      <c r="O474" s="6">
        <f t="shared" si="28"/>
        <v>0.10679037046602687</v>
      </c>
      <c r="P474" s="11">
        <f t="shared" si="29"/>
        <v>-9.1084692466246814E-2</v>
      </c>
    </row>
    <row r="475" spans="1:16">
      <c r="A475">
        <v>410</v>
      </c>
      <c r="B475" t="s">
        <v>1525</v>
      </c>
      <c r="C475" t="s">
        <v>1526</v>
      </c>
      <c r="D475" t="s">
        <v>1527</v>
      </c>
      <c r="E475" t="s">
        <v>1528</v>
      </c>
      <c r="G475" s="4">
        <v>1.0900000000000001</v>
      </c>
      <c r="H475" s="4">
        <v>0.87</v>
      </c>
      <c r="J475" s="5">
        <v>1.058252427184466</v>
      </c>
      <c r="K475" s="5">
        <v>0.820754716981132</v>
      </c>
      <c r="L475" s="4">
        <v>2</v>
      </c>
      <c r="M475" s="6">
        <f t="shared" si="30"/>
        <v>0.939503572082799</v>
      </c>
      <c r="N475" s="6">
        <f t="shared" si="31"/>
        <v>0.16793624140105509</v>
      </c>
      <c r="O475" s="6">
        <f t="shared" si="28"/>
        <v>0.17874997646763047</v>
      </c>
      <c r="P475" s="11">
        <f t="shared" si="29"/>
        <v>-9.0029447966520265E-2</v>
      </c>
    </row>
    <row r="476" spans="1:16">
      <c r="A476">
        <v>767</v>
      </c>
      <c r="B476" t="s">
        <v>1284</v>
      </c>
      <c r="C476" t="s">
        <v>1285</v>
      </c>
      <c r="D476" t="s">
        <v>1286</v>
      </c>
      <c r="E476" t="s">
        <v>1529</v>
      </c>
      <c r="F476" s="4">
        <v>0.94</v>
      </c>
      <c r="G476" s="4">
        <v>0.96</v>
      </c>
      <c r="H476" s="4">
        <v>1.06</v>
      </c>
      <c r="I476" s="5">
        <v>0.88679245283018859</v>
      </c>
      <c r="J476" s="5">
        <v>0.93203883495145623</v>
      </c>
      <c r="K476" s="5">
        <v>1</v>
      </c>
      <c r="L476" s="4">
        <v>3</v>
      </c>
      <c r="M476" s="6">
        <f t="shared" si="30"/>
        <v>0.93961042926054839</v>
      </c>
      <c r="N476" s="6">
        <f t="shared" si="31"/>
        <v>5.6982312732438083E-2</v>
      </c>
      <c r="O476" s="6">
        <f t="shared" si="28"/>
        <v>6.0644614999944009E-2</v>
      </c>
      <c r="P476" s="11">
        <f t="shared" si="29"/>
        <v>-8.9865368170958734E-2</v>
      </c>
    </row>
    <row r="477" spans="1:16">
      <c r="A477">
        <v>1675</v>
      </c>
      <c r="B477" t="s">
        <v>176</v>
      </c>
      <c r="C477" t="s">
        <v>177</v>
      </c>
      <c r="D477" t="s">
        <v>178</v>
      </c>
      <c r="E477" t="s">
        <v>1530</v>
      </c>
      <c r="F477" s="4">
        <v>0.84</v>
      </c>
      <c r="G477" s="4">
        <v>1.1200000000000001</v>
      </c>
      <c r="I477" s="5">
        <v>0.79245283018867918</v>
      </c>
      <c r="J477" s="5">
        <v>1.0873786407766992</v>
      </c>
      <c r="K477" s="5"/>
      <c r="L477" s="4">
        <v>2</v>
      </c>
      <c r="M477" s="6">
        <f t="shared" si="30"/>
        <v>0.93991573548268925</v>
      </c>
      <c r="N477" s="6">
        <f t="shared" si="31"/>
        <v>0.20854404061372755</v>
      </c>
      <c r="O477" s="6">
        <f t="shared" si="28"/>
        <v>0.22187525194120805</v>
      </c>
      <c r="P477" s="11">
        <f t="shared" si="29"/>
        <v>-8.9396671555001417E-2</v>
      </c>
    </row>
    <row r="478" spans="1:16">
      <c r="A478">
        <v>263</v>
      </c>
      <c r="B478" t="s">
        <v>1091</v>
      </c>
      <c r="C478" t="s">
        <v>1092</v>
      </c>
      <c r="D478" t="s">
        <v>1093</v>
      </c>
      <c r="E478" t="s">
        <v>1531</v>
      </c>
      <c r="G478" s="4">
        <v>1.18</v>
      </c>
      <c r="H478" s="4">
        <v>0.78</v>
      </c>
      <c r="J478" s="5">
        <v>1.145631067961165</v>
      </c>
      <c r="K478" s="5">
        <v>0.73584905660377353</v>
      </c>
      <c r="L478" s="4">
        <v>2</v>
      </c>
      <c r="M478" s="6">
        <f t="shared" si="30"/>
        <v>0.94074006228246931</v>
      </c>
      <c r="N478" s="6">
        <f t="shared" si="31"/>
        <v>0.28975963903907398</v>
      </c>
      <c r="O478" s="6">
        <f t="shared" si="28"/>
        <v>0.3080124368638506</v>
      </c>
      <c r="P478" s="11">
        <f t="shared" si="29"/>
        <v>-8.8131950744644888E-2</v>
      </c>
    </row>
    <row r="479" spans="1:16">
      <c r="A479">
        <v>870</v>
      </c>
      <c r="B479" t="s">
        <v>1242</v>
      </c>
      <c r="C479" t="s">
        <v>1243</v>
      </c>
      <c r="D479" t="s">
        <v>1244</v>
      </c>
      <c r="E479" t="s">
        <v>1532</v>
      </c>
      <c r="G479" s="4">
        <v>0.84</v>
      </c>
      <c r="H479" s="4">
        <v>1.1299999999999999</v>
      </c>
      <c r="J479" s="5">
        <v>0.81553398058252424</v>
      </c>
      <c r="K479" s="5">
        <v>1.0660377358490565</v>
      </c>
      <c r="L479" s="4">
        <v>2</v>
      </c>
      <c r="M479" s="6">
        <f t="shared" si="30"/>
        <v>0.94078585821579042</v>
      </c>
      <c r="N479" s="6">
        <f t="shared" si="31"/>
        <v>0.17713290406165966</v>
      </c>
      <c r="O479" s="6">
        <f t="shared" si="28"/>
        <v>0.18828185236286815</v>
      </c>
      <c r="P479" s="11">
        <f t="shared" si="29"/>
        <v>-8.8061720975085522E-2</v>
      </c>
    </row>
    <row r="480" spans="1:16">
      <c r="A480">
        <v>744</v>
      </c>
      <c r="B480" t="s">
        <v>1533</v>
      </c>
      <c r="C480" t="s">
        <v>1534</v>
      </c>
      <c r="D480" t="s">
        <v>1535</v>
      </c>
      <c r="E480" t="s">
        <v>1536</v>
      </c>
      <c r="G480" s="4">
        <v>0.92</v>
      </c>
      <c r="H480" s="4">
        <v>1.05</v>
      </c>
      <c r="J480" s="5">
        <v>0.89320388349514568</v>
      </c>
      <c r="K480" s="5">
        <v>0.99056603773584906</v>
      </c>
      <c r="L480" s="4">
        <v>2</v>
      </c>
      <c r="M480" s="6">
        <f t="shared" si="30"/>
        <v>0.94188496061549731</v>
      </c>
      <c r="N480" s="6">
        <f t="shared" si="31"/>
        <v>6.8845439494531938E-2</v>
      </c>
      <c r="O480" s="6">
        <f t="shared" si="28"/>
        <v>7.3093257004064743E-2</v>
      </c>
      <c r="P480" s="11">
        <f t="shared" si="29"/>
        <v>-8.6377231317340319E-2</v>
      </c>
    </row>
    <row r="481" spans="1:16">
      <c r="A481">
        <v>725</v>
      </c>
      <c r="B481" t="s">
        <v>1537</v>
      </c>
      <c r="C481" t="s">
        <v>1538</v>
      </c>
      <c r="D481" t="s">
        <v>1539</v>
      </c>
      <c r="E481" t="s">
        <v>1540</v>
      </c>
      <c r="G481" s="4">
        <v>0.93</v>
      </c>
      <c r="H481" s="4">
        <v>1.04</v>
      </c>
      <c r="J481" s="5">
        <v>0.90291262135922334</v>
      </c>
      <c r="K481" s="5">
        <v>0.98113207547169812</v>
      </c>
      <c r="L481" s="4">
        <v>2</v>
      </c>
      <c r="M481" s="6">
        <f t="shared" si="30"/>
        <v>0.94202234841546073</v>
      </c>
      <c r="N481" s="6">
        <f t="shared" si="31"/>
        <v>5.5309506423640895E-2</v>
      </c>
      <c r="O481" s="6">
        <f t="shared" si="28"/>
        <v>5.8713582025601486E-2</v>
      </c>
      <c r="P481" s="11">
        <f t="shared" si="29"/>
        <v>-8.6166808334121256E-2</v>
      </c>
    </row>
    <row r="482" spans="1:16">
      <c r="A482">
        <v>612</v>
      </c>
      <c r="B482" t="s">
        <v>1541</v>
      </c>
      <c r="C482" t="s">
        <v>1542</v>
      </c>
      <c r="D482" t="s">
        <v>1543</v>
      </c>
      <c r="E482" t="s">
        <v>1544</v>
      </c>
      <c r="G482" s="4">
        <v>0.99</v>
      </c>
      <c r="H482" s="4">
        <v>0.98</v>
      </c>
      <c r="J482" s="5">
        <v>0.96116504854368934</v>
      </c>
      <c r="K482" s="5">
        <v>0.92452830188679236</v>
      </c>
      <c r="L482" s="4">
        <v>2</v>
      </c>
      <c r="M482" s="6">
        <f t="shared" si="30"/>
        <v>0.9428466752152409</v>
      </c>
      <c r="N482" s="6">
        <f t="shared" si="31"/>
        <v>2.590609200170543E-2</v>
      </c>
      <c r="O482" s="6">
        <f t="shared" si="28"/>
        <v>2.7476463228542827E-2</v>
      </c>
      <c r="P482" s="11">
        <f t="shared" si="29"/>
        <v>-8.4904914539883081E-2</v>
      </c>
    </row>
    <row r="483" spans="1:16">
      <c r="A483">
        <v>595</v>
      </c>
      <c r="B483" t="s">
        <v>715</v>
      </c>
      <c r="C483" t="s">
        <v>716</v>
      </c>
      <c r="D483" t="s">
        <v>717</v>
      </c>
      <c r="E483" t="s">
        <v>1545</v>
      </c>
      <c r="F483" s="4">
        <v>1</v>
      </c>
      <c r="G483" s="4">
        <v>1</v>
      </c>
      <c r="H483" s="4">
        <v>0.97</v>
      </c>
      <c r="I483" s="5">
        <v>0.94339622641509424</v>
      </c>
      <c r="J483" s="5">
        <v>0.970873786407767</v>
      </c>
      <c r="K483" s="5">
        <v>0.91509433962264142</v>
      </c>
      <c r="L483" s="4">
        <v>3</v>
      </c>
      <c r="M483" s="6">
        <f t="shared" si="30"/>
        <v>0.94312145081516752</v>
      </c>
      <c r="N483" s="6">
        <f t="shared" si="31"/>
        <v>2.7890738554875175E-2</v>
      </c>
      <c r="O483" s="6">
        <f t="shared" si="28"/>
        <v>2.9572796303984385E-2</v>
      </c>
      <c r="P483" s="11">
        <f t="shared" si="29"/>
        <v>-8.4484528433983505E-2</v>
      </c>
    </row>
    <row r="484" spans="1:16">
      <c r="A484">
        <v>585</v>
      </c>
      <c r="B484" t="s">
        <v>392</v>
      </c>
      <c r="C484" t="s">
        <v>393</v>
      </c>
      <c r="D484" t="s">
        <v>394</v>
      </c>
      <c r="E484" t="s">
        <v>1546</v>
      </c>
      <c r="G484" s="4">
        <v>1.01</v>
      </c>
      <c r="H484" s="4">
        <v>0.96</v>
      </c>
      <c r="J484" s="5">
        <v>0.98058252427184467</v>
      </c>
      <c r="K484" s="5">
        <v>0.90566037735849048</v>
      </c>
      <c r="L484" s="4">
        <v>2</v>
      </c>
      <c r="M484" s="6">
        <f t="shared" si="30"/>
        <v>0.94312145081516752</v>
      </c>
      <c r="N484" s="6">
        <f t="shared" si="31"/>
        <v>5.2977958143487505E-2</v>
      </c>
      <c r="O484" s="6">
        <f t="shared" si="28"/>
        <v>5.6172996699096499E-2</v>
      </c>
      <c r="P484" s="11">
        <f t="shared" si="29"/>
        <v>-8.4484528433983505E-2</v>
      </c>
    </row>
    <row r="485" spans="1:16">
      <c r="A485">
        <v>572</v>
      </c>
      <c r="B485" t="s">
        <v>1547</v>
      </c>
      <c r="C485" t="s">
        <v>1548</v>
      </c>
      <c r="D485" t="s">
        <v>1549</v>
      </c>
      <c r="E485" t="s">
        <v>1550</v>
      </c>
      <c r="G485" s="4">
        <v>1.02</v>
      </c>
      <c r="H485" s="4">
        <v>0.95</v>
      </c>
      <c r="J485" s="5">
        <v>0.99029126213592233</v>
      </c>
      <c r="K485" s="5">
        <v>0.89622641509433953</v>
      </c>
      <c r="L485" s="4">
        <v>2</v>
      </c>
      <c r="M485" s="6">
        <f t="shared" si="30"/>
        <v>0.94325883861513093</v>
      </c>
      <c r="N485" s="6">
        <f t="shared" si="31"/>
        <v>6.6513891214378548E-2</v>
      </c>
      <c r="O485" s="6">
        <f t="shared" si="28"/>
        <v>7.0514993861104533E-2</v>
      </c>
      <c r="P485" s="11">
        <f t="shared" si="29"/>
        <v>-8.427438130813944E-2</v>
      </c>
    </row>
    <row r="486" spans="1:16">
      <c r="A486">
        <v>645</v>
      </c>
      <c r="B486" t="s">
        <v>1091</v>
      </c>
      <c r="C486" t="s">
        <v>1092</v>
      </c>
      <c r="D486" t="s">
        <v>1093</v>
      </c>
      <c r="E486" t="s">
        <v>1551</v>
      </c>
      <c r="F486" s="4">
        <v>0.87</v>
      </c>
      <c r="G486" s="4">
        <v>1.1000000000000001</v>
      </c>
      <c r="H486" s="4">
        <v>1</v>
      </c>
      <c r="I486" s="5">
        <v>0.820754716981132</v>
      </c>
      <c r="J486" s="5">
        <v>1.0679611650485437</v>
      </c>
      <c r="K486" s="5">
        <v>0.94339622641509424</v>
      </c>
      <c r="L486" s="4">
        <v>3</v>
      </c>
      <c r="M486" s="6">
        <f t="shared" si="30"/>
        <v>0.94403736948159001</v>
      </c>
      <c r="N486" s="6">
        <f t="shared" si="31"/>
        <v>0.12360447115638695</v>
      </c>
      <c r="O486" s="6">
        <f t="shared" si="28"/>
        <v>0.13093175667851292</v>
      </c>
      <c r="P486" s="11">
        <f t="shared" si="29"/>
        <v>-8.3084125449933516E-2</v>
      </c>
    </row>
    <row r="487" spans="1:16">
      <c r="A487">
        <v>786</v>
      </c>
      <c r="B487" t="s">
        <v>820</v>
      </c>
      <c r="C487" t="s">
        <v>821</v>
      </c>
      <c r="D487" t="s">
        <v>822</v>
      </c>
      <c r="E487" t="s">
        <v>1552</v>
      </c>
      <c r="F487" s="4">
        <v>0.73</v>
      </c>
      <c r="G487" s="4">
        <v>1.17</v>
      </c>
      <c r="H487" s="4">
        <v>1.07</v>
      </c>
      <c r="I487" s="5">
        <v>0.68867924528301883</v>
      </c>
      <c r="J487" s="5">
        <v>1.1359223300970873</v>
      </c>
      <c r="K487" s="5">
        <v>1.0094339622641511</v>
      </c>
      <c r="L487" s="4">
        <v>3</v>
      </c>
      <c r="M487" s="6">
        <f t="shared" si="30"/>
        <v>0.94467851254808577</v>
      </c>
      <c r="N487" s="6">
        <f t="shared" si="31"/>
        <v>0.23054618936223747</v>
      </c>
      <c r="O487" s="6">
        <f t="shared" si="28"/>
        <v>0.24404724602064268</v>
      </c>
      <c r="P487" s="11">
        <f t="shared" si="29"/>
        <v>-8.2104651547200272E-2</v>
      </c>
    </row>
    <row r="488" spans="1:16">
      <c r="A488">
        <v>295</v>
      </c>
      <c r="B488" t="s">
        <v>1553</v>
      </c>
      <c r="C488" t="s">
        <v>1554</v>
      </c>
      <c r="D488" t="s">
        <v>1555</v>
      </c>
      <c r="E488" t="s">
        <v>1556</v>
      </c>
      <c r="G488" s="4">
        <v>1.17</v>
      </c>
      <c r="H488" s="4">
        <v>0.8</v>
      </c>
      <c r="J488" s="5">
        <v>1.1359223300970873</v>
      </c>
      <c r="K488" s="5">
        <v>0.75471698113207553</v>
      </c>
      <c r="L488" s="4">
        <v>2</v>
      </c>
      <c r="M488" s="6">
        <f t="shared" si="30"/>
        <v>0.94531965561458142</v>
      </c>
      <c r="N488" s="6">
        <f t="shared" si="31"/>
        <v>0.26955288727774418</v>
      </c>
      <c r="O488" s="6">
        <f t="shared" si="28"/>
        <v>0.28514469753884419</v>
      </c>
      <c r="P488" s="11">
        <f t="shared" si="29"/>
        <v>-8.1125842177333221E-2</v>
      </c>
    </row>
    <row r="489" spans="1:16">
      <c r="A489">
        <v>850</v>
      </c>
      <c r="B489" t="s">
        <v>1557</v>
      </c>
      <c r="C489" t="s">
        <v>1558</v>
      </c>
      <c r="D489" t="s">
        <v>1559</v>
      </c>
      <c r="E489" t="s">
        <v>1560</v>
      </c>
      <c r="G489" s="4">
        <v>0.86</v>
      </c>
      <c r="H489" s="4">
        <v>1.1200000000000001</v>
      </c>
      <c r="J489" s="5">
        <v>0.83495145631067957</v>
      </c>
      <c r="K489" s="5">
        <v>1.0566037735849056</v>
      </c>
      <c r="L489" s="4">
        <v>2</v>
      </c>
      <c r="M489" s="6">
        <f t="shared" si="30"/>
        <v>0.94577761494779256</v>
      </c>
      <c r="N489" s="6">
        <f t="shared" si="31"/>
        <v>0.15673185661031722</v>
      </c>
      <c r="O489" s="6">
        <f t="shared" si="28"/>
        <v>0.16571745210841018</v>
      </c>
      <c r="P489" s="11">
        <f t="shared" si="29"/>
        <v>-8.0427098985057982E-2</v>
      </c>
    </row>
    <row r="490" spans="1:16">
      <c r="A490">
        <v>1589</v>
      </c>
      <c r="B490" t="s">
        <v>290</v>
      </c>
      <c r="C490" t="s">
        <v>291</v>
      </c>
      <c r="D490" t="s">
        <v>292</v>
      </c>
      <c r="E490" t="s">
        <v>1561</v>
      </c>
      <c r="F490" s="4">
        <v>1.1100000000000001</v>
      </c>
      <c r="G490" s="4">
        <v>0.87</v>
      </c>
      <c r="I490" s="5">
        <v>1.0471698113207548</v>
      </c>
      <c r="J490" s="5">
        <v>0.84466019417475724</v>
      </c>
      <c r="K490" s="5"/>
      <c r="L490" s="4">
        <v>2</v>
      </c>
      <c r="M490" s="6">
        <f t="shared" si="30"/>
        <v>0.94591500274775608</v>
      </c>
      <c r="N490" s="6">
        <f t="shared" si="31"/>
        <v>0.1431959235394252</v>
      </c>
      <c r="O490" s="6">
        <f t="shared" si="28"/>
        <v>0.1513834997050055</v>
      </c>
      <c r="P490" s="11">
        <f t="shared" si="29"/>
        <v>-8.0217542002934766E-2</v>
      </c>
    </row>
    <row r="491" spans="1:16">
      <c r="A491">
        <v>820</v>
      </c>
      <c r="B491" t="s">
        <v>1562</v>
      </c>
      <c r="C491" t="s">
        <v>1563</v>
      </c>
      <c r="D491" t="s">
        <v>1564</v>
      </c>
      <c r="E491" t="s">
        <v>1565</v>
      </c>
      <c r="G491" s="4">
        <v>0.88</v>
      </c>
      <c r="H491" s="4">
        <v>1.1000000000000001</v>
      </c>
      <c r="J491" s="5">
        <v>0.85436893203883491</v>
      </c>
      <c r="K491" s="5">
        <v>1.0377358490566038</v>
      </c>
      <c r="L491" s="4">
        <v>2</v>
      </c>
      <c r="M491" s="6">
        <f t="shared" si="30"/>
        <v>0.94605239054771939</v>
      </c>
      <c r="N491" s="6">
        <f t="shared" si="31"/>
        <v>0.12965999046853532</v>
      </c>
      <c r="O491" s="6">
        <f t="shared" si="28"/>
        <v>0.13705371051752044</v>
      </c>
      <c r="P491" s="11">
        <f t="shared" si="29"/>
        <v>-8.0008015455345749E-2</v>
      </c>
    </row>
    <row r="492" spans="1:16">
      <c r="A492">
        <v>765</v>
      </c>
      <c r="B492" t="s">
        <v>1566</v>
      </c>
      <c r="C492" t="s">
        <v>1567</v>
      </c>
      <c r="D492" t="s">
        <v>1568</v>
      </c>
      <c r="E492" t="s">
        <v>1569</v>
      </c>
      <c r="G492" s="4">
        <v>0.92</v>
      </c>
      <c r="H492" s="4">
        <v>1.06</v>
      </c>
      <c r="J492" s="5">
        <v>0.89320388349514568</v>
      </c>
      <c r="K492" s="5">
        <v>1</v>
      </c>
      <c r="L492" s="4">
        <v>2</v>
      </c>
      <c r="M492" s="6">
        <f t="shared" si="30"/>
        <v>0.94660194174757284</v>
      </c>
      <c r="N492" s="6">
        <f t="shared" si="31"/>
        <v>7.5516258184971069E-2</v>
      </c>
      <c r="O492" s="6">
        <f t="shared" si="28"/>
        <v>7.9776149672328406E-2</v>
      </c>
      <c r="P492" s="11">
        <f t="shared" si="29"/>
        <v>-7.9170213433607653E-2</v>
      </c>
    </row>
    <row r="493" spans="1:16">
      <c r="A493">
        <v>682</v>
      </c>
      <c r="B493" t="s">
        <v>209</v>
      </c>
      <c r="C493" t="s">
        <v>210</v>
      </c>
      <c r="D493" t="s">
        <v>211</v>
      </c>
      <c r="E493" t="s">
        <v>1570</v>
      </c>
      <c r="G493" s="4">
        <v>0.96</v>
      </c>
      <c r="H493" s="4">
        <v>1.02</v>
      </c>
      <c r="J493" s="5">
        <v>0.93203883495145623</v>
      </c>
      <c r="K493" s="5">
        <v>0.96226415094339623</v>
      </c>
      <c r="L493" s="4">
        <v>2</v>
      </c>
      <c r="M493" s="6">
        <f t="shared" si="30"/>
        <v>0.94715149294742629</v>
      </c>
      <c r="N493" s="6">
        <f t="shared" si="31"/>
        <v>2.1372525901406977E-2</v>
      </c>
      <c r="O493" s="6">
        <f t="shared" si="28"/>
        <v>2.2565055390345361E-2</v>
      </c>
      <c r="P493" s="11">
        <f t="shared" si="29"/>
        <v>-7.8332897657991896E-2</v>
      </c>
    </row>
    <row r="494" spans="1:16">
      <c r="A494">
        <v>625</v>
      </c>
      <c r="B494" t="s">
        <v>1571</v>
      </c>
      <c r="C494" t="s">
        <v>1572</v>
      </c>
      <c r="D494" t="s">
        <v>1573</v>
      </c>
      <c r="E494" t="s">
        <v>1574</v>
      </c>
      <c r="G494" s="4">
        <v>0.99</v>
      </c>
      <c r="H494" s="4">
        <v>0.99</v>
      </c>
      <c r="J494" s="5">
        <v>0.96116504854368934</v>
      </c>
      <c r="K494" s="5">
        <v>0.9339622641509433</v>
      </c>
      <c r="L494" s="4">
        <v>2</v>
      </c>
      <c r="M494" s="6">
        <f t="shared" si="30"/>
        <v>0.94756365634731632</v>
      </c>
      <c r="N494" s="6">
        <f t="shared" si="31"/>
        <v>1.9235273311266302E-2</v>
      </c>
      <c r="O494" s="6">
        <f t="shared" si="28"/>
        <v>2.0299716206312452E-2</v>
      </c>
      <c r="P494" s="11">
        <f t="shared" si="29"/>
        <v>-7.7705229585925253E-2</v>
      </c>
    </row>
    <row r="495" spans="1:16">
      <c r="A495">
        <v>557</v>
      </c>
      <c r="B495" t="s">
        <v>1575</v>
      </c>
      <c r="C495" t="s">
        <v>1576</v>
      </c>
      <c r="D495" t="s">
        <v>1577</v>
      </c>
      <c r="E495" t="s">
        <v>1578</v>
      </c>
      <c r="G495" s="4">
        <v>1.04</v>
      </c>
      <c r="H495" s="4">
        <v>0.94</v>
      </c>
      <c r="J495" s="5">
        <v>1.0097087378640777</v>
      </c>
      <c r="K495" s="5">
        <v>0.88679245283018859</v>
      </c>
      <c r="L495" s="4">
        <v>2</v>
      </c>
      <c r="M495" s="6">
        <f t="shared" si="30"/>
        <v>0.94825059534713318</v>
      </c>
      <c r="N495" s="6">
        <f t="shared" si="31"/>
        <v>8.6914938665721503E-2</v>
      </c>
      <c r="O495" s="6">
        <f t="shared" si="28"/>
        <v>9.1658195726103286E-2</v>
      </c>
      <c r="P495" s="11">
        <f t="shared" si="29"/>
        <v>-7.6659722589745724E-2</v>
      </c>
    </row>
    <row r="496" spans="1:16">
      <c r="A496">
        <v>535</v>
      </c>
      <c r="B496" t="s">
        <v>1579</v>
      </c>
      <c r="C496" t="s">
        <v>1580</v>
      </c>
      <c r="D496" t="s">
        <v>1581</v>
      </c>
      <c r="E496" t="s">
        <v>1582</v>
      </c>
      <c r="G496" s="4">
        <v>1.05</v>
      </c>
      <c r="H496" s="4">
        <v>0.93</v>
      </c>
      <c r="J496" s="5">
        <v>1.0194174757281553</v>
      </c>
      <c r="K496" s="5">
        <v>0.87735849056603776</v>
      </c>
      <c r="L496" s="4">
        <v>2</v>
      </c>
      <c r="M496" s="6">
        <f t="shared" si="30"/>
        <v>0.94838798314709649</v>
      </c>
      <c r="N496" s="6">
        <f t="shared" si="31"/>
        <v>0.10045087173661246</v>
      </c>
      <c r="O496" s="6">
        <f t="shared" si="28"/>
        <v>0.10591748685309141</v>
      </c>
      <c r="P496" s="11">
        <f t="shared" si="29"/>
        <v>-7.6450712080015665E-2</v>
      </c>
    </row>
    <row r="497" spans="1:16">
      <c r="A497">
        <v>448</v>
      </c>
      <c r="B497" t="s">
        <v>1036</v>
      </c>
      <c r="C497" t="s">
        <v>1037</v>
      </c>
      <c r="D497" t="s">
        <v>1038</v>
      </c>
      <c r="E497" t="s">
        <v>1583</v>
      </c>
      <c r="G497" s="4">
        <v>1.0900000000000001</v>
      </c>
      <c r="H497" s="4">
        <v>0.89</v>
      </c>
      <c r="J497" s="5">
        <v>1.058252427184466</v>
      </c>
      <c r="K497" s="5">
        <v>0.83962264150943389</v>
      </c>
      <c r="L497" s="4">
        <v>2</v>
      </c>
      <c r="M497" s="6">
        <f t="shared" si="30"/>
        <v>0.94893753434694994</v>
      </c>
      <c r="N497" s="6">
        <f t="shared" si="31"/>
        <v>0.15459460402017697</v>
      </c>
      <c r="O497" s="6">
        <f t="shared" si="28"/>
        <v>0.1629133619702034</v>
      </c>
      <c r="P497" s="11">
        <f t="shared" si="29"/>
        <v>-7.561497271362401E-2</v>
      </c>
    </row>
    <row r="498" spans="1:16">
      <c r="A498">
        <v>1607</v>
      </c>
      <c r="B498" t="s">
        <v>1584</v>
      </c>
      <c r="C498" t="s">
        <v>1585</v>
      </c>
      <c r="D498" t="s">
        <v>1586</v>
      </c>
      <c r="E498" t="s">
        <v>1587</v>
      </c>
      <c r="F498" s="4">
        <v>1.07</v>
      </c>
      <c r="G498" s="4">
        <v>0.92</v>
      </c>
      <c r="I498" s="5">
        <v>1.0094339622641511</v>
      </c>
      <c r="J498" s="5">
        <v>0.89320388349514568</v>
      </c>
      <c r="K498" s="5"/>
      <c r="L498" s="4">
        <v>2</v>
      </c>
      <c r="M498" s="6">
        <f t="shared" si="30"/>
        <v>0.95131892287964837</v>
      </c>
      <c r="N498" s="6">
        <f t="shared" si="31"/>
        <v>8.218707687541027E-2</v>
      </c>
      <c r="O498" s="6">
        <f t="shared" si="28"/>
        <v>8.6392769973112141E-2</v>
      </c>
      <c r="P498" s="11">
        <f t="shared" si="29"/>
        <v>-7.1999019496332667E-2</v>
      </c>
    </row>
    <row r="499" spans="1:16">
      <c r="A499">
        <v>766</v>
      </c>
      <c r="B499" t="s">
        <v>1588</v>
      </c>
      <c r="C499" t="s">
        <v>1589</v>
      </c>
      <c r="D499" t="s">
        <v>1590</v>
      </c>
      <c r="E499" t="s">
        <v>1591</v>
      </c>
      <c r="G499" s="4">
        <v>0.93</v>
      </c>
      <c r="H499" s="4">
        <v>1.06</v>
      </c>
      <c r="J499" s="5">
        <v>0.90291262135922334</v>
      </c>
      <c r="K499" s="5">
        <v>1</v>
      </c>
      <c r="L499" s="4">
        <v>2</v>
      </c>
      <c r="M499" s="6">
        <f t="shared" si="30"/>
        <v>0.95145631067961167</v>
      </c>
      <c r="N499" s="6">
        <f t="shared" si="31"/>
        <v>6.8651143804519144E-2</v>
      </c>
      <c r="O499" s="6">
        <f t="shared" si="28"/>
        <v>7.2153753182300731E-2</v>
      </c>
      <c r="P499" s="11">
        <f t="shared" si="29"/>
        <v>-7.1790683068010133E-2</v>
      </c>
    </row>
    <row r="500" spans="1:16">
      <c r="A500">
        <v>626</v>
      </c>
      <c r="B500" t="s">
        <v>1592</v>
      </c>
      <c r="C500" t="s">
        <v>1593</v>
      </c>
      <c r="D500" t="s">
        <v>1594</v>
      </c>
      <c r="E500" t="s">
        <v>1595</v>
      </c>
      <c r="G500" s="4">
        <v>1</v>
      </c>
      <c r="H500" s="4">
        <v>0.99</v>
      </c>
      <c r="J500" s="5">
        <v>0.970873786407767</v>
      </c>
      <c r="K500" s="5">
        <v>0.9339622641509433</v>
      </c>
      <c r="L500" s="4">
        <v>2</v>
      </c>
      <c r="M500" s="6">
        <f t="shared" si="30"/>
        <v>0.95241802527935515</v>
      </c>
      <c r="N500" s="6">
        <f t="shared" si="31"/>
        <v>2.6100387691718217E-2</v>
      </c>
      <c r="O500" s="6">
        <f t="shared" si="28"/>
        <v>2.7404340320063423E-2</v>
      </c>
      <c r="P500" s="11">
        <f t="shared" si="29"/>
        <v>-7.0333169853399088E-2</v>
      </c>
    </row>
    <row r="501" spans="1:16">
      <c r="A501">
        <v>735</v>
      </c>
      <c r="B501" t="s">
        <v>1596</v>
      </c>
      <c r="C501" t="s">
        <v>1597</v>
      </c>
      <c r="D501" t="s">
        <v>1598</v>
      </c>
      <c r="E501" t="s">
        <v>1599</v>
      </c>
      <c r="F501" s="4">
        <v>0.98</v>
      </c>
      <c r="H501" s="4">
        <v>1.04</v>
      </c>
      <c r="I501" s="4">
        <v>0.92452830188679236</v>
      </c>
      <c r="J501" s="5"/>
      <c r="K501" s="5">
        <v>0.98113207547169812</v>
      </c>
      <c r="L501" s="4">
        <v>2</v>
      </c>
      <c r="M501" s="6">
        <f t="shared" si="30"/>
        <v>0.95283018867924518</v>
      </c>
      <c r="N501" s="6">
        <f t="shared" si="31"/>
        <v>4.0024912142634837E-2</v>
      </c>
      <c r="O501" s="6">
        <f t="shared" si="28"/>
        <v>4.2006343436824682E-2</v>
      </c>
      <c r="P501" s="11">
        <f t="shared" si="29"/>
        <v>-6.9708971811404605E-2</v>
      </c>
    </row>
    <row r="502" spans="1:16">
      <c r="A502">
        <v>352</v>
      </c>
      <c r="B502" t="s">
        <v>1600</v>
      </c>
      <c r="C502" t="s">
        <v>1601</v>
      </c>
      <c r="D502" t="s">
        <v>1602</v>
      </c>
      <c r="E502" t="s">
        <v>1603</v>
      </c>
      <c r="G502" s="4">
        <v>1.1499999999999999</v>
      </c>
      <c r="H502" s="4">
        <v>0.84</v>
      </c>
      <c r="J502" s="5">
        <v>1.116504854368932</v>
      </c>
      <c r="K502" s="5">
        <v>0.79245283018867918</v>
      </c>
      <c r="L502" s="4">
        <v>2</v>
      </c>
      <c r="M502" s="6">
        <f t="shared" si="30"/>
        <v>0.95447884227880553</v>
      </c>
      <c r="N502" s="6">
        <f t="shared" si="31"/>
        <v>0.22913938375508394</v>
      </c>
      <c r="O502" s="6">
        <f t="shared" si="28"/>
        <v>0.24006753592150532</v>
      </c>
      <c r="P502" s="11">
        <f t="shared" si="29"/>
        <v>-6.7214876805296822E-2</v>
      </c>
    </row>
    <row r="503" spans="1:16">
      <c r="A503">
        <v>304</v>
      </c>
      <c r="B503" t="s">
        <v>1604</v>
      </c>
      <c r="C503" t="s">
        <v>1605</v>
      </c>
      <c r="D503" t="s">
        <v>1606</v>
      </c>
      <c r="E503" t="s">
        <v>1607</v>
      </c>
      <c r="G503" s="4">
        <v>1.18</v>
      </c>
      <c r="H503" s="4">
        <v>0.81</v>
      </c>
      <c r="J503" s="5">
        <v>1.145631067961165</v>
      </c>
      <c r="K503" s="5">
        <v>0.76415094339622647</v>
      </c>
      <c r="L503" s="4">
        <v>2</v>
      </c>
      <c r="M503" s="6">
        <f t="shared" si="30"/>
        <v>0.95489100567869567</v>
      </c>
      <c r="N503" s="6">
        <f t="shared" si="31"/>
        <v>0.26974718296775729</v>
      </c>
      <c r="O503" s="6">
        <f t="shared" si="28"/>
        <v>0.28249002384940525</v>
      </c>
      <c r="P503" s="11">
        <f t="shared" si="29"/>
        <v>-6.6592026179547736E-2</v>
      </c>
    </row>
    <row r="504" spans="1:16">
      <c r="A504">
        <v>660</v>
      </c>
      <c r="B504" t="s">
        <v>1117</v>
      </c>
      <c r="C504" t="s">
        <v>1118</v>
      </c>
      <c r="D504" t="s">
        <v>1119</v>
      </c>
      <c r="E504" t="s">
        <v>1608</v>
      </c>
      <c r="F504" s="4">
        <v>0.96</v>
      </c>
      <c r="G504" s="4">
        <v>1.04</v>
      </c>
      <c r="H504" s="4">
        <v>1.01</v>
      </c>
      <c r="I504" s="5">
        <v>0.90566037735849048</v>
      </c>
      <c r="J504" s="5">
        <v>1.0097087378640777</v>
      </c>
      <c r="K504" s="5">
        <v>0.95283018867924529</v>
      </c>
      <c r="L504" s="4">
        <v>3</v>
      </c>
      <c r="M504" s="6">
        <f t="shared" si="30"/>
        <v>0.9560664346339377</v>
      </c>
      <c r="N504" s="6">
        <f t="shared" si="31"/>
        <v>5.2099618970627863E-2</v>
      </c>
      <c r="O504" s="6">
        <f t="shared" si="28"/>
        <v>5.4493722489667738E-2</v>
      </c>
      <c r="P504" s="11">
        <f t="shared" si="29"/>
        <v>-6.4817223975441152E-2</v>
      </c>
    </row>
    <row r="505" spans="1:16">
      <c r="A505">
        <v>676</v>
      </c>
      <c r="B505" t="s">
        <v>347</v>
      </c>
      <c r="C505" t="s">
        <v>348</v>
      </c>
      <c r="D505" t="s">
        <v>349</v>
      </c>
      <c r="E505" t="s">
        <v>1609</v>
      </c>
      <c r="F505" s="4">
        <v>1.17</v>
      </c>
      <c r="G505" s="4">
        <v>0.83</v>
      </c>
      <c r="H505" s="4">
        <v>1.02</v>
      </c>
      <c r="I505" s="5">
        <v>1.1037735849056602</v>
      </c>
      <c r="J505" s="5">
        <v>0.80582524271844658</v>
      </c>
      <c r="K505" s="5">
        <v>0.96226415094339623</v>
      </c>
      <c r="L505" s="4">
        <v>3</v>
      </c>
      <c r="M505" s="6">
        <f t="shared" si="30"/>
        <v>0.95728765952250106</v>
      </c>
      <c r="N505" s="6">
        <f t="shared" si="31"/>
        <v>0.14903649805726676</v>
      </c>
      <c r="O505" s="6">
        <f t="shared" si="28"/>
        <v>0.15568622093343057</v>
      </c>
      <c r="P505" s="11">
        <f t="shared" si="29"/>
        <v>-6.2975583334882124E-2</v>
      </c>
    </row>
    <row r="506" spans="1:16">
      <c r="A506">
        <v>586</v>
      </c>
      <c r="B506" t="s">
        <v>1610</v>
      </c>
      <c r="C506" t="s">
        <v>1611</v>
      </c>
      <c r="D506" t="s">
        <v>1612</v>
      </c>
      <c r="E506" t="s">
        <v>1613</v>
      </c>
      <c r="G506" s="4">
        <v>1.04</v>
      </c>
      <c r="H506" s="4">
        <v>0.96</v>
      </c>
      <c r="J506" s="5">
        <v>1.0097087378640777</v>
      </c>
      <c r="K506" s="5">
        <v>0.90566037735849048</v>
      </c>
      <c r="L506" s="4">
        <v>2</v>
      </c>
      <c r="M506" s="6">
        <f t="shared" si="30"/>
        <v>0.95768455761128402</v>
      </c>
      <c r="N506" s="6">
        <f t="shared" si="31"/>
        <v>7.3573301284843254E-2</v>
      </c>
      <c r="O506" s="6">
        <f t="shared" si="28"/>
        <v>7.6824149141920303E-2</v>
      </c>
      <c r="P506" s="11">
        <f t="shared" si="29"/>
        <v>-6.2377555950984501E-2</v>
      </c>
    </row>
    <row r="507" spans="1:16">
      <c r="A507">
        <v>781</v>
      </c>
      <c r="B507" t="s">
        <v>1614</v>
      </c>
      <c r="C507" t="s">
        <v>1615</v>
      </c>
      <c r="D507" t="s">
        <v>1616</v>
      </c>
      <c r="E507" t="s">
        <v>1617</v>
      </c>
      <c r="G507" s="4">
        <v>0.94</v>
      </c>
      <c r="H507" s="4">
        <v>1.07</v>
      </c>
      <c r="J507" s="5">
        <v>0.9126213592233009</v>
      </c>
      <c r="K507" s="5">
        <v>1.0094339622641511</v>
      </c>
      <c r="L507" s="4">
        <v>2</v>
      </c>
      <c r="M507" s="6">
        <f t="shared" si="30"/>
        <v>0.96102766074372603</v>
      </c>
      <c r="N507" s="6">
        <f t="shared" si="31"/>
        <v>6.8456848114506516E-2</v>
      </c>
      <c r="O507" s="6">
        <f t="shared" si="28"/>
        <v>7.1232963327537008E-2</v>
      </c>
      <c r="P507" s="11">
        <f t="shared" si="29"/>
        <v>-5.7350138973145601E-2</v>
      </c>
    </row>
    <row r="508" spans="1:16">
      <c r="A508">
        <v>152</v>
      </c>
      <c r="B508" t="s">
        <v>677</v>
      </c>
      <c r="C508" t="s">
        <v>678</v>
      </c>
      <c r="D508" t="s">
        <v>679</v>
      </c>
      <c r="E508" t="s">
        <v>1618</v>
      </c>
      <c r="G508" s="4">
        <v>1.3</v>
      </c>
      <c r="H508" s="4">
        <v>0.7</v>
      </c>
      <c r="J508" s="5">
        <v>1.2621359223300972</v>
      </c>
      <c r="K508" s="5">
        <v>0.660377358490566</v>
      </c>
      <c r="L508" s="4">
        <v>2</v>
      </c>
      <c r="M508" s="6">
        <f t="shared" si="30"/>
        <v>0.96125664041033154</v>
      </c>
      <c r="N508" s="6">
        <f t="shared" si="31"/>
        <v>0.42550756112801069</v>
      </c>
      <c r="O508" s="6">
        <f t="shared" si="28"/>
        <v>0.44265760384903485</v>
      </c>
      <c r="P508" s="11">
        <f t="shared" si="29"/>
        <v>-5.7006435566900944E-2</v>
      </c>
    </row>
    <row r="509" spans="1:16">
      <c r="A509">
        <v>703</v>
      </c>
      <c r="B509" t="s">
        <v>939</v>
      </c>
      <c r="C509" t="s">
        <v>940</v>
      </c>
      <c r="D509" t="s">
        <v>941</v>
      </c>
      <c r="E509" t="s">
        <v>1619</v>
      </c>
      <c r="G509" s="4">
        <v>0.98</v>
      </c>
      <c r="H509" s="4">
        <v>1.03</v>
      </c>
      <c r="J509" s="5">
        <v>0.95145631067961156</v>
      </c>
      <c r="K509" s="5">
        <v>0.97169811320754718</v>
      </c>
      <c r="L509" s="4">
        <v>2</v>
      </c>
      <c r="M509" s="6">
        <f t="shared" si="30"/>
        <v>0.96157721194357937</v>
      </c>
      <c r="N509" s="6">
        <f t="shared" si="31"/>
        <v>1.4313115830942273E-2</v>
      </c>
      <c r="O509" s="6">
        <f t="shared" si="28"/>
        <v>1.4885040590772752E-2</v>
      </c>
      <c r="P509" s="11">
        <f t="shared" si="29"/>
        <v>-5.6525388319906007E-2</v>
      </c>
    </row>
    <row r="510" spans="1:16">
      <c r="A510">
        <v>702</v>
      </c>
      <c r="B510" t="s">
        <v>1620</v>
      </c>
      <c r="C510" t="s">
        <v>1621</v>
      </c>
      <c r="D510" t="s">
        <v>1622</v>
      </c>
      <c r="E510" t="s">
        <v>1623</v>
      </c>
      <c r="G510" s="4">
        <v>0.98</v>
      </c>
      <c r="H510" s="4">
        <v>1.03</v>
      </c>
      <c r="J510" s="5">
        <v>0.95145631067961156</v>
      </c>
      <c r="K510" s="5">
        <v>0.97169811320754718</v>
      </c>
      <c r="L510" s="4">
        <v>2</v>
      </c>
      <c r="M510" s="6">
        <f t="shared" si="30"/>
        <v>0.96157721194357937</v>
      </c>
      <c r="N510" s="6">
        <f t="shared" si="31"/>
        <v>1.4313115830942273E-2</v>
      </c>
      <c r="O510" s="6">
        <f t="shared" si="28"/>
        <v>1.4885040590772752E-2</v>
      </c>
      <c r="P510" s="11">
        <f t="shared" si="29"/>
        <v>-5.6525388319906007E-2</v>
      </c>
    </row>
    <row r="511" spans="1:16">
      <c r="A511">
        <v>683</v>
      </c>
      <c r="B511" t="s">
        <v>1091</v>
      </c>
      <c r="C511" t="s">
        <v>1092</v>
      </c>
      <c r="D511" t="s">
        <v>1093</v>
      </c>
      <c r="E511" t="s">
        <v>1624</v>
      </c>
      <c r="G511" s="4">
        <v>0.99</v>
      </c>
      <c r="H511" s="4">
        <v>1.02</v>
      </c>
      <c r="J511" s="5">
        <v>0.96116504854368934</v>
      </c>
      <c r="K511" s="5">
        <v>0.96226415094339623</v>
      </c>
      <c r="L511" s="4">
        <v>2</v>
      </c>
      <c r="M511" s="6">
        <f t="shared" si="30"/>
        <v>0.96171459974354279</v>
      </c>
      <c r="N511" s="6">
        <f t="shared" si="31"/>
        <v>7.7718276005115424E-4</v>
      </c>
      <c r="O511" s="6">
        <f t="shared" si="28"/>
        <v>8.081220356417621E-4</v>
      </c>
      <c r="P511" s="11">
        <f t="shared" si="29"/>
        <v>-5.6319274305570204E-2</v>
      </c>
    </row>
    <row r="512" spans="1:16">
      <c r="A512">
        <v>807</v>
      </c>
      <c r="B512" t="s">
        <v>621</v>
      </c>
      <c r="C512" t="s">
        <v>622</v>
      </c>
      <c r="D512" t="s">
        <v>623</v>
      </c>
      <c r="E512" t="s">
        <v>1625</v>
      </c>
      <c r="F512" s="4">
        <v>0.89</v>
      </c>
      <c r="G512" s="4">
        <v>1.05</v>
      </c>
      <c r="H512" s="4">
        <v>1.0900000000000001</v>
      </c>
      <c r="I512" s="5">
        <v>0.83962264150943389</v>
      </c>
      <c r="J512" s="5">
        <v>1.0194174757281553</v>
      </c>
      <c r="K512" s="5">
        <v>1.0283018867924529</v>
      </c>
      <c r="L512" s="4">
        <v>3</v>
      </c>
      <c r="M512" s="6">
        <f t="shared" si="30"/>
        <v>0.96244733467668075</v>
      </c>
      <c r="N512" s="6">
        <f t="shared" si="31"/>
        <v>0.10646202200179697</v>
      </c>
      <c r="O512" s="6">
        <f t="shared" si="28"/>
        <v>0.11061594558580312</v>
      </c>
      <c r="P512" s="11">
        <f t="shared" si="29"/>
        <v>-5.5220496612785656E-2</v>
      </c>
    </row>
    <row r="513" spans="1:16">
      <c r="A513">
        <v>521</v>
      </c>
      <c r="B513" t="s">
        <v>1626</v>
      </c>
      <c r="C513" t="s">
        <v>1627</v>
      </c>
      <c r="D513" t="s">
        <v>1628</v>
      </c>
      <c r="E513" t="s">
        <v>1629</v>
      </c>
      <c r="G513" s="4">
        <v>1.0900000000000001</v>
      </c>
      <c r="H513" s="4">
        <v>0.92</v>
      </c>
      <c r="J513" s="5">
        <v>1.058252427184466</v>
      </c>
      <c r="K513" s="5">
        <v>0.86792452830188682</v>
      </c>
      <c r="L513" s="4">
        <v>2</v>
      </c>
      <c r="M513" s="6">
        <f t="shared" si="30"/>
        <v>0.96308847774317641</v>
      </c>
      <c r="N513" s="6">
        <f t="shared" si="31"/>
        <v>0.13458214794885925</v>
      </c>
      <c r="O513" s="6">
        <f t="shared" si="28"/>
        <v>0.13974017035717026</v>
      </c>
      <c r="P513" s="11">
        <f t="shared" si="29"/>
        <v>-5.4259752127275858E-2</v>
      </c>
    </row>
    <row r="514" spans="1:16">
      <c r="A514">
        <v>733</v>
      </c>
      <c r="B514" t="s">
        <v>1630</v>
      </c>
      <c r="C514" t="s">
        <v>1631</v>
      </c>
      <c r="D514" t="s">
        <v>1632</v>
      </c>
      <c r="E514" t="s">
        <v>1633</v>
      </c>
      <c r="F514" s="4">
        <v>0.73</v>
      </c>
      <c r="G514" s="4">
        <v>1.26</v>
      </c>
      <c r="H514" s="4">
        <v>1.04</v>
      </c>
      <c r="I514" s="5">
        <v>0.68867924528301883</v>
      </c>
      <c r="J514" s="5">
        <v>1.2233009708737863</v>
      </c>
      <c r="K514" s="5">
        <v>0.98113207547169812</v>
      </c>
      <c r="L514" s="4">
        <v>3</v>
      </c>
      <c r="M514" s="6">
        <f t="shared" si="30"/>
        <v>0.96437076387616771</v>
      </c>
      <c r="N514" s="6">
        <f t="shared" si="31"/>
        <v>0.26770469466039348</v>
      </c>
      <c r="O514" s="6">
        <f t="shared" ref="O514:O577" si="32">N514/M514</f>
        <v>0.2775951995728157</v>
      </c>
      <c r="P514" s="11">
        <f t="shared" ref="P514:P577" si="33">LOG(M514,2)</f>
        <v>-5.2340180415414835E-2</v>
      </c>
    </row>
    <row r="515" spans="1:16">
      <c r="A515">
        <v>316</v>
      </c>
      <c r="B515" t="s">
        <v>1634</v>
      </c>
      <c r="C515" t="s">
        <v>1635</v>
      </c>
      <c r="D515" t="s">
        <v>1636</v>
      </c>
      <c r="E515" t="s">
        <v>1637</v>
      </c>
      <c r="G515" s="4">
        <v>1.19</v>
      </c>
      <c r="H515" s="4">
        <v>0.82</v>
      </c>
      <c r="J515" s="5">
        <v>1.1553398058252426</v>
      </c>
      <c r="K515" s="5">
        <v>0.7735849056603773</v>
      </c>
      <c r="L515" s="4">
        <v>2</v>
      </c>
      <c r="M515" s="6">
        <f t="shared" ref="M515:M578" si="34">AVERAGE(I515:K515)</f>
        <v>0.96446235574281003</v>
      </c>
      <c r="N515" s="6">
        <f t="shared" ref="N515:N578" si="35">STDEV(I515:K515)</f>
        <v>0.26994147865776952</v>
      </c>
      <c r="O515" s="6">
        <f t="shared" si="32"/>
        <v>0.27988804026453251</v>
      </c>
      <c r="P515" s="11">
        <f t="shared" si="33"/>
        <v>-5.2203165833338346E-2</v>
      </c>
    </row>
    <row r="516" spans="1:16">
      <c r="A516">
        <v>889</v>
      </c>
      <c r="B516" t="s">
        <v>1638</v>
      </c>
      <c r="C516" t="s">
        <v>1639</v>
      </c>
      <c r="D516" t="s">
        <v>1640</v>
      </c>
      <c r="E516" t="s">
        <v>1641</v>
      </c>
      <c r="G516" s="4">
        <v>0.87</v>
      </c>
      <c r="H516" s="4">
        <v>1.1499999999999999</v>
      </c>
      <c r="J516" s="5">
        <v>0.84466019417475724</v>
      </c>
      <c r="K516" s="5">
        <v>1.0849056603773584</v>
      </c>
      <c r="L516" s="4">
        <v>2</v>
      </c>
      <c r="M516" s="6">
        <f t="shared" si="34"/>
        <v>0.96478292727605774</v>
      </c>
      <c r="N516" s="6">
        <f t="shared" si="35"/>
        <v>0.16987919830118342</v>
      </c>
      <c r="O516" s="6">
        <f t="shared" si="32"/>
        <v>0.17608022851400967</v>
      </c>
      <c r="P516" s="11">
        <f t="shared" si="33"/>
        <v>-5.1723717243162742E-2</v>
      </c>
    </row>
    <row r="517" spans="1:16">
      <c r="A517">
        <v>851</v>
      </c>
      <c r="B517" t="s">
        <v>1642</v>
      </c>
      <c r="C517" t="s">
        <v>1643</v>
      </c>
      <c r="D517" t="s">
        <v>1644</v>
      </c>
      <c r="E517" t="s">
        <v>1645</v>
      </c>
      <c r="F517" s="4">
        <v>0.92</v>
      </c>
      <c r="G517" s="4">
        <v>1</v>
      </c>
      <c r="H517" s="4">
        <v>1.1200000000000001</v>
      </c>
      <c r="I517" s="5">
        <v>0.86792452830188682</v>
      </c>
      <c r="J517" s="5">
        <v>0.970873786407767</v>
      </c>
      <c r="K517" s="5">
        <v>1.0566037735849056</v>
      </c>
      <c r="L517" s="4">
        <v>3</v>
      </c>
      <c r="M517" s="6">
        <f t="shared" si="34"/>
        <v>0.96513402943151982</v>
      </c>
      <c r="N517" s="6">
        <f t="shared" si="35"/>
        <v>9.4470487496107369E-2</v>
      </c>
      <c r="O517" s="6">
        <f t="shared" si="32"/>
        <v>9.7883283166123644E-2</v>
      </c>
      <c r="P517" s="11">
        <f t="shared" si="33"/>
        <v>-5.1198789636968785E-2</v>
      </c>
    </row>
    <row r="518" spans="1:16">
      <c r="A518">
        <v>768</v>
      </c>
      <c r="B518" t="s">
        <v>1646</v>
      </c>
      <c r="C518" t="s">
        <v>1647</v>
      </c>
      <c r="D518" t="s">
        <v>1648</v>
      </c>
      <c r="E518" t="s">
        <v>1649</v>
      </c>
      <c r="G518" s="4">
        <v>0.96</v>
      </c>
      <c r="H518" s="4">
        <v>1.06</v>
      </c>
      <c r="J518" s="5">
        <v>0.93203883495145623</v>
      </c>
      <c r="K518" s="5">
        <v>1</v>
      </c>
      <c r="L518" s="4">
        <v>2</v>
      </c>
      <c r="M518" s="6">
        <f t="shared" si="34"/>
        <v>0.96601941747572817</v>
      </c>
      <c r="N518" s="6">
        <f t="shared" si="35"/>
        <v>4.8055800663163478E-2</v>
      </c>
      <c r="O518" s="6">
        <f t="shared" si="32"/>
        <v>4.9746205711616462E-2</v>
      </c>
      <c r="P518" s="11">
        <f t="shared" si="33"/>
        <v>-4.987590663956952E-2</v>
      </c>
    </row>
    <row r="519" spans="1:16">
      <c r="A519">
        <v>769</v>
      </c>
      <c r="B519" t="s">
        <v>1650</v>
      </c>
      <c r="C519" t="s">
        <v>1651</v>
      </c>
      <c r="D519" t="s">
        <v>1652</v>
      </c>
      <c r="E519" t="s">
        <v>1653</v>
      </c>
      <c r="G519" s="4">
        <v>0.96</v>
      </c>
      <c r="H519" s="4">
        <v>1.06</v>
      </c>
      <c r="J519" s="5">
        <v>0.93203883495145623</v>
      </c>
      <c r="K519" s="5">
        <v>1</v>
      </c>
      <c r="L519" s="4">
        <v>2</v>
      </c>
      <c r="M519" s="6">
        <f t="shared" si="34"/>
        <v>0.96601941747572817</v>
      </c>
      <c r="N519" s="6">
        <f t="shared" si="35"/>
        <v>4.8055800663163478E-2</v>
      </c>
      <c r="O519" s="6">
        <f t="shared" si="32"/>
        <v>4.9746205711616462E-2</v>
      </c>
      <c r="P519" s="11">
        <f t="shared" si="33"/>
        <v>-4.987590663956952E-2</v>
      </c>
    </row>
    <row r="520" spans="1:16">
      <c r="A520">
        <v>745</v>
      </c>
      <c r="B520" t="s">
        <v>1654</v>
      </c>
      <c r="C520" t="s">
        <v>1655</v>
      </c>
      <c r="D520" t="s">
        <v>1656</v>
      </c>
      <c r="E520" t="s">
        <v>1657</v>
      </c>
      <c r="G520" s="4">
        <v>0.97</v>
      </c>
      <c r="H520" s="4">
        <v>1.05</v>
      </c>
      <c r="J520" s="5">
        <v>0.9417475728155339</v>
      </c>
      <c r="K520" s="5">
        <v>0.99056603773584906</v>
      </c>
      <c r="L520" s="4">
        <v>2</v>
      </c>
      <c r="M520" s="6">
        <f t="shared" si="34"/>
        <v>0.96615680527569148</v>
      </c>
      <c r="N520" s="6">
        <f t="shared" si="35"/>
        <v>3.4519867592272442E-2</v>
      </c>
      <c r="O520" s="6">
        <f t="shared" si="32"/>
        <v>3.5729052886422766E-2</v>
      </c>
      <c r="P520" s="11">
        <f t="shared" si="33"/>
        <v>-4.9670740365721576E-2</v>
      </c>
    </row>
    <row r="521" spans="1:16">
      <c r="A521">
        <v>746</v>
      </c>
      <c r="B521" t="s">
        <v>1658</v>
      </c>
      <c r="C521" t="s">
        <v>1659</v>
      </c>
      <c r="D521" t="s">
        <v>1660</v>
      </c>
      <c r="E521" t="s">
        <v>1661</v>
      </c>
      <c r="G521" s="4">
        <v>0.97</v>
      </c>
      <c r="H521" s="4">
        <v>1.05</v>
      </c>
      <c r="J521" s="5">
        <v>0.9417475728155339</v>
      </c>
      <c r="K521" s="5">
        <v>0.99056603773584906</v>
      </c>
      <c r="L521" s="4">
        <v>2</v>
      </c>
      <c r="M521" s="6">
        <f t="shared" si="34"/>
        <v>0.96615680527569148</v>
      </c>
      <c r="N521" s="6">
        <f t="shared" si="35"/>
        <v>3.4519867592272442E-2</v>
      </c>
      <c r="O521" s="6">
        <f t="shared" si="32"/>
        <v>3.5729052886422766E-2</v>
      </c>
      <c r="P521" s="11">
        <f t="shared" si="33"/>
        <v>-4.9670740365721576E-2</v>
      </c>
    </row>
    <row r="522" spans="1:16">
      <c r="A522">
        <v>684</v>
      </c>
      <c r="B522" t="s">
        <v>1662</v>
      </c>
      <c r="C522" t="s">
        <v>1663</v>
      </c>
      <c r="D522" t="s">
        <v>1664</v>
      </c>
      <c r="E522" t="s">
        <v>1665</v>
      </c>
      <c r="G522" s="4">
        <v>1</v>
      </c>
      <c r="H522" s="4">
        <v>1.02</v>
      </c>
      <c r="J522" s="5">
        <v>0.970873786407767</v>
      </c>
      <c r="K522" s="5">
        <v>0.96226415094339623</v>
      </c>
      <c r="L522" s="4">
        <v>2</v>
      </c>
      <c r="M522" s="6">
        <f t="shared" si="34"/>
        <v>0.96656896867558162</v>
      </c>
      <c r="N522" s="6">
        <f t="shared" si="35"/>
        <v>6.0879316204007598E-3</v>
      </c>
      <c r="O522" s="6">
        <f t="shared" si="32"/>
        <v>6.2984968664394477E-3</v>
      </c>
      <c r="P522" s="11">
        <f t="shared" si="33"/>
        <v>-4.9055416546806639E-2</v>
      </c>
    </row>
    <row r="523" spans="1:16">
      <c r="A523">
        <v>627</v>
      </c>
      <c r="B523" t="s">
        <v>1666</v>
      </c>
      <c r="C523" t="s">
        <v>1667</v>
      </c>
      <c r="D523" t="s">
        <v>1668</v>
      </c>
      <c r="E523" t="s">
        <v>1669</v>
      </c>
      <c r="G523" s="4">
        <v>1.03</v>
      </c>
      <c r="H523" s="4">
        <v>0.99</v>
      </c>
      <c r="J523" s="5">
        <v>1</v>
      </c>
      <c r="K523" s="5">
        <v>0.9339622641509433</v>
      </c>
      <c r="L523" s="4">
        <v>2</v>
      </c>
      <c r="M523" s="6">
        <f t="shared" si="34"/>
        <v>0.96698113207547165</v>
      </c>
      <c r="N523" s="6">
        <f t="shared" si="35"/>
        <v>4.6695730833073962E-2</v>
      </c>
      <c r="O523" s="6">
        <f t="shared" si="32"/>
        <v>4.8290219202983806E-2</v>
      </c>
      <c r="P523" s="11">
        <f t="shared" si="33"/>
        <v>-4.8440355057753216E-2</v>
      </c>
    </row>
    <row r="524" spans="1:16">
      <c r="A524">
        <v>611</v>
      </c>
      <c r="B524" t="s">
        <v>1670</v>
      </c>
      <c r="C524" t="s">
        <v>1671</v>
      </c>
      <c r="D524" t="s">
        <v>1672</v>
      </c>
      <c r="E524" t="s">
        <v>1673</v>
      </c>
      <c r="F524" s="4">
        <v>1.0900000000000001</v>
      </c>
      <c r="G524" s="4">
        <v>0.98</v>
      </c>
      <c r="H524" s="4">
        <v>0.98</v>
      </c>
      <c r="I524" s="5">
        <v>1.0283018867924529</v>
      </c>
      <c r="J524" s="5">
        <v>0.95145631067961156</v>
      </c>
      <c r="K524" s="5">
        <v>0.92452830188679236</v>
      </c>
      <c r="L524" s="4">
        <v>3</v>
      </c>
      <c r="M524" s="6">
        <f t="shared" si="34"/>
        <v>0.96809549978628562</v>
      </c>
      <c r="N524" s="6">
        <f t="shared" si="35"/>
        <v>5.3850591376871912E-2</v>
      </c>
      <c r="O524" s="6">
        <f t="shared" si="32"/>
        <v>5.5625288402600608E-2</v>
      </c>
      <c r="P524" s="11">
        <f t="shared" si="33"/>
        <v>-4.6778722726124163E-2</v>
      </c>
    </row>
    <row r="525" spans="1:16">
      <c r="A525">
        <v>913</v>
      </c>
      <c r="B525" t="s">
        <v>638</v>
      </c>
      <c r="C525" t="s">
        <v>639</v>
      </c>
      <c r="D525" t="s">
        <v>640</v>
      </c>
      <c r="E525" t="s">
        <v>1674</v>
      </c>
      <c r="G525" s="4">
        <v>0.86</v>
      </c>
      <c r="H525" s="4">
        <v>1.17</v>
      </c>
      <c r="J525" s="5">
        <v>0.83495145631067957</v>
      </c>
      <c r="K525" s="5">
        <v>1.1037735849056602</v>
      </c>
      <c r="L525" s="4">
        <v>2</v>
      </c>
      <c r="M525" s="6">
        <f t="shared" si="34"/>
        <v>0.96936252060816996</v>
      </c>
      <c r="N525" s="6">
        <f t="shared" si="35"/>
        <v>0.190085950062512</v>
      </c>
      <c r="O525" s="6">
        <f t="shared" si="32"/>
        <v>0.19609376886497909</v>
      </c>
      <c r="P525" s="11">
        <f t="shared" si="33"/>
        <v>-4.4891791605270424E-2</v>
      </c>
    </row>
    <row r="526" spans="1:16">
      <c r="A526">
        <v>178</v>
      </c>
      <c r="B526" t="s">
        <v>1512</v>
      </c>
      <c r="C526" t="s">
        <v>1513</v>
      </c>
      <c r="D526" t="s">
        <v>1514</v>
      </c>
      <c r="E526" t="s">
        <v>1675</v>
      </c>
      <c r="G526" s="4">
        <v>1.3</v>
      </c>
      <c r="H526" s="4">
        <v>0.72</v>
      </c>
      <c r="J526" s="5">
        <v>1.2621359223300972</v>
      </c>
      <c r="K526" s="5">
        <v>0.67924528301886788</v>
      </c>
      <c r="L526" s="4">
        <v>2</v>
      </c>
      <c r="M526" s="6">
        <f t="shared" si="34"/>
        <v>0.97069060267448259</v>
      </c>
      <c r="N526" s="6">
        <f t="shared" si="35"/>
        <v>0.41216592374713207</v>
      </c>
      <c r="O526" s="6">
        <f t="shared" si="32"/>
        <v>0.42461101674572443</v>
      </c>
      <c r="P526" s="11">
        <f t="shared" si="33"/>
        <v>-4.2916569703081678E-2</v>
      </c>
    </row>
    <row r="527" spans="1:16">
      <c r="A527">
        <v>1234</v>
      </c>
      <c r="B527" t="s">
        <v>1676</v>
      </c>
      <c r="C527" t="s">
        <v>1677</v>
      </c>
      <c r="D527" t="s">
        <v>1678</v>
      </c>
      <c r="E527" t="s">
        <v>1679</v>
      </c>
      <c r="G527" s="4">
        <v>0.62</v>
      </c>
      <c r="H527" s="4">
        <v>1.42</v>
      </c>
      <c r="J527" s="5">
        <v>0.60194174757281549</v>
      </c>
      <c r="K527" s="5">
        <v>1.3396226415094339</v>
      </c>
      <c r="L527" s="4">
        <v>2</v>
      </c>
      <c r="M527" s="6">
        <f t="shared" si="34"/>
        <v>0.97078219454112469</v>
      </c>
      <c r="N527" s="6">
        <f t="shared" si="35"/>
        <v>0.52161916245433715</v>
      </c>
      <c r="O527" s="6">
        <f t="shared" si="32"/>
        <v>0.53731842774567917</v>
      </c>
      <c r="P527" s="11">
        <f t="shared" si="33"/>
        <v>-4.2780447134609066E-2</v>
      </c>
    </row>
    <row r="528" spans="1:16">
      <c r="A528">
        <v>406</v>
      </c>
      <c r="B528" t="s">
        <v>1680</v>
      </c>
      <c r="C528" t="s">
        <v>1681</v>
      </c>
      <c r="D528" t="s">
        <v>1682</v>
      </c>
      <c r="E528" t="s">
        <v>1683</v>
      </c>
      <c r="F528" s="4">
        <v>1.21</v>
      </c>
      <c r="G528" s="4">
        <v>0.98</v>
      </c>
      <c r="H528" s="4">
        <v>0.87</v>
      </c>
      <c r="I528" s="5">
        <v>1.141509433962264</v>
      </c>
      <c r="J528" s="5">
        <v>0.95145631067961156</v>
      </c>
      <c r="K528" s="5">
        <v>0.820754716981132</v>
      </c>
      <c r="L528" s="4">
        <v>3</v>
      </c>
      <c r="M528" s="6">
        <f t="shared" si="34"/>
        <v>0.97124015387433593</v>
      </c>
      <c r="N528" s="6">
        <f t="shared" si="35"/>
        <v>0.1612899484006251</v>
      </c>
      <c r="O528" s="6">
        <f t="shared" si="32"/>
        <v>0.16606598044492879</v>
      </c>
      <c r="P528" s="11">
        <f t="shared" si="33"/>
        <v>-4.2100026879158724E-2</v>
      </c>
    </row>
    <row r="529" spans="1:16">
      <c r="A529">
        <v>704</v>
      </c>
      <c r="B529" t="s">
        <v>580</v>
      </c>
      <c r="C529" t="s">
        <v>581</v>
      </c>
      <c r="D529" t="s">
        <v>582</v>
      </c>
      <c r="E529" t="s">
        <v>1684</v>
      </c>
      <c r="G529" s="4">
        <v>1</v>
      </c>
      <c r="H529" s="4">
        <v>1.03</v>
      </c>
      <c r="J529" s="5">
        <v>0.970873786407767</v>
      </c>
      <c r="K529" s="5">
        <v>0.97169811320754718</v>
      </c>
      <c r="L529" s="4">
        <v>2</v>
      </c>
      <c r="M529" s="6">
        <f t="shared" si="34"/>
        <v>0.97128594980765715</v>
      </c>
      <c r="N529" s="6">
        <f t="shared" si="35"/>
        <v>5.8288707003836566E-4</v>
      </c>
      <c r="O529" s="6">
        <f t="shared" si="32"/>
        <v>6.0011891467573919E-4</v>
      </c>
      <c r="P529" s="11">
        <f t="shared" si="33"/>
        <v>-4.2032002500199388E-2</v>
      </c>
    </row>
    <row r="530" spans="1:16">
      <c r="A530">
        <v>705</v>
      </c>
      <c r="B530" t="s">
        <v>1685</v>
      </c>
      <c r="C530" t="s">
        <v>1686</v>
      </c>
      <c r="D530" t="s">
        <v>1687</v>
      </c>
      <c r="E530" t="s">
        <v>1688</v>
      </c>
      <c r="G530" s="4">
        <v>1</v>
      </c>
      <c r="H530" s="4">
        <v>1.03</v>
      </c>
      <c r="J530" s="5">
        <v>0.970873786407767</v>
      </c>
      <c r="K530" s="5">
        <v>0.97169811320754718</v>
      </c>
      <c r="L530" s="4">
        <v>2</v>
      </c>
      <c r="M530" s="6">
        <f t="shared" si="34"/>
        <v>0.97128594980765715</v>
      </c>
      <c r="N530" s="6">
        <f t="shared" si="35"/>
        <v>5.8288707003836566E-4</v>
      </c>
      <c r="O530" s="6">
        <f t="shared" si="32"/>
        <v>6.0011891467573919E-4</v>
      </c>
      <c r="P530" s="11">
        <f t="shared" si="33"/>
        <v>-4.2032002500199388E-2</v>
      </c>
    </row>
    <row r="531" spans="1:16">
      <c r="A531">
        <v>686</v>
      </c>
      <c r="B531" t="s">
        <v>1689</v>
      </c>
      <c r="C531" t="s">
        <v>1690</v>
      </c>
      <c r="D531" t="s">
        <v>1691</v>
      </c>
      <c r="E531" t="s">
        <v>1692</v>
      </c>
      <c r="G531" s="4">
        <v>1.01</v>
      </c>
      <c r="H531" s="4">
        <v>1.02</v>
      </c>
      <c r="J531" s="5">
        <v>0.98058252427184467</v>
      </c>
      <c r="K531" s="5">
        <v>0.96226415094339623</v>
      </c>
      <c r="L531" s="4">
        <v>2</v>
      </c>
      <c r="M531" s="6">
        <f t="shared" si="34"/>
        <v>0.97142333760762045</v>
      </c>
      <c r="N531" s="6">
        <f t="shared" si="35"/>
        <v>1.2953046000852675E-2</v>
      </c>
      <c r="O531" s="6">
        <f t="shared" si="32"/>
        <v>1.3334089782887941E-2</v>
      </c>
      <c r="P531" s="11">
        <f t="shared" si="33"/>
        <v>-4.1827948605671655E-2</v>
      </c>
    </row>
    <row r="532" spans="1:16">
      <c r="A532">
        <v>685</v>
      </c>
      <c r="B532" t="s">
        <v>1693</v>
      </c>
      <c r="C532" t="s">
        <v>1694</v>
      </c>
      <c r="D532" t="s">
        <v>1695</v>
      </c>
      <c r="E532" t="s">
        <v>1696</v>
      </c>
      <c r="G532" s="4">
        <v>1.01</v>
      </c>
      <c r="H532" s="4">
        <v>1.02</v>
      </c>
      <c r="J532" s="5">
        <v>0.98058252427184467</v>
      </c>
      <c r="K532" s="5">
        <v>0.96226415094339623</v>
      </c>
      <c r="L532" s="4">
        <v>2</v>
      </c>
      <c r="M532" s="6">
        <f t="shared" si="34"/>
        <v>0.97142333760762045</v>
      </c>
      <c r="N532" s="6">
        <f t="shared" si="35"/>
        <v>1.2953046000852675E-2</v>
      </c>
      <c r="O532" s="6">
        <f t="shared" si="32"/>
        <v>1.3334089782887941E-2</v>
      </c>
      <c r="P532" s="11">
        <f t="shared" si="33"/>
        <v>-4.1827948605671655E-2</v>
      </c>
    </row>
    <row r="533" spans="1:16">
      <c r="A533">
        <v>890</v>
      </c>
      <c r="B533" t="s">
        <v>488</v>
      </c>
      <c r="C533" t="s">
        <v>489</v>
      </c>
      <c r="D533" t="s">
        <v>490</v>
      </c>
      <c r="E533" t="s">
        <v>1697</v>
      </c>
      <c r="G533" s="4">
        <v>0.89</v>
      </c>
      <c r="H533" s="4">
        <v>1.1499999999999999</v>
      </c>
      <c r="J533" s="5">
        <v>0.86407766990291257</v>
      </c>
      <c r="K533" s="5">
        <v>1.0849056603773584</v>
      </c>
      <c r="L533" s="4">
        <v>2</v>
      </c>
      <c r="M533" s="6">
        <f t="shared" si="34"/>
        <v>0.97449166514013541</v>
      </c>
      <c r="N533" s="6">
        <f t="shared" si="35"/>
        <v>0.15614896954027982</v>
      </c>
      <c r="O533" s="6">
        <f t="shared" si="32"/>
        <v>0.16023633154196865</v>
      </c>
      <c r="P533" s="11">
        <f t="shared" si="33"/>
        <v>-3.7278248770453271E-2</v>
      </c>
    </row>
    <row r="534" spans="1:16">
      <c r="A534">
        <v>748</v>
      </c>
      <c r="B534" t="s">
        <v>1698</v>
      </c>
      <c r="C534" t="s">
        <v>1699</v>
      </c>
      <c r="D534" t="s">
        <v>1700</v>
      </c>
      <c r="E534" t="s">
        <v>1701</v>
      </c>
      <c r="G534" s="4">
        <v>0.99</v>
      </c>
      <c r="H534" s="4">
        <v>1.05</v>
      </c>
      <c r="J534" s="5">
        <v>0.96116504854368934</v>
      </c>
      <c r="K534" s="5">
        <v>0.99056603773584906</v>
      </c>
      <c r="L534" s="4">
        <v>2</v>
      </c>
      <c r="M534" s="6">
        <f t="shared" si="34"/>
        <v>0.97586554313976914</v>
      </c>
      <c r="N534" s="6">
        <f t="shared" si="35"/>
        <v>2.0789638831368532E-2</v>
      </c>
      <c r="O534" s="6">
        <f t="shared" si="32"/>
        <v>2.1303794336748009E-2</v>
      </c>
      <c r="P534" s="11">
        <f t="shared" si="33"/>
        <v>-3.5245711042195899E-2</v>
      </c>
    </row>
    <row r="535" spans="1:16">
      <c r="A535">
        <v>687</v>
      </c>
      <c r="B535" t="s">
        <v>945</v>
      </c>
      <c r="C535" t="s">
        <v>946</v>
      </c>
      <c r="D535" t="s">
        <v>947</v>
      </c>
      <c r="E535" t="s">
        <v>1702</v>
      </c>
      <c r="G535" s="4">
        <v>1.02</v>
      </c>
      <c r="H535" s="4">
        <v>1.02</v>
      </c>
      <c r="J535" s="5">
        <v>0.99029126213592233</v>
      </c>
      <c r="K535" s="5">
        <v>0.96226415094339623</v>
      </c>
      <c r="L535" s="4">
        <v>2</v>
      </c>
      <c r="M535" s="6">
        <f t="shared" si="34"/>
        <v>0.97627770653965928</v>
      </c>
      <c r="N535" s="6">
        <f t="shared" si="35"/>
        <v>1.981816038130459E-2</v>
      </c>
      <c r="O535" s="6">
        <f t="shared" si="32"/>
        <v>2.0299716206312365E-2</v>
      </c>
      <c r="P535" s="11">
        <f t="shared" si="33"/>
        <v>-3.4636507694039212E-2</v>
      </c>
    </row>
    <row r="536" spans="1:16">
      <c r="A536">
        <v>465</v>
      </c>
      <c r="B536" t="s">
        <v>1703</v>
      </c>
      <c r="C536" t="s">
        <v>1704</v>
      </c>
      <c r="D536" t="s">
        <v>1705</v>
      </c>
      <c r="E536" t="s">
        <v>1706</v>
      </c>
      <c r="F536" s="4">
        <v>1.33</v>
      </c>
      <c r="G536" s="4">
        <v>0.85</v>
      </c>
      <c r="H536" s="4">
        <v>0.9</v>
      </c>
      <c r="I536" s="5">
        <v>1.2547169811320755</v>
      </c>
      <c r="J536" s="5">
        <v>0.82524271844660191</v>
      </c>
      <c r="K536" s="5">
        <v>0.84905660377358494</v>
      </c>
      <c r="L536" s="4">
        <v>3</v>
      </c>
      <c r="M536" s="6">
        <f t="shared" si="34"/>
        <v>0.97633876778408746</v>
      </c>
      <c r="N536" s="6">
        <f t="shared" si="35"/>
        <v>0.24137646433259694</v>
      </c>
      <c r="O536" s="6">
        <f t="shared" si="32"/>
        <v>0.24722613942743299</v>
      </c>
      <c r="P536" s="11">
        <f t="shared" si="33"/>
        <v>-3.4546277220503685E-2</v>
      </c>
    </row>
    <row r="537" spans="1:16">
      <c r="A537">
        <v>914</v>
      </c>
      <c r="B537" t="s">
        <v>1446</v>
      </c>
      <c r="C537" t="s">
        <v>1447</v>
      </c>
      <c r="D537" t="s">
        <v>1448</v>
      </c>
      <c r="E537" t="s">
        <v>1707</v>
      </c>
      <c r="F537" s="4">
        <v>1.03</v>
      </c>
      <c r="G537" s="4">
        <v>0.88</v>
      </c>
      <c r="H537" s="4">
        <v>1.17</v>
      </c>
      <c r="I537" s="5">
        <v>0.97169811320754718</v>
      </c>
      <c r="J537" s="5">
        <v>0.85436893203883491</v>
      </c>
      <c r="K537" s="5">
        <v>1.1037735849056602</v>
      </c>
      <c r="L537" s="4">
        <v>3</v>
      </c>
      <c r="M537" s="6">
        <f t="shared" si="34"/>
        <v>0.97661354338401407</v>
      </c>
      <c r="N537" s="6">
        <f t="shared" si="35"/>
        <v>0.12477496266587407</v>
      </c>
      <c r="O537" s="6">
        <f t="shared" si="32"/>
        <v>0.12776288380511566</v>
      </c>
      <c r="P537" s="11">
        <f t="shared" si="33"/>
        <v>-3.4140309910682266E-2</v>
      </c>
    </row>
    <row r="538" spans="1:16">
      <c r="A538">
        <v>616</v>
      </c>
      <c r="B538" t="s">
        <v>1708</v>
      </c>
      <c r="C538" t="s">
        <v>1709</v>
      </c>
      <c r="D538" t="s">
        <v>1710</v>
      </c>
      <c r="E538" t="s">
        <v>1711</v>
      </c>
      <c r="G538" s="4">
        <v>1.06</v>
      </c>
      <c r="H538" s="4">
        <v>0.98</v>
      </c>
      <c r="J538" s="5">
        <v>1.029126213592233</v>
      </c>
      <c r="K538" s="5">
        <v>0.92452830188679236</v>
      </c>
      <c r="L538" s="4">
        <v>2</v>
      </c>
      <c r="M538" s="6">
        <f t="shared" si="34"/>
        <v>0.97682725773951273</v>
      </c>
      <c r="N538" s="6">
        <f t="shared" si="35"/>
        <v>7.3961892664868828E-2</v>
      </c>
      <c r="O538" s="6">
        <f t="shared" si="32"/>
        <v>7.571645045616858E-2</v>
      </c>
      <c r="P538" s="11">
        <f t="shared" si="33"/>
        <v>-3.3824636518483747E-2</v>
      </c>
    </row>
    <row r="539" spans="1:16">
      <c r="A539">
        <v>822</v>
      </c>
      <c r="B539" t="s">
        <v>1670</v>
      </c>
      <c r="C539" t="s">
        <v>1671</v>
      </c>
      <c r="D539" t="s">
        <v>1672</v>
      </c>
      <c r="E539" t="s">
        <v>1712</v>
      </c>
      <c r="F539" s="4">
        <v>0.98</v>
      </c>
      <c r="G539" s="4">
        <v>1</v>
      </c>
      <c r="H539" s="4">
        <v>1.1000000000000001</v>
      </c>
      <c r="I539" s="5">
        <v>0.92452830188679236</v>
      </c>
      <c r="J539" s="5">
        <v>0.970873786407767</v>
      </c>
      <c r="K539" s="5">
        <v>1.0377358490566038</v>
      </c>
      <c r="L539" s="4">
        <v>3</v>
      </c>
      <c r="M539" s="6">
        <f t="shared" si="34"/>
        <v>0.97771264578372108</v>
      </c>
      <c r="N539" s="6">
        <f t="shared" si="35"/>
        <v>5.6912781360818454E-2</v>
      </c>
      <c r="O539" s="6">
        <f t="shared" si="32"/>
        <v>5.8210131173252799E-2</v>
      </c>
      <c r="P539" s="11">
        <f t="shared" si="33"/>
        <v>-3.2517582080035273E-2</v>
      </c>
    </row>
    <row r="540" spans="1:16">
      <c r="A540">
        <v>872</v>
      </c>
      <c r="B540" t="s">
        <v>1201</v>
      </c>
      <c r="C540" t="s">
        <v>1202</v>
      </c>
      <c r="D540" t="s">
        <v>1203</v>
      </c>
      <c r="E540" t="s">
        <v>1713</v>
      </c>
      <c r="F540" s="4">
        <v>0.86</v>
      </c>
      <c r="G540" s="4">
        <v>1.0900000000000001</v>
      </c>
      <c r="H540" s="4">
        <v>1.1299999999999999</v>
      </c>
      <c r="I540" s="5">
        <v>0.81132075471698106</v>
      </c>
      <c r="J540" s="5">
        <v>1.058252427184466</v>
      </c>
      <c r="K540" s="5">
        <v>1.0660377358490565</v>
      </c>
      <c r="L540" s="4">
        <v>3</v>
      </c>
      <c r="M540" s="6">
        <f t="shared" si="34"/>
        <v>0.97853697258350125</v>
      </c>
      <c r="N540" s="6">
        <f t="shared" si="35"/>
        <v>0.14486580133329666</v>
      </c>
      <c r="O540" s="6">
        <f t="shared" si="32"/>
        <v>0.14804325783503786</v>
      </c>
      <c r="P540" s="11">
        <f t="shared" si="33"/>
        <v>-3.1301732890506952E-2</v>
      </c>
    </row>
    <row r="541" spans="1:16">
      <c r="A541">
        <v>940</v>
      </c>
      <c r="B541" t="s">
        <v>1714</v>
      </c>
      <c r="C541" t="s">
        <v>1715</v>
      </c>
      <c r="D541" t="s">
        <v>1716</v>
      </c>
      <c r="E541" t="s">
        <v>1717</v>
      </c>
      <c r="G541" s="4">
        <v>0.86</v>
      </c>
      <c r="H541" s="4">
        <v>1.19</v>
      </c>
      <c r="J541" s="5">
        <v>0.83495145631067957</v>
      </c>
      <c r="K541" s="5">
        <v>1.1226415094339621</v>
      </c>
      <c r="L541" s="4">
        <v>2</v>
      </c>
      <c r="M541" s="6">
        <f t="shared" si="34"/>
        <v>0.97879648287232079</v>
      </c>
      <c r="N541" s="6">
        <f t="shared" si="35"/>
        <v>0.20342758744339093</v>
      </c>
      <c r="O541" s="6">
        <f t="shared" si="32"/>
        <v>0.20783440787039184</v>
      </c>
      <c r="P541" s="11">
        <f t="shared" si="33"/>
        <v>-3.0919177523775963E-2</v>
      </c>
    </row>
    <row r="542" spans="1:16">
      <c r="A542">
        <v>891</v>
      </c>
      <c r="B542" t="s">
        <v>1308</v>
      </c>
      <c r="C542" t="s">
        <v>1309</v>
      </c>
      <c r="D542" t="s">
        <v>1310</v>
      </c>
      <c r="E542" t="s">
        <v>1718</v>
      </c>
      <c r="G542" s="4">
        <v>0.9</v>
      </c>
      <c r="H542" s="4">
        <v>1.1499999999999999</v>
      </c>
      <c r="J542" s="5">
        <v>0.87378640776699024</v>
      </c>
      <c r="K542" s="5">
        <v>1.0849056603773584</v>
      </c>
      <c r="L542" s="4">
        <v>2</v>
      </c>
      <c r="M542" s="6">
        <f t="shared" si="34"/>
        <v>0.97934603407217424</v>
      </c>
      <c r="N542" s="6">
        <f t="shared" si="35"/>
        <v>0.14928385515982778</v>
      </c>
      <c r="O542" s="6">
        <f t="shared" si="32"/>
        <v>0.15243218430067804</v>
      </c>
      <c r="P542" s="11">
        <f t="shared" si="33"/>
        <v>-3.0109394982721794E-2</v>
      </c>
    </row>
    <row r="543" spans="1:16">
      <c r="A543">
        <v>728</v>
      </c>
      <c r="B543" t="s">
        <v>1719</v>
      </c>
      <c r="C543" t="s">
        <v>1720</v>
      </c>
      <c r="D543" t="s">
        <v>1721</v>
      </c>
      <c r="E543" t="s">
        <v>1722</v>
      </c>
      <c r="G543" s="4">
        <v>1.01</v>
      </c>
      <c r="H543" s="4">
        <v>1.04</v>
      </c>
      <c r="J543" s="5">
        <v>0.98058252427184467</v>
      </c>
      <c r="K543" s="5">
        <v>0.98113207547169812</v>
      </c>
      <c r="L543" s="4">
        <v>2</v>
      </c>
      <c r="M543" s="6">
        <f t="shared" si="34"/>
        <v>0.98085729987177139</v>
      </c>
      <c r="N543" s="6">
        <f t="shared" si="35"/>
        <v>3.8859138002557712E-4</v>
      </c>
      <c r="O543" s="6">
        <f t="shared" si="32"/>
        <v>3.9617524391812969E-4</v>
      </c>
      <c r="P543" s="11">
        <f t="shared" si="33"/>
        <v>-2.7884833817276584E-2</v>
      </c>
    </row>
    <row r="544" spans="1:16">
      <c r="A544">
        <v>729</v>
      </c>
      <c r="B544" t="s">
        <v>1723</v>
      </c>
      <c r="C544" t="s">
        <v>1724</v>
      </c>
      <c r="D544" t="s">
        <v>1725</v>
      </c>
      <c r="E544" t="s">
        <v>1726</v>
      </c>
      <c r="G544" s="4">
        <v>1.01</v>
      </c>
      <c r="H544" s="4">
        <v>1.04</v>
      </c>
      <c r="J544" s="5">
        <v>0.98058252427184467</v>
      </c>
      <c r="K544" s="5">
        <v>0.98113207547169812</v>
      </c>
      <c r="L544" s="4">
        <v>2</v>
      </c>
      <c r="M544" s="6">
        <f t="shared" si="34"/>
        <v>0.98085729987177139</v>
      </c>
      <c r="N544" s="6">
        <f t="shared" si="35"/>
        <v>3.8859138002557712E-4</v>
      </c>
      <c r="O544" s="6">
        <f t="shared" si="32"/>
        <v>3.9617524391812969E-4</v>
      </c>
      <c r="P544" s="11">
        <f t="shared" si="33"/>
        <v>-2.7884833817276584E-2</v>
      </c>
    </row>
    <row r="545" spans="1:16">
      <c r="A545">
        <v>1655</v>
      </c>
      <c r="B545" t="s">
        <v>1727</v>
      </c>
      <c r="C545" t="s">
        <v>1728</v>
      </c>
      <c r="D545" t="s">
        <v>1729</v>
      </c>
      <c r="E545" t="s">
        <v>1730</v>
      </c>
      <c r="F545" s="4">
        <v>0.99</v>
      </c>
      <c r="G545" s="4">
        <v>1.06</v>
      </c>
      <c r="I545" s="5">
        <v>0.9339622641509433</v>
      </c>
      <c r="J545" s="5">
        <v>1.029126213592233</v>
      </c>
      <c r="K545" s="5"/>
      <c r="L545" s="4">
        <v>2</v>
      </c>
      <c r="M545" s="6">
        <f t="shared" si="34"/>
        <v>0.98154423887158815</v>
      </c>
      <c r="N545" s="6">
        <f t="shared" si="35"/>
        <v>6.729107397442971E-2</v>
      </c>
      <c r="O545" s="6">
        <f t="shared" si="32"/>
        <v>6.855633328538456E-2</v>
      </c>
      <c r="P545" s="11">
        <f t="shared" si="33"/>
        <v>-2.6874802476246656E-2</v>
      </c>
    </row>
    <row r="546" spans="1:16">
      <c r="A546">
        <v>785</v>
      </c>
      <c r="B546" t="s">
        <v>997</v>
      </c>
      <c r="C546" t="s">
        <v>998</v>
      </c>
      <c r="D546" t="s">
        <v>999</v>
      </c>
      <c r="E546" t="s">
        <v>1731</v>
      </c>
      <c r="F546" s="4">
        <v>0.94</v>
      </c>
      <c r="G546" s="4">
        <v>1.08</v>
      </c>
      <c r="H546" s="4">
        <v>1.07</v>
      </c>
      <c r="I546" s="5">
        <v>0.88679245283018859</v>
      </c>
      <c r="J546" s="5">
        <v>1.0485436893203883</v>
      </c>
      <c r="K546" s="5">
        <v>1.0094339622641511</v>
      </c>
      <c r="L546" s="4">
        <v>3</v>
      </c>
      <c r="M546" s="6">
        <f t="shared" si="34"/>
        <v>0.98159003480490936</v>
      </c>
      <c r="N546" s="6">
        <f t="shared" si="35"/>
        <v>8.439389106323851E-2</v>
      </c>
      <c r="O546" s="6">
        <f t="shared" si="32"/>
        <v>8.5976719476386868E-2</v>
      </c>
      <c r="P546" s="11">
        <f t="shared" si="33"/>
        <v>-2.6807492189025551E-2</v>
      </c>
    </row>
    <row r="547" spans="1:16">
      <c r="A547">
        <v>880</v>
      </c>
      <c r="B547" t="s">
        <v>1732</v>
      </c>
      <c r="C547" t="s">
        <v>1733</v>
      </c>
      <c r="D547" t="s">
        <v>1734</v>
      </c>
      <c r="E547" t="s">
        <v>1735</v>
      </c>
      <c r="F547" s="4">
        <v>0.99</v>
      </c>
      <c r="G547" s="4">
        <v>0.97</v>
      </c>
      <c r="H547" s="4">
        <v>1.1399999999999999</v>
      </c>
      <c r="I547" s="5">
        <v>0.9339622641509433</v>
      </c>
      <c r="J547" s="5">
        <v>0.9417475728155339</v>
      </c>
      <c r="K547" s="5">
        <v>1.0754716981132073</v>
      </c>
      <c r="L547" s="4">
        <v>3</v>
      </c>
      <c r="M547" s="6">
        <f t="shared" si="34"/>
        <v>0.98372717835989487</v>
      </c>
      <c r="N547" s="6">
        <f t="shared" si="35"/>
        <v>7.9548384247105822E-2</v>
      </c>
      <c r="O547" s="6">
        <f t="shared" si="32"/>
        <v>8.0864274157527838E-2</v>
      </c>
      <c r="P547" s="11">
        <f t="shared" si="33"/>
        <v>-2.3669833186083448E-2</v>
      </c>
    </row>
    <row r="548" spans="1:16">
      <c r="A548">
        <v>142</v>
      </c>
      <c r="B548" t="s">
        <v>1736</v>
      </c>
      <c r="C548" t="s">
        <v>1737</v>
      </c>
      <c r="D548" t="s">
        <v>1738</v>
      </c>
      <c r="E548" t="s">
        <v>1739</v>
      </c>
      <c r="G548" s="4">
        <v>1.36</v>
      </c>
      <c r="H548" s="4">
        <v>0.69</v>
      </c>
      <c r="J548" s="5">
        <v>1.3203883495145632</v>
      </c>
      <c r="K548" s="5">
        <v>0.65094339622641506</v>
      </c>
      <c r="L548" s="4">
        <v>2</v>
      </c>
      <c r="M548" s="6">
        <f t="shared" si="34"/>
        <v>0.98566587287048912</v>
      </c>
      <c r="N548" s="6">
        <f t="shared" si="35"/>
        <v>0.47336906610116081</v>
      </c>
      <c r="O548" s="6">
        <f t="shared" si="32"/>
        <v>0.48025307472865991</v>
      </c>
      <c r="P548" s="11">
        <f t="shared" si="33"/>
        <v>-2.0829419122509785E-2</v>
      </c>
    </row>
    <row r="549" spans="1:16">
      <c r="A549">
        <v>689</v>
      </c>
      <c r="B549" t="s">
        <v>1740</v>
      </c>
      <c r="C549" t="s">
        <v>1741</v>
      </c>
      <c r="D549" t="s">
        <v>1742</v>
      </c>
      <c r="E549" t="s">
        <v>1743</v>
      </c>
      <c r="G549" s="4">
        <v>1.04</v>
      </c>
      <c r="H549" s="4">
        <v>1.02</v>
      </c>
      <c r="J549" s="5">
        <v>1.0097087378640777</v>
      </c>
      <c r="K549" s="5">
        <v>0.96226415094339623</v>
      </c>
      <c r="L549" s="4">
        <v>2</v>
      </c>
      <c r="M549" s="6">
        <f t="shared" si="34"/>
        <v>0.98598644440373695</v>
      </c>
      <c r="N549" s="6">
        <f t="shared" si="35"/>
        <v>3.3548389142208417E-2</v>
      </c>
      <c r="O549" s="6">
        <f t="shared" si="32"/>
        <v>3.402520321919475E-2</v>
      </c>
      <c r="P549" s="11">
        <f t="shared" si="33"/>
        <v>-2.0360282691821472E-2</v>
      </c>
    </row>
    <row r="550" spans="1:16">
      <c r="A550">
        <v>661</v>
      </c>
      <c r="B550" t="s">
        <v>1744</v>
      </c>
      <c r="C550" t="s">
        <v>1745</v>
      </c>
      <c r="D550" t="s">
        <v>1746</v>
      </c>
      <c r="E550" t="s">
        <v>1747</v>
      </c>
      <c r="G550" s="4">
        <v>1.05</v>
      </c>
      <c r="H550" s="4">
        <v>1.01</v>
      </c>
      <c r="J550" s="5">
        <v>1.0194174757281553</v>
      </c>
      <c r="K550" s="5">
        <v>0.95283018867924529</v>
      </c>
      <c r="L550" s="4">
        <v>2</v>
      </c>
      <c r="M550" s="6">
        <f t="shared" si="34"/>
        <v>0.98612383220370026</v>
      </c>
      <c r="N550" s="6">
        <f t="shared" si="35"/>
        <v>4.708432221309946E-2</v>
      </c>
      <c r="O550" s="6">
        <f t="shared" si="32"/>
        <v>4.7746865733768629E-2</v>
      </c>
      <c r="P550" s="11">
        <f t="shared" si="33"/>
        <v>-2.0159270912351073E-2</v>
      </c>
    </row>
    <row r="551" spans="1:16">
      <c r="A551">
        <v>536</v>
      </c>
      <c r="B551" t="s">
        <v>1748</v>
      </c>
      <c r="C551" t="s">
        <v>1749</v>
      </c>
      <c r="D551" t="s">
        <v>1750</v>
      </c>
      <c r="E551" t="s">
        <v>1751</v>
      </c>
      <c r="G551" s="4">
        <v>1.1299999999999999</v>
      </c>
      <c r="H551" s="4">
        <v>0.93</v>
      </c>
      <c r="J551" s="5">
        <v>1.0970873786407767</v>
      </c>
      <c r="K551" s="5">
        <v>0.87735849056603776</v>
      </c>
      <c r="L551" s="4">
        <v>2</v>
      </c>
      <c r="M551" s="6">
        <f t="shared" si="34"/>
        <v>0.98722293460340715</v>
      </c>
      <c r="N551" s="6">
        <f t="shared" si="35"/>
        <v>0.15537178678022892</v>
      </c>
      <c r="O551" s="6">
        <f t="shared" si="32"/>
        <v>0.15738267551760815</v>
      </c>
      <c r="P551" s="11">
        <f t="shared" si="33"/>
        <v>-1.8552184137611883E-2</v>
      </c>
    </row>
    <row r="552" spans="1:16">
      <c r="A552">
        <v>587</v>
      </c>
      <c r="B552" t="s">
        <v>1752</v>
      </c>
      <c r="C552" t="s">
        <v>1753</v>
      </c>
      <c r="D552" t="s">
        <v>1754</v>
      </c>
      <c r="E552" t="s">
        <v>1755</v>
      </c>
      <c r="F552" s="4">
        <v>1.1000000000000001</v>
      </c>
      <c r="G552" s="4">
        <v>1.05</v>
      </c>
      <c r="H552" s="4">
        <v>0.96</v>
      </c>
      <c r="I552" s="5">
        <v>1.0377358490566038</v>
      </c>
      <c r="J552" s="5">
        <v>1.0194174757281553</v>
      </c>
      <c r="K552" s="5">
        <v>0.90566037735849048</v>
      </c>
      <c r="L552" s="4">
        <v>3</v>
      </c>
      <c r="M552" s="6">
        <f t="shared" si="34"/>
        <v>0.98760456738108315</v>
      </c>
      <c r="N552" s="6">
        <f t="shared" si="35"/>
        <v>7.1554373794997253E-2</v>
      </c>
      <c r="O552" s="6">
        <f t="shared" si="32"/>
        <v>7.2452453297926919E-2</v>
      </c>
      <c r="P552" s="11">
        <f t="shared" si="33"/>
        <v>-1.7994586350367801E-2</v>
      </c>
    </row>
    <row r="553" spans="1:16">
      <c r="A553">
        <v>1105</v>
      </c>
      <c r="B553" t="s">
        <v>1756</v>
      </c>
      <c r="C553" t="s">
        <v>1757</v>
      </c>
      <c r="D553" t="s">
        <v>1758</v>
      </c>
      <c r="E553" t="s">
        <v>1759</v>
      </c>
      <c r="F553" s="4">
        <v>0.7</v>
      </c>
      <c r="G553" s="4">
        <v>1.1100000000000001</v>
      </c>
      <c r="H553" s="4">
        <v>1.3</v>
      </c>
      <c r="I553" s="5">
        <v>0.660377358490566</v>
      </c>
      <c r="J553" s="5">
        <v>1.0776699029126213</v>
      </c>
      <c r="K553" s="5">
        <v>1.2264150943396226</v>
      </c>
      <c r="L553" s="4">
        <v>3</v>
      </c>
      <c r="M553" s="6">
        <f t="shared" si="34"/>
        <v>0.98815411858093671</v>
      </c>
      <c r="N553" s="6">
        <f t="shared" si="35"/>
        <v>0.29344417924823279</v>
      </c>
      <c r="O553" s="6">
        <f t="shared" si="32"/>
        <v>0.29696195535736936</v>
      </c>
      <c r="P553" s="11">
        <f t="shared" si="33"/>
        <v>-1.7192023955655771E-2</v>
      </c>
    </row>
    <row r="554" spans="1:16">
      <c r="A554">
        <v>968</v>
      </c>
      <c r="B554" t="s">
        <v>1760</v>
      </c>
      <c r="C554" t="s">
        <v>1761</v>
      </c>
      <c r="D554" t="s">
        <v>1762</v>
      </c>
      <c r="E554" t="s">
        <v>1763</v>
      </c>
      <c r="G554" s="4">
        <v>0.86</v>
      </c>
      <c r="H554" s="4">
        <v>1.21</v>
      </c>
      <c r="J554" s="5">
        <v>0.83495145631067957</v>
      </c>
      <c r="K554" s="5">
        <v>1.141509433962264</v>
      </c>
      <c r="L554" s="4">
        <v>2</v>
      </c>
      <c r="M554" s="6">
        <f t="shared" si="34"/>
        <v>0.98823044513647185</v>
      </c>
      <c r="N554" s="6">
        <f t="shared" si="35"/>
        <v>0.21676922482426894</v>
      </c>
      <c r="O554" s="6">
        <f t="shared" si="32"/>
        <v>0.21935088712464604</v>
      </c>
      <c r="P554" s="11">
        <f t="shared" si="33"/>
        <v>-1.7080592258368783E-2</v>
      </c>
    </row>
    <row r="555" spans="1:16">
      <c r="A555">
        <v>805</v>
      </c>
      <c r="B555" t="s">
        <v>1764</v>
      </c>
      <c r="C555" t="s">
        <v>1765</v>
      </c>
      <c r="D555" t="s">
        <v>1766</v>
      </c>
      <c r="E555" t="s">
        <v>1767</v>
      </c>
      <c r="G555" s="4">
        <v>0.98</v>
      </c>
      <c r="H555" s="4">
        <v>1.0900000000000001</v>
      </c>
      <c r="J555" s="5">
        <v>0.95145631067961156</v>
      </c>
      <c r="K555" s="5">
        <v>1.0283018867924529</v>
      </c>
      <c r="L555" s="4">
        <v>2</v>
      </c>
      <c r="M555" s="6">
        <f t="shared" si="34"/>
        <v>0.98987909873603219</v>
      </c>
      <c r="N555" s="6">
        <f t="shared" si="35"/>
        <v>5.4338027973577105E-2</v>
      </c>
      <c r="O555" s="6">
        <f t="shared" si="32"/>
        <v>5.4893600686145259E-2</v>
      </c>
      <c r="P555" s="11">
        <f t="shared" si="33"/>
        <v>-1.4675765963151566E-2</v>
      </c>
    </row>
    <row r="556" spans="1:16">
      <c r="A556">
        <v>1126</v>
      </c>
      <c r="B556" t="s">
        <v>1768</v>
      </c>
      <c r="C556" t="s">
        <v>1769</v>
      </c>
      <c r="D556" t="s">
        <v>1770</v>
      </c>
      <c r="E556" t="s">
        <v>1771</v>
      </c>
      <c r="G556" s="4">
        <v>0.76</v>
      </c>
      <c r="H556" s="4">
        <v>1.32</v>
      </c>
      <c r="J556" s="5">
        <v>0.73786407766990292</v>
      </c>
      <c r="K556" s="5">
        <v>1.2452830188679245</v>
      </c>
      <c r="L556" s="4">
        <v>2</v>
      </c>
      <c r="M556" s="6">
        <f t="shared" si="34"/>
        <v>0.99157354826891364</v>
      </c>
      <c r="N556" s="6">
        <f t="shared" si="35"/>
        <v>0.35879937422361952</v>
      </c>
      <c r="O556" s="6">
        <f t="shared" si="32"/>
        <v>0.3618484729146017</v>
      </c>
      <c r="P556" s="11">
        <f t="shared" si="33"/>
        <v>-1.2208309031775628E-2</v>
      </c>
    </row>
    <row r="557" spans="1:16">
      <c r="A557">
        <v>915</v>
      </c>
      <c r="B557" t="s">
        <v>1772</v>
      </c>
      <c r="C557" t="s">
        <v>1773</v>
      </c>
      <c r="D557" t="s">
        <v>1774</v>
      </c>
      <c r="E557" t="s">
        <v>1775</v>
      </c>
      <c r="G557" s="4">
        <v>0.91</v>
      </c>
      <c r="H557" s="4">
        <v>1.17</v>
      </c>
      <c r="J557" s="5">
        <v>0.88349514563106801</v>
      </c>
      <c r="K557" s="5">
        <v>1.1037735849056602</v>
      </c>
      <c r="L557" s="4">
        <v>2</v>
      </c>
      <c r="M557" s="6">
        <f t="shared" si="34"/>
        <v>0.99363436526836413</v>
      </c>
      <c r="N557" s="6">
        <f t="shared" si="35"/>
        <v>0.15576037816025387</v>
      </c>
      <c r="O557" s="6">
        <f t="shared" si="32"/>
        <v>0.15675824388197923</v>
      </c>
      <c r="P557" s="11">
        <f t="shared" si="33"/>
        <v>-9.2130242427267226E-3</v>
      </c>
    </row>
    <row r="558" spans="1:16">
      <c r="A558">
        <v>835</v>
      </c>
      <c r="B558" t="s">
        <v>1776</v>
      </c>
      <c r="C558" t="s">
        <v>1777</v>
      </c>
      <c r="D558" t="s">
        <v>1778</v>
      </c>
      <c r="E558" t="s">
        <v>1779</v>
      </c>
      <c r="G558" s="4">
        <v>0.97</v>
      </c>
      <c r="H558" s="4">
        <v>1.1100000000000001</v>
      </c>
      <c r="J558" s="5">
        <v>0.9417475728155339</v>
      </c>
      <c r="K558" s="5">
        <v>1.0471698113207548</v>
      </c>
      <c r="L558" s="4">
        <v>2</v>
      </c>
      <c r="M558" s="6">
        <f t="shared" si="34"/>
        <v>0.99445869206814441</v>
      </c>
      <c r="N558" s="6">
        <f t="shared" si="35"/>
        <v>7.4544779734907279E-2</v>
      </c>
      <c r="O558" s="6">
        <f t="shared" si="32"/>
        <v>7.4960157047729001E-2</v>
      </c>
      <c r="P558" s="11">
        <f t="shared" si="33"/>
        <v>-8.016649405162446E-3</v>
      </c>
    </row>
    <row r="559" spans="1:16">
      <c r="A559">
        <v>690</v>
      </c>
      <c r="B559" t="s">
        <v>1780</v>
      </c>
      <c r="C559" t="s">
        <v>1781</v>
      </c>
      <c r="D559" t="s">
        <v>1782</v>
      </c>
      <c r="E559" t="s">
        <v>1783</v>
      </c>
      <c r="G559" s="4">
        <v>1.06</v>
      </c>
      <c r="H559" s="4">
        <v>1.02</v>
      </c>
      <c r="J559" s="5">
        <v>1.029126213592233</v>
      </c>
      <c r="K559" s="5">
        <v>0.96226415094339623</v>
      </c>
      <c r="L559" s="4">
        <v>2</v>
      </c>
      <c r="M559" s="6">
        <f t="shared" si="34"/>
        <v>0.99569518226781462</v>
      </c>
      <c r="N559" s="6">
        <f t="shared" si="35"/>
        <v>4.7278617903112247E-2</v>
      </c>
      <c r="O559" s="6">
        <f t="shared" si="32"/>
        <v>4.7483023665364686E-2</v>
      </c>
      <c r="P559" s="11">
        <f t="shared" si="33"/>
        <v>-6.2239453015122612E-3</v>
      </c>
    </row>
    <row r="560" spans="1:16">
      <c r="A560">
        <v>691</v>
      </c>
      <c r="B560" t="s">
        <v>1784</v>
      </c>
      <c r="C560" t="s">
        <v>1785</v>
      </c>
      <c r="D560" t="s">
        <v>1786</v>
      </c>
      <c r="E560" t="s">
        <v>1787</v>
      </c>
      <c r="G560" s="4">
        <v>1.06</v>
      </c>
      <c r="H560" s="4">
        <v>1.02</v>
      </c>
      <c r="J560" s="5">
        <v>1.029126213592233</v>
      </c>
      <c r="K560" s="5">
        <v>0.96226415094339623</v>
      </c>
      <c r="L560" s="4">
        <v>2</v>
      </c>
      <c r="M560" s="6">
        <f t="shared" si="34"/>
        <v>0.99569518226781462</v>
      </c>
      <c r="N560" s="6">
        <f t="shared" si="35"/>
        <v>4.7278617903112247E-2</v>
      </c>
      <c r="O560" s="6">
        <f t="shared" si="32"/>
        <v>4.7483023665364686E-2</v>
      </c>
      <c r="P560" s="11">
        <f t="shared" si="33"/>
        <v>-6.2239453015122612E-3</v>
      </c>
    </row>
    <row r="561" spans="1:16">
      <c r="A561">
        <v>588</v>
      </c>
      <c r="B561" t="s">
        <v>1788</v>
      </c>
      <c r="C561" t="s">
        <v>1789</v>
      </c>
      <c r="D561" t="s">
        <v>1790</v>
      </c>
      <c r="E561" t="s">
        <v>1791</v>
      </c>
      <c r="G561" s="4">
        <v>1.1200000000000001</v>
      </c>
      <c r="H561" s="4">
        <v>0.96</v>
      </c>
      <c r="J561" s="5">
        <v>1.0873786407766992</v>
      </c>
      <c r="K561" s="5">
        <v>0.90566037735849048</v>
      </c>
      <c r="L561" s="4">
        <v>2</v>
      </c>
      <c r="M561" s="6">
        <f t="shared" si="34"/>
        <v>0.9965195090675949</v>
      </c>
      <c r="N561" s="6">
        <f t="shared" si="35"/>
        <v>0.12849421632845873</v>
      </c>
      <c r="O561" s="6">
        <f t="shared" si="32"/>
        <v>0.12894300127519415</v>
      </c>
      <c r="P561" s="11">
        <f t="shared" si="33"/>
        <v>-5.0300456087156572E-3</v>
      </c>
    </row>
    <row r="562" spans="1:16">
      <c r="A562">
        <v>613</v>
      </c>
      <c r="B562" t="s">
        <v>1571</v>
      </c>
      <c r="C562" t="s">
        <v>1572</v>
      </c>
      <c r="D562" t="s">
        <v>1573</v>
      </c>
      <c r="E562" t="s">
        <v>1792</v>
      </c>
      <c r="F562" s="4">
        <v>1.1599999999999999</v>
      </c>
      <c r="G562" s="4">
        <v>1.01</v>
      </c>
      <c r="H562" s="4">
        <v>0.98</v>
      </c>
      <c r="I562" s="5">
        <v>1.0943396226415094</v>
      </c>
      <c r="J562" s="5">
        <v>0.98058252427184467</v>
      </c>
      <c r="K562" s="5">
        <v>0.92452830188679236</v>
      </c>
      <c r="L562" s="4">
        <v>3</v>
      </c>
      <c r="M562" s="6">
        <f t="shared" si="34"/>
        <v>0.99981681626671559</v>
      </c>
      <c r="N562" s="6">
        <f t="shared" si="35"/>
        <v>8.6524214272787905E-2</v>
      </c>
      <c r="O562" s="6">
        <f t="shared" si="32"/>
        <v>8.6540067005340629E-2</v>
      </c>
      <c r="P562" s="11">
        <f t="shared" si="33"/>
        <v>-2.6430247227688888E-4</v>
      </c>
    </row>
    <row r="563" spans="1:16">
      <c r="A563">
        <v>1225</v>
      </c>
      <c r="B563" t="s">
        <v>1793</v>
      </c>
      <c r="C563" t="s">
        <v>1794</v>
      </c>
      <c r="D563" t="s">
        <v>1795</v>
      </c>
      <c r="E563" t="s">
        <v>1796</v>
      </c>
      <c r="G563" s="4">
        <v>0.69</v>
      </c>
      <c r="H563" s="4">
        <v>1.41</v>
      </c>
      <c r="J563" s="5">
        <v>0.66990291262135915</v>
      </c>
      <c r="K563" s="5">
        <v>1.3301886792452828</v>
      </c>
      <c r="L563" s="4">
        <v>2</v>
      </c>
      <c r="M563" s="6">
        <f t="shared" si="34"/>
        <v>1.0000457959333211</v>
      </c>
      <c r="N563" s="6">
        <f t="shared" si="35"/>
        <v>0.46689254310073397</v>
      </c>
      <c r="O563" s="6">
        <f t="shared" si="32"/>
        <v>0.46687116230011572</v>
      </c>
      <c r="P563" s="11">
        <f t="shared" si="33"/>
        <v>6.6068053082705581E-5</v>
      </c>
    </row>
    <row r="564" spans="1:16">
      <c r="A564">
        <v>644</v>
      </c>
      <c r="B564" t="s">
        <v>1797</v>
      </c>
      <c r="C564" t="s">
        <v>1798</v>
      </c>
      <c r="D564" t="s">
        <v>1799</v>
      </c>
      <c r="E564" t="s">
        <v>1800</v>
      </c>
      <c r="G564" s="4">
        <v>1.0900000000000001</v>
      </c>
      <c r="H564" s="4">
        <v>1</v>
      </c>
      <c r="J564" s="5">
        <v>1.058252427184466</v>
      </c>
      <c r="K564" s="5">
        <v>0.94339622641509424</v>
      </c>
      <c r="L564" s="4">
        <v>2</v>
      </c>
      <c r="M564" s="6">
        <f t="shared" si="34"/>
        <v>1.0008243267997801</v>
      </c>
      <c r="N564" s="6">
        <f t="shared" si="35"/>
        <v>8.1215598425346328E-2</v>
      </c>
      <c r="O564" s="6">
        <f t="shared" si="32"/>
        <v>8.1148705372740118E-2</v>
      </c>
      <c r="P564" s="11">
        <f t="shared" si="33"/>
        <v>1.1887622890952179E-3</v>
      </c>
    </row>
    <row r="565" spans="1:16">
      <c r="A565">
        <v>573</v>
      </c>
      <c r="B565" t="s">
        <v>1801</v>
      </c>
      <c r="C565" t="s">
        <v>1802</v>
      </c>
      <c r="D565" t="s">
        <v>1803</v>
      </c>
      <c r="E565" t="s">
        <v>1804</v>
      </c>
      <c r="G565" s="4">
        <v>1.1399999999999999</v>
      </c>
      <c r="H565" s="4">
        <v>0.95</v>
      </c>
      <c r="J565" s="5">
        <v>1.1067961165048543</v>
      </c>
      <c r="K565" s="5">
        <v>0.89622641509433953</v>
      </c>
      <c r="L565" s="4">
        <v>2</v>
      </c>
      <c r="M565" s="6">
        <f t="shared" si="34"/>
        <v>1.0015112657995968</v>
      </c>
      <c r="N565" s="6">
        <f t="shared" si="35"/>
        <v>0.14889526377980344</v>
      </c>
      <c r="O565" s="6">
        <f t="shared" si="32"/>
        <v>0.14867058301229086</v>
      </c>
      <c r="P565" s="11">
        <f t="shared" si="33"/>
        <v>2.178649829398104E-3</v>
      </c>
    </row>
    <row r="566" spans="1:16">
      <c r="A566">
        <v>1101</v>
      </c>
      <c r="B566" t="s">
        <v>1178</v>
      </c>
      <c r="C566" t="s">
        <v>1179</v>
      </c>
      <c r="D566" t="s">
        <v>1180</v>
      </c>
      <c r="E566" t="s">
        <v>1805</v>
      </c>
      <c r="G566" s="4">
        <v>0.8</v>
      </c>
      <c r="H566" s="4">
        <v>1.3</v>
      </c>
      <c r="J566" s="5">
        <v>0.77669902912621358</v>
      </c>
      <c r="K566" s="5">
        <v>1.2264150943396226</v>
      </c>
      <c r="L566" s="4">
        <v>2</v>
      </c>
      <c r="M566" s="6">
        <f t="shared" si="34"/>
        <v>1.0015570617329181</v>
      </c>
      <c r="N566" s="6">
        <f t="shared" si="35"/>
        <v>0.31799727932093219</v>
      </c>
      <c r="O566" s="6">
        <f t="shared" si="32"/>
        <v>0.31750290769327277</v>
      </c>
      <c r="P566" s="11">
        <f t="shared" si="33"/>
        <v>2.2446181890380928E-3</v>
      </c>
    </row>
    <row r="567" spans="1:16">
      <c r="A567">
        <v>559</v>
      </c>
      <c r="B567" t="s">
        <v>1091</v>
      </c>
      <c r="C567" t="s">
        <v>1092</v>
      </c>
      <c r="D567" t="s">
        <v>1093</v>
      </c>
      <c r="E567" t="s">
        <v>1806</v>
      </c>
      <c r="G567" s="4">
        <v>1.1499999999999999</v>
      </c>
      <c r="H567" s="4">
        <v>0.94</v>
      </c>
      <c r="J567" s="5">
        <v>1.116504854368932</v>
      </c>
      <c r="K567" s="5">
        <v>0.88679245283018859</v>
      </c>
      <c r="L567" s="4">
        <v>2</v>
      </c>
      <c r="M567" s="6">
        <f t="shared" si="34"/>
        <v>1.0016486535995603</v>
      </c>
      <c r="N567" s="6">
        <f t="shared" si="35"/>
        <v>0.16243119685069121</v>
      </c>
      <c r="O567" s="6">
        <f t="shared" si="32"/>
        <v>0.16216384484417032</v>
      </c>
      <c r="P567" s="11">
        <f t="shared" si="33"/>
        <v>2.3765458596424287E-3</v>
      </c>
    </row>
    <row r="568" spans="1:16">
      <c r="A568">
        <v>560</v>
      </c>
      <c r="B568" t="s">
        <v>1807</v>
      </c>
      <c r="C568" t="s">
        <v>1808</v>
      </c>
      <c r="D568" t="s">
        <v>1809</v>
      </c>
      <c r="E568" t="s">
        <v>1810</v>
      </c>
      <c r="G568" s="4">
        <v>1.1499999999999999</v>
      </c>
      <c r="H568" s="4">
        <v>0.94</v>
      </c>
      <c r="J568" s="5">
        <v>1.116504854368932</v>
      </c>
      <c r="K568" s="5">
        <v>0.88679245283018859</v>
      </c>
      <c r="L568" s="4">
        <v>2</v>
      </c>
      <c r="M568" s="6">
        <f t="shared" si="34"/>
        <v>1.0016486535995603</v>
      </c>
      <c r="N568" s="6">
        <f t="shared" si="35"/>
        <v>0.16243119685069121</v>
      </c>
      <c r="O568" s="6">
        <f t="shared" si="32"/>
        <v>0.16216384484417032</v>
      </c>
      <c r="P568" s="11">
        <f t="shared" si="33"/>
        <v>2.3765458596424287E-3</v>
      </c>
    </row>
    <row r="569" spans="1:16">
      <c r="A569">
        <v>706</v>
      </c>
      <c r="B569" t="s">
        <v>1811</v>
      </c>
      <c r="C569" t="s">
        <v>1812</v>
      </c>
      <c r="D569" t="s">
        <v>1813</v>
      </c>
      <c r="E569" t="s">
        <v>1814</v>
      </c>
      <c r="F569" s="4">
        <v>1.1000000000000001</v>
      </c>
      <c r="G569" s="4">
        <v>1.03</v>
      </c>
      <c r="H569" s="4">
        <v>1.03</v>
      </c>
      <c r="I569" s="5">
        <v>1.0377358490566038</v>
      </c>
      <c r="J569" s="5">
        <v>1</v>
      </c>
      <c r="K569" s="5">
        <v>0.97169811320754718</v>
      </c>
      <c r="L569" s="4">
        <v>3</v>
      </c>
      <c r="M569" s="6">
        <f t="shared" si="34"/>
        <v>1.0031446540880504</v>
      </c>
      <c r="N569" s="6">
        <f t="shared" si="35"/>
        <v>3.3130986644191E-2</v>
      </c>
      <c r="O569" s="6">
        <f t="shared" si="32"/>
        <v>3.3027127751889457E-2</v>
      </c>
      <c r="P569" s="11">
        <f t="shared" si="33"/>
        <v>4.5296584805141751E-3</v>
      </c>
    </row>
    <row r="570" spans="1:16">
      <c r="A570">
        <v>597</v>
      </c>
      <c r="B570" t="s">
        <v>1815</v>
      </c>
      <c r="C570" t="s">
        <v>1816</v>
      </c>
      <c r="D570" t="s">
        <v>1817</v>
      </c>
      <c r="E570" t="s">
        <v>1818</v>
      </c>
      <c r="F570" s="4">
        <v>1.1599999999999999</v>
      </c>
      <c r="G570" s="4">
        <v>1.03</v>
      </c>
      <c r="H570" s="4">
        <v>0.97</v>
      </c>
      <c r="I570" s="5">
        <v>1.0943396226415094</v>
      </c>
      <c r="J570" s="5">
        <v>1</v>
      </c>
      <c r="K570" s="5">
        <v>0.91509433962264142</v>
      </c>
      <c r="L570" s="4">
        <v>3</v>
      </c>
      <c r="M570" s="6">
        <f t="shared" si="34"/>
        <v>1.0031446540880504</v>
      </c>
      <c r="N570" s="6">
        <f t="shared" si="35"/>
        <v>8.9664008989831817E-2</v>
      </c>
      <c r="O570" s="6">
        <f t="shared" si="32"/>
        <v>8.9382930591744555E-2</v>
      </c>
      <c r="P570" s="11">
        <f t="shared" si="33"/>
        <v>4.5296584805141751E-3</v>
      </c>
    </row>
    <row r="571" spans="1:16">
      <c r="A571">
        <v>931</v>
      </c>
      <c r="B571" t="s">
        <v>1819</v>
      </c>
      <c r="C571" t="s">
        <v>1820</v>
      </c>
      <c r="D571" t="s">
        <v>1821</v>
      </c>
      <c r="E571" t="s">
        <v>1822</v>
      </c>
      <c r="G571" s="4">
        <v>0.92</v>
      </c>
      <c r="H571" s="4">
        <v>1.18</v>
      </c>
      <c r="J571" s="5">
        <v>0.89320388349514568</v>
      </c>
      <c r="K571" s="5">
        <v>1.1132075471698113</v>
      </c>
      <c r="L571" s="4">
        <v>2</v>
      </c>
      <c r="M571" s="6">
        <f t="shared" si="34"/>
        <v>1.0032057153324785</v>
      </c>
      <c r="N571" s="6">
        <f t="shared" si="35"/>
        <v>0.15556608247024073</v>
      </c>
      <c r="O571" s="6">
        <f t="shared" si="32"/>
        <v>0.15506897547795931</v>
      </c>
      <c r="P571" s="11">
        <f t="shared" si="33"/>
        <v>4.6174724096231922E-3</v>
      </c>
    </row>
    <row r="572" spans="1:16">
      <c r="A572">
        <v>930</v>
      </c>
      <c r="B572" t="s">
        <v>1823</v>
      </c>
      <c r="C572" t="s">
        <v>1824</v>
      </c>
      <c r="D572" t="s">
        <v>1825</v>
      </c>
      <c r="E572" t="s">
        <v>1826</v>
      </c>
      <c r="G572" s="4">
        <v>0.92</v>
      </c>
      <c r="H572" s="4">
        <v>1.18</v>
      </c>
      <c r="J572" s="5">
        <v>0.89320388349514568</v>
      </c>
      <c r="K572" s="5">
        <v>1.1132075471698113</v>
      </c>
      <c r="L572" s="4">
        <v>2</v>
      </c>
      <c r="M572" s="6">
        <f t="shared" si="34"/>
        <v>1.0032057153324785</v>
      </c>
      <c r="N572" s="6">
        <f t="shared" si="35"/>
        <v>0.15556608247024073</v>
      </c>
      <c r="O572" s="6">
        <f t="shared" si="32"/>
        <v>0.15506897547795931</v>
      </c>
      <c r="P572" s="11">
        <f t="shared" si="33"/>
        <v>4.6174724096231922E-3</v>
      </c>
    </row>
    <row r="573" spans="1:16">
      <c r="A573">
        <v>824</v>
      </c>
      <c r="B573" t="s">
        <v>1827</v>
      </c>
      <c r="C573" t="s">
        <v>1828</v>
      </c>
      <c r="D573" t="s">
        <v>1829</v>
      </c>
      <c r="E573" t="s">
        <v>1830</v>
      </c>
      <c r="F573" s="4">
        <v>0.97</v>
      </c>
      <c r="G573" s="4">
        <v>1.0900000000000001</v>
      </c>
      <c r="H573" s="4">
        <v>1.1000000000000001</v>
      </c>
      <c r="I573" s="5">
        <v>0.91509433962264142</v>
      </c>
      <c r="J573" s="5">
        <v>1.058252427184466</v>
      </c>
      <c r="K573" s="5">
        <v>1.0377358490566038</v>
      </c>
      <c r="L573" s="4">
        <v>3</v>
      </c>
      <c r="M573" s="6">
        <f t="shared" si="34"/>
        <v>1.0036942052879037</v>
      </c>
      <c r="N573" s="6">
        <f t="shared" si="35"/>
        <v>7.7412432085848221E-2</v>
      </c>
      <c r="O573" s="6">
        <f t="shared" si="32"/>
        <v>7.7127507240756593E-2</v>
      </c>
      <c r="P573" s="11">
        <f t="shared" si="33"/>
        <v>5.3197914868154863E-3</v>
      </c>
    </row>
    <row r="574" spans="1:16">
      <c r="A574">
        <v>856</v>
      </c>
      <c r="B574" t="s">
        <v>1831</v>
      </c>
      <c r="C574" t="s">
        <v>1832</v>
      </c>
      <c r="D574" t="s">
        <v>1833</v>
      </c>
      <c r="E574" t="s">
        <v>1834</v>
      </c>
      <c r="F574" s="4">
        <v>0.95</v>
      </c>
      <c r="G574" s="4">
        <v>1.0900000000000001</v>
      </c>
      <c r="H574" s="4">
        <v>1.1200000000000001</v>
      </c>
      <c r="I574" s="5">
        <v>0.89622641509433953</v>
      </c>
      <c r="J574" s="5">
        <v>1.058252427184466</v>
      </c>
      <c r="K574" s="5">
        <v>1.0566037735849056</v>
      </c>
      <c r="L574" s="4">
        <v>3</v>
      </c>
      <c r="M574" s="6">
        <f t="shared" si="34"/>
        <v>1.0036942052879037</v>
      </c>
      <c r="N574" s="6">
        <f t="shared" si="35"/>
        <v>9.3073486887989679E-2</v>
      </c>
      <c r="O574" s="6">
        <f t="shared" si="32"/>
        <v>9.2730919833588263E-2</v>
      </c>
      <c r="P574" s="11">
        <f t="shared" si="33"/>
        <v>5.3197914868154863E-3</v>
      </c>
    </row>
    <row r="575" spans="1:16">
      <c r="A575">
        <v>839</v>
      </c>
      <c r="B575" t="s">
        <v>1835</v>
      </c>
      <c r="C575" t="s">
        <v>1836</v>
      </c>
      <c r="D575" t="s">
        <v>1837</v>
      </c>
      <c r="E575" t="s">
        <v>1838</v>
      </c>
      <c r="F575" s="4">
        <v>0.92</v>
      </c>
      <c r="G575" s="4">
        <v>1.1299999999999999</v>
      </c>
      <c r="H575" s="4">
        <v>1.1100000000000001</v>
      </c>
      <c r="I575" s="5">
        <v>0.86792452830188682</v>
      </c>
      <c r="J575" s="5">
        <v>1.0970873786407767</v>
      </c>
      <c r="K575" s="5">
        <v>1.0471698113207548</v>
      </c>
      <c r="L575" s="4">
        <v>3</v>
      </c>
      <c r="M575" s="6">
        <f t="shared" si="34"/>
        <v>1.0040605727544729</v>
      </c>
      <c r="N575" s="6">
        <f t="shared" si="35"/>
        <v>0.12051019803811033</v>
      </c>
      <c r="O575" s="6">
        <f t="shared" si="32"/>
        <v>0.12002283657798721</v>
      </c>
      <c r="P575" s="11">
        <f t="shared" si="33"/>
        <v>5.846306516249942E-3</v>
      </c>
    </row>
    <row r="576" spans="1:16">
      <c r="A576">
        <v>836</v>
      </c>
      <c r="B576" t="s">
        <v>1839</v>
      </c>
      <c r="C576" t="s">
        <v>1840</v>
      </c>
      <c r="D576" t="s">
        <v>1841</v>
      </c>
      <c r="E576" t="s">
        <v>1842</v>
      </c>
      <c r="G576" s="4">
        <v>0.99</v>
      </c>
      <c r="H576" s="4">
        <v>1.1100000000000001</v>
      </c>
      <c r="J576" s="5">
        <v>0.96116504854368934</v>
      </c>
      <c r="K576" s="5">
        <v>1.0471698113207548</v>
      </c>
      <c r="L576" s="4">
        <v>2</v>
      </c>
      <c r="M576" s="6">
        <f t="shared" si="34"/>
        <v>1.0041674299322221</v>
      </c>
      <c r="N576" s="6">
        <f t="shared" si="35"/>
        <v>6.0814550974003366E-2</v>
      </c>
      <c r="O576" s="6">
        <f t="shared" si="32"/>
        <v>6.0562162405634029E-2</v>
      </c>
      <c r="P576" s="11">
        <f t="shared" si="33"/>
        <v>5.9998372113317325E-3</v>
      </c>
    </row>
    <row r="577" spans="1:16">
      <c r="A577">
        <v>823</v>
      </c>
      <c r="B577" t="s">
        <v>1843</v>
      </c>
      <c r="C577" t="s">
        <v>1844</v>
      </c>
      <c r="D577" t="s">
        <v>1845</v>
      </c>
      <c r="E577" t="s">
        <v>1846</v>
      </c>
      <c r="G577" s="4">
        <v>1</v>
      </c>
      <c r="H577" s="4">
        <v>1.1000000000000001</v>
      </c>
      <c r="J577" s="5">
        <v>0.970873786407767</v>
      </c>
      <c r="K577" s="5">
        <v>1.0377358490566038</v>
      </c>
      <c r="L577" s="4">
        <v>2</v>
      </c>
      <c r="M577" s="6">
        <f t="shared" si="34"/>
        <v>1.0043048177321854</v>
      </c>
      <c r="N577" s="6">
        <f t="shared" si="35"/>
        <v>4.7278617903112247E-2</v>
      </c>
      <c r="O577" s="6">
        <f t="shared" si="32"/>
        <v>4.707596445655992E-2</v>
      </c>
      <c r="P577" s="11">
        <f t="shared" si="33"/>
        <v>6.19720981453832E-3</v>
      </c>
    </row>
    <row r="578" spans="1:16">
      <c r="A578">
        <v>933</v>
      </c>
      <c r="B578" t="s">
        <v>1847</v>
      </c>
      <c r="C578" t="s">
        <v>1848</v>
      </c>
      <c r="D578" t="s">
        <v>1849</v>
      </c>
      <c r="E578" t="s">
        <v>1850</v>
      </c>
      <c r="F578" s="4">
        <v>0.81</v>
      </c>
      <c r="G578" s="4">
        <v>1.17</v>
      </c>
      <c r="H578" s="4">
        <v>1.18</v>
      </c>
      <c r="I578" s="5">
        <v>0.76415094339622647</v>
      </c>
      <c r="J578" s="5">
        <v>1.1359223300970873</v>
      </c>
      <c r="K578" s="5">
        <v>1.1132075471698113</v>
      </c>
      <c r="L578" s="4">
        <v>3</v>
      </c>
      <c r="M578" s="6">
        <f t="shared" si="34"/>
        <v>1.0044269402210417</v>
      </c>
      <c r="N578" s="6">
        <f t="shared" si="35"/>
        <v>0.20839483277777626</v>
      </c>
      <c r="O578" s="6">
        <f t="shared" ref="O578:O641" si="36">N578/M578</f>
        <v>0.207476347390598</v>
      </c>
      <c r="P578" s="11">
        <f t="shared" ref="P578:P641" si="37">LOG(M578,2)</f>
        <v>6.3726294628547869E-3</v>
      </c>
    </row>
    <row r="579" spans="1:16">
      <c r="A579">
        <v>783</v>
      </c>
      <c r="B579" t="s">
        <v>1851</v>
      </c>
      <c r="C579" t="s">
        <v>1852</v>
      </c>
      <c r="D579" t="s">
        <v>1853</v>
      </c>
      <c r="E579" t="s">
        <v>1854</v>
      </c>
      <c r="G579" s="4">
        <v>1.03</v>
      </c>
      <c r="H579" s="4">
        <v>1.07</v>
      </c>
      <c r="J579" s="5">
        <v>1</v>
      </c>
      <c r="K579" s="5">
        <v>1.0094339622641511</v>
      </c>
      <c r="L579" s="4">
        <v>2</v>
      </c>
      <c r="M579" s="6">
        <f t="shared" ref="M579:M642" si="38">AVERAGE(I579:K579)</f>
        <v>1.0047169811320755</v>
      </c>
      <c r="N579" s="6">
        <f t="shared" ref="N579:N642" si="39">STDEV(I579:K579)</f>
        <v>6.6708186904392043E-3</v>
      </c>
      <c r="O579" s="6">
        <f t="shared" si="36"/>
        <v>6.6395002928315077E-3</v>
      </c>
      <c r="P579" s="11">
        <f t="shared" si="37"/>
        <v>6.7891656626391421E-3</v>
      </c>
    </row>
    <row r="580" spans="1:16">
      <c r="A580">
        <v>770</v>
      </c>
      <c r="B580" t="s">
        <v>1855</v>
      </c>
      <c r="C580" t="s">
        <v>1856</v>
      </c>
      <c r="D580" t="s">
        <v>1857</v>
      </c>
      <c r="E580" t="s">
        <v>1858</v>
      </c>
      <c r="G580" s="4">
        <v>1.04</v>
      </c>
      <c r="H580" s="4">
        <v>1.06</v>
      </c>
      <c r="J580" s="5">
        <v>1.0097087378640777</v>
      </c>
      <c r="K580" s="5">
        <v>1</v>
      </c>
      <c r="L580" s="4">
        <v>2</v>
      </c>
      <c r="M580" s="6">
        <f t="shared" si="38"/>
        <v>1.0048543689320388</v>
      </c>
      <c r="N580" s="6">
        <f t="shared" si="39"/>
        <v>6.865114380451915E-3</v>
      </c>
      <c r="O580" s="6">
        <f t="shared" si="36"/>
        <v>6.831949576681616E-3</v>
      </c>
      <c r="P580" s="11">
        <f t="shared" si="37"/>
        <v>6.9864303161068508E-3</v>
      </c>
    </row>
    <row r="581" spans="1:16">
      <c r="A581">
        <v>749</v>
      </c>
      <c r="B581" t="s">
        <v>1859</v>
      </c>
      <c r="C581" t="s">
        <v>1860</v>
      </c>
      <c r="D581" t="s">
        <v>1861</v>
      </c>
      <c r="E581" t="s">
        <v>1862</v>
      </c>
      <c r="G581" s="4">
        <v>1.05</v>
      </c>
      <c r="H581" s="4">
        <v>1.05</v>
      </c>
      <c r="J581" s="5">
        <v>1.0194174757281553</v>
      </c>
      <c r="K581" s="5">
        <v>0.99056603773584906</v>
      </c>
      <c r="L581" s="4">
        <v>2</v>
      </c>
      <c r="M581" s="6">
        <f t="shared" si="38"/>
        <v>1.0049917567320021</v>
      </c>
      <c r="N581" s="6">
        <f t="shared" si="39"/>
        <v>2.0401047451342955E-2</v>
      </c>
      <c r="O581" s="6">
        <f t="shared" si="36"/>
        <v>2.0299716206312362E-2</v>
      </c>
      <c r="P581" s="11">
        <f t="shared" si="37"/>
        <v>7.1836680005877424E-3</v>
      </c>
    </row>
    <row r="582" spans="1:16">
      <c r="A582">
        <v>1047</v>
      </c>
      <c r="B582" t="s">
        <v>1863</v>
      </c>
      <c r="C582" t="s">
        <v>1864</v>
      </c>
      <c r="D582" t="s">
        <v>1865</v>
      </c>
      <c r="E582" t="s">
        <v>1866</v>
      </c>
      <c r="F582" s="4">
        <v>0.98</v>
      </c>
      <c r="G582" s="4">
        <v>0.93</v>
      </c>
      <c r="H582" s="4">
        <v>1.26</v>
      </c>
      <c r="I582" s="5">
        <v>0.92452830188679236</v>
      </c>
      <c r="J582" s="5">
        <v>0.90291262135922334</v>
      </c>
      <c r="K582" s="5">
        <v>1.1886792452830188</v>
      </c>
      <c r="L582" s="4">
        <v>3</v>
      </c>
      <c r="M582" s="6">
        <f t="shared" si="38"/>
        <v>1.0053733895096781</v>
      </c>
      <c r="N582" s="6">
        <f t="shared" si="39"/>
        <v>0.15911501180518764</v>
      </c>
      <c r="O582" s="6">
        <f t="shared" si="36"/>
        <v>0.15826459449338343</v>
      </c>
      <c r="P582" s="11">
        <f t="shared" si="37"/>
        <v>7.731409015136045E-3</v>
      </c>
    </row>
    <row r="583" spans="1:16">
      <c r="A583">
        <v>747</v>
      </c>
      <c r="B583" t="s">
        <v>213</v>
      </c>
      <c r="C583" t="s">
        <v>214</v>
      </c>
      <c r="D583" t="s">
        <v>215</v>
      </c>
      <c r="E583" t="s">
        <v>1867</v>
      </c>
      <c r="F583" s="4">
        <v>1.1399999999999999</v>
      </c>
      <c r="G583" s="4">
        <v>0.98</v>
      </c>
      <c r="H583" s="4">
        <v>1.05</v>
      </c>
      <c r="I583" s="5">
        <v>1.0754716981132073</v>
      </c>
      <c r="J583" s="5">
        <v>0.95145631067961156</v>
      </c>
      <c r="K583" s="5">
        <v>0.99056603773584906</v>
      </c>
      <c r="L583" s="4">
        <v>3</v>
      </c>
      <c r="M583" s="6">
        <f t="shared" si="38"/>
        <v>1.0058313488428892</v>
      </c>
      <c r="N583" s="6">
        <f t="shared" si="39"/>
        <v>6.3401312072166607E-2</v>
      </c>
      <c r="O583" s="6">
        <f t="shared" si="36"/>
        <v>6.3033740343352421E-2</v>
      </c>
      <c r="P583" s="11">
        <f t="shared" si="37"/>
        <v>8.3884238458711586E-3</v>
      </c>
    </row>
    <row r="584" spans="1:16">
      <c r="A584">
        <v>618</v>
      </c>
      <c r="B584" t="s">
        <v>1868</v>
      </c>
      <c r="C584" t="s">
        <v>1869</v>
      </c>
      <c r="D584" t="s">
        <v>1870</v>
      </c>
      <c r="E584" t="s">
        <v>1871</v>
      </c>
      <c r="G584" s="4">
        <v>1.1200000000000001</v>
      </c>
      <c r="H584" s="4">
        <v>0.98</v>
      </c>
      <c r="J584" s="5">
        <v>1.0873786407766992</v>
      </c>
      <c r="K584" s="5">
        <v>0.92452830188679236</v>
      </c>
      <c r="L584" s="4">
        <v>2</v>
      </c>
      <c r="M584" s="6">
        <f t="shared" si="38"/>
        <v>1.0059534713317457</v>
      </c>
      <c r="N584" s="6">
        <f t="shared" si="39"/>
        <v>0.11515257894758048</v>
      </c>
      <c r="O584" s="6">
        <f t="shared" si="36"/>
        <v>0.11447107866244957</v>
      </c>
      <c r="P584" s="11">
        <f t="shared" si="37"/>
        <v>8.5635772792840865E-3</v>
      </c>
    </row>
    <row r="585" spans="1:16">
      <c r="A585">
        <v>589</v>
      </c>
      <c r="B585" t="s">
        <v>1872</v>
      </c>
      <c r="C585" t="s">
        <v>1873</v>
      </c>
      <c r="D585" t="s">
        <v>1874</v>
      </c>
      <c r="E585" t="s">
        <v>1875</v>
      </c>
      <c r="G585" s="4">
        <v>1.1399999999999999</v>
      </c>
      <c r="H585" s="4">
        <v>0.96</v>
      </c>
      <c r="J585" s="5">
        <v>1.1067961165048543</v>
      </c>
      <c r="K585" s="5">
        <v>0.90566037735849048</v>
      </c>
      <c r="L585" s="4">
        <v>2</v>
      </c>
      <c r="M585" s="6">
        <f t="shared" si="38"/>
        <v>1.0062282469316723</v>
      </c>
      <c r="N585" s="6">
        <f t="shared" si="39"/>
        <v>0.14222444508936241</v>
      </c>
      <c r="O585" s="6">
        <f t="shared" si="36"/>
        <v>0.14134411901380475</v>
      </c>
      <c r="P585" s="11">
        <f t="shared" si="37"/>
        <v>8.9575947720755503E-3</v>
      </c>
    </row>
    <row r="586" spans="1:16">
      <c r="A586">
        <v>590</v>
      </c>
      <c r="B586" t="s">
        <v>1876</v>
      </c>
      <c r="C586" t="s">
        <v>1877</v>
      </c>
      <c r="D586" t="s">
        <v>1878</v>
      </c>
      <c r="E586" t="s">
        <v>1879</v>
      </c>
      <c r="G586" s="4">
        <v>1.1399999999999999</v>
      </c>
      <c r="H586" s="4">
        <v>0.96</v>
      </c>
      <c r="J586" s="5">
        <v>1.1067961165048543</v>
      </c>
      <c r="K586" s="5">
        <v>0.90566037735849048</v>
      </c>
      <c r="L586" s="4">
        <v>2</v>
      </c>
      <c r="M586" s="6">
        <f t="shared" si="38"/>
        <v>1.0062282469316723</v>
      </c>
      <c r="N586" s="6">
        <f t="shared" si="39"/>
        <v>0.14222444508936241</v>
      </c>
      <c r="O586" s="6">
        <f t="shared" si="36"/>
        <v>0.14134411901380475</v>
      </c>
      <c r="P586" s="11">
        <f t="shared" si="37"/>
        <v>8.9575947720755503E-3</v>
      </c>
    </row>
    <row r="587" spans="1:16">
      <c r="A587">
        <v>1569</v>
      </c>
      <c r="B587" t="s">
        <v>1880</v>
      </c>
      <c r="C587" t="s">
        <v>1881</v>
      </c>
      <c r="D587" t="s">
        <v>1882</v>
      </c>
      <c r="E587" t="s">
        <v>1883</v>
      </c>
      <c r="F587" s="4">
        <v>1.3</v>
      </c>
      <c r="G587" s="4">
        <v>0.81</v>
      </c>
      <c r="I587" s="5">
        <v>1.2264150943396226</v>
      </c>
      <c r="J587" s="5">
        <v>0.78640776699029125</v>
      </c>
      <c r="K587" s="5"/>
      <c r="L587" s="4">
        <v>2</v>
      </c>
      <c r="M587" s="6">
        <f t="shared" si="38"/>
        <v>1.006411430664957</v>
      </c>
      <c r="N587" s="6">
        <f t="shared" si="39"/>
        <v>0.31113216494048079</v>
      </c>
      <c r="O587" s="6">
        <f t="shared" si="36"/>
        <v>0.30915007069713951</v>
      </c>
      <c r="P587" s="11">
        <f t="shared" si="37"/>
        <v>9.2202133294385976E-3</v>
      </c>
    </row>
    <row r="588" spans="1:16">
      <c r="A588">
        <v>892</v>
      </c>
      <c r="B588" t="s">
        <v>1884</v>
      </c>
      <c r="C588" t="s">
        <v>1885</v>
      </c>
      <c r="D588" t="s">
        <v>1886</v>
      </c>
      <c r="E588" t="s">
        <v>1887</v>
      </c>
      <c r="F588" s="4">
        <v>1.1100000000000001</v>
      </c>
      <c r="G588" s="4">
        <v>0.92</v>
      </c>
      <c r="H588" s="4">
        <v>1.1499999999999999</v>
      </c>
      <c r="I588" s="5">
        <v>1.0471698113207548</v>
      </c>
      <c r="J588" s="5">
        <v>0.89320388349514568</v>
      </c>
      <c r="K588" s="5">
        <v>1.0849056603773584</v>
      </c>
      <c r="L588" s="4">
        <v>3</v>
      </c>
      <c r="M588" s="6">
        <f t="shared" si="38"/>
        <v>1.0084264517310864</v>
      </c>
      <c r="N588" s="6">
        <f t="shared" si="39"/>
        <v>0.1015538219328558</v>
      </c>
      <c r="O588" s="6">
        <f t="shared" si="36"/>
        <v>0.10070523413832148</v>
      </c>
      <c r="P588" s="11">
        <f t="shared" si="37"/>
        <v>1.2105866705313852E-2</v>
      </c>
    </row>
    <row r="589" spans="1:16">
      <c r="A589">
        <v>881</v>
      </c>
      <c r="B589" t="s">
        <v>1888</v>
      </c>
      <c r="C589" t="s">
        <v>1889</v>
      </c>
      <c r="D589" t="s">
        <v>1890</v>
      </c>
      <c r="E589" t="s">
        <v>1891</v>
      </c>
      <c r="G589" s="4">
        <v>0.97</v>
      </c>
      <c r="H589" s="4">
        <v>1.1399999999999999</v>
      </c>
      <c r="J589" s="5">
        <v>0.9417475728155339</v>
      </c>
      <c r="K589" s="5">
        <v>1.0754716981132073</v>
      </c>
      <c r="L589" s="4">
        <v>2</v>
      </c>
      <c r="M589" s="6">
        <f t="shared" si="38"/>
        <v>1.0086096354643705</v>
      </c>
      <c r="N589" s="6">
        <f t="shared" si="39"/>
        <v>9.455723580622441E-2</v>
      </c>
      <c r="O589" s="6">
        <f t="shared" si="36"/>
        <v>9.3750081777366351E-2</v>
      </c>
      <c r="P589" s="11">
        <f t="shared" si="37"/>
        <v>1.2367912849143308E-2</v>
      </c>
    </row>
    <row r="590" spans="1:16">
      <c r="A590">
        <v>794</v>
      </c>
      <c r="B590" t="s">
        <v>1892</v>
      </c>
      <c r="C590" t="s">
        <v>1893</v>
      </c>
      <c r="D590" t="s">
        <v>1894</v>
      </c>
      <c r="E590" t="s">
        <v>1895</v>
      </c>
      <c r="G590" s="4">
        <v>1.03</v>
      </c>
      <c r="H590" s="4">
        <v>1.08</v>
      </c>
      <c r="J590" s="5">
        <v>1</v>
      </c>
      <c r="K590" s="5">
        <v>1.0188679245283019</v>
      </c>
      <c r="L590" s="4">
        <v>2</v>
      </c>
      <c r="M590" s="6">
        <f t="shared" si="38"/>
        <v>1.0094339622641511</v>
      </c>
      <c r="N590" s="6">
        <f t="shared" si="39"/>
        <v>1.3341637380878251E-2</v>
      </c>
      <c r="O590" s="6">
        <f t="shared" si="36"/>
        <v>1.3216949181056958E-2</v>
      </c>
      <c r="P590" s="11">
        <f t="shared" si="37"/>
        <v>1.3546531837947925E-2</v>
      </c>
    </row>
    <row r="591" spans="1:16">
      <c r="A591">
        <v>708</v>
      </c>
      <c r="B591" t="s">
        <v>1502</v>
      </c>
      <c r="C591" t="s">
        <v>1503</v>
      </c>
      <c r="D591" t="s">
        <v>1504</v>
      </c>
      <c r="E591" t="s">
        <v>1896</v>
      </c>
      <c r="F591" s="4">
        <v>1.07</v>
      </c>
      <c r="G591" s="4">
        <v>1.0900000000000001</v>
      </c>
      <c r="H591" s="4">
        <v>1.03</v>
      </c>
      <c r="I591" s="5">
        <v>1.0094339622641511</v>
      </c>
      <c r="J591" s="5">
        <v>1.058252427184466</v>
      </c>
      <c r="K591" s="5">
        <v>0.97169811320754718</v>
      </c>
      <c r="L591" s="4">
        <v>3</v>
      </c>
      <c r="M591" s="6">
        <f t="shared" si="38"/>
        <v>1.0131281675520547</v>
      </c>
      <c r="N591" s="6">
        <f t="shared" si="39"/>
        <v>4.3395249527288619E-2</v>
      </c>
      <c r="O591" s="6">
        <f t="shared" si="36"/>
        <v>4.283293162418067E-2</v>
      </c>
      <c r="P591" s="11">
        <f t="shared" si="37"/>
        <v>1.8816696345651935E-2</v>
      </c>
    </row>
    <row r="592" spans="1:16">
      <c r="A592">
        <v>1637</v>
      </c>
      <c r="B592" t="s">
        <v>1897</v>
      </c>
      <c r="C592" t="s">
        <v>1898</v>
      </c>
      <c r="D592" t="s">
        <v>1899</v>
      </c>
      <c r="E592" t="s">
        <v>1900</v>
      </c>
      <c r="F592" s="4">
        <v>1.1000000000000001</v>
      </c>
      <c r="G592" s="4">
        <v>1.02</v>
      </c>
      <c r="I592" s="5">
        <v>1.0377358490566038</v>
      </c>
      <c r="J592" s="5">
        <v>0.99029126213592233</v>
      </c>
      <c r="K592" s="5"/>
      <c r="L592" s="4">
        <v>2</v>
      </c>
      <c r="M592" s="6">
        <f t="shared" si="38"/>
        <v>1.014013555596263</v>
      </c>
      <c r="N592" s="6">
        <f t="shared" si="39"/>
        <v>3.3548389142208417E-2</v>
      </c>
      <c r="O592" s="6">
        <f t="shared" si="36"/>
        <v>3.3084754101222247E-2</v>
      </c>
      <c r="P592" s="11">
        <f t="shared" si="37"/>
        <v>2.0076938791732373E-2</v>
      </c>
    </row>
    <row r="593" spans="1:16">
      <c r="A593">
        <v>806</v>
      </c>
      <c r="B593" t="s">
        <v>1901</v>
      </c>
      <c r="C593" t="s">
        <v>1902</v>
      </c>
      <c r="D593" t="s">
        <v>1903</v>
      </c>
      <c r="E593" t="s">
        <v>1904</v>
      </c>
      <c r="G593" s="4">
        <v>1.03</v>
      </c>
      <c r="H593" s="4">
        <v>1.0900000000000001</v>
      </c>
      <c r="J593" s="5">
        <v>1</v>
      </c>
      <c r="K593" s="5">
        <v>1.0283018867924529</v>
      </c>
      <c r="L593" s="4">
        <v>2</v>
      </c>
      <c r="M593" s="6">
        <f t="shared" si="38"/>
        <v>1.0141509433962264</v>
      </c>
      <c r="N593" s="6">
        <f t="shared" si="39"/>
        <v>2.0012456071317457E-2</v>
      </c>
      <c r="O593" s="6">
        <f t="shared" si="36"/>
        <v>1.9733212498229308E-2</v>
      </c>
      <c r="P593" s="11">
        <f t="shared" si="37"/>
        <v>2.0272395026261023E-2</v>
      </c>
    </row>
    <row r="594" spans="1:16">
      <c r="A594">
        <v>668</v>
      </c>
      <c r="B594" t="s">
        <v>1905</v>
      </c>
      <c r="C594" t="s">
        <v>1906</v>
      </c>
      <c r="D594" t="s">
        <v>1907</v>
      </c>
      <c r="E594" t="s">
        <v>1908</v>
      </c>
      <c r="F594" s="4">
        <v>1.1399999999999999</v>
      </c>
      <c r="H594" s="4">
        <v>1.01</v>
      </c>
      <c r="I594" s="4">
        <v>1.0754716981132073</v>
      </c>
      <c r="J594" s="5"/>
      <c r="K594" s="5">
        <v>0.95283018867924529</v>
      </c>
      <c r="L594" s="4">
        <v>2</v>
      </c>
      <c r="M594" s="6">
        <f t="shared" si="38"/>
        <v>1.0141509433962264</v>
      </c>
      <c r="N594" s="6">
        <f t="shared" si="39"/>
        <v>8.6720642975708487E-2</v>
      </c>
      <c r="O594" s="6">
        <f t="shared" si="36"/>
        <v>8.5510587492326512E-2</v>
      </c>
      <c r="P594" s="11">
        <f t="shared" si="37"/>
        <v>2.0272395026261023E-2</v>
      </c>
    </row>
    <row r="595" spans="1:16">
      <c r="A595">
        <v>795</v>
      </c>
      <c r="B595" t="s">
        <v>1909</v>
      </c>
      <c r="C595" t="s">
        <v>1910</v>
      </c>
      <c r="D595" t="s">
        <v>1911</v>
      </c>
      <c r="E595" t="s">
        <v>1912</v>
      </c>
      <c r="G595" s="4">
        <v>1.04</v>
      </c>
      <c r="H595" s="4">
        <v>1.08</v>
      </c>
      <c r="J595" s="5">
        <v>1.0097087378640777</v>
      </c>
      <c r="K595" s="5">
        <v>1.0188679245283019</v>
      </c>
      <c r="L595" s="4">
        <v>2</v>
      </c>
      <c r="M595" s="6">
        <f t="shared" si="38"/>
        <v>1.0142883311961897</v>
      </c>
      <c r="N595" s="6">
        <f t="shared" si="39"/>
        <v>6.4765230004263374E-3</v>
      </c>
      <c r="O595" s="6">
        <f t="shared" si="36"/>
        <v>6.3852878922390065E-3</v>
      </c>
      <c r="P595" s="11">
        <f t="shared" si="37"/>
        <v>2.0467824783978201E-2</v>
      </c>
    </row>
    <row r="596" spans="1:16">
      <c r="A596">
        <v>1235</v>
      </c>
      <c r="B596" t="s">
        <v>1913</v>
      </c>
      <c r="C596" t="s">
        <v>1914</v>
      </c>
      <c r="D596" t="s">
        <v>1915</v>
      </c>
      <c r="E596" t="s">
        <v>1916</v>
      </c>
      <c r="G596" s="4">
        <v>0.71</v>
      </c>
      <c r="H596" s="4">
        <v>1.42</v>
      </c>
      <c r="J596" s="5">
        <v>0.68932038834951448</v>
      </c>
      <c r="K596" s="5">
        <v>1.3396226415094339</v>
      </c>
      <c r="L596" s="4">
        <v>2</v>
      </c>
      <c r="M596" s="6">
        <f t="shared" si="38"/>
        <v>1.0144715149294741</v>
      </c>
      <c r="N596" s="6">
        <f t="shared" si="39"/>
        <v>0.45983313303027012</v>
      </c>
      <c r="O596" s="6">
        <f t="shared" si="36"/>
        <v>0.45327357768368454</v>
      </c>
      <c r="P596" s="11">
        <f t="shared" si="37"/>
        <v>2.0728356620512572E-2</v>
      </c>
    </row>
    <row r="597" spans="1:16">
      <c r="A597">
        <v>750</v>
      </c>
      <c r="B597" t="s">
        <v>1917</v>
      </c>
      <c r="C597" t="s">
        <v>1918</v>
      </c>
      <c r="D597" t="s">
        <v>1919</v>
      </c>
      <c r="E597" t="s">
        <v>1920</v>
      </c>
      <c r="G597" s="4">
        <v>1.07</v>
      </c>
      <c r="H597" s="4">
        <v>1.05</v>
      </c>
      <c r="J597" s="5">
        <v>1.0388349514563107</v>
      </c>
      <c r="K597" s="5">
        <v>0.99056603773584906</v>
      </c>
      <c r="L597" s="4">
        <v>2</v>
      </c>
      <c r="M597" s="6">
        <f t="shared" si="38"/>
        <v>1.0147004945960798</v>
      </c>
      <c r="N597" s="6">
        <f t="shared" si="39"/>
        <v>3.4131276212246785E-2</v>
      </c>
      <c r="O597" s="6">
        <f t="shared" si="36"/>
        <v>3.3636798635673641E-2</v>
      </c>
      <c r="P597" s="11">
        <f t="shared" si="37"/>
        <v>2.1053955267968709E-2</v>
      </c>
    </row>
    <row r="598" spans="1:16">
      <c r="A598">
        <v>662</v>
      </c>
      <c r="B598" t="s">
        <v>1921</v>
      </c>
      <c r="C598" t="s">
        <v>1922</v>
      </c>
      <c r="D598" t="s">
        <v>1923</v>
      </c>
      <c r="E598" t="s">
        <v>1924</v>
      </c>
      <c r="G598" s="4">
        <v>1.1100000000000001</v>
      </c>
      <c r="H598" s="4">
        <v>1.01</v>
      </c>
      <c r="J598" s="5">
        <v>1.0776699029126213</v>
      </c>
      <c r="K598" s="5">
        <v>0.95283018867924529</v>
      </c>
      <c r="L598" s="4">
        <v>2</v>
      </c>
      <c r="M598" s="6">
        <f t="shared" si="38"/>
        <v>1.0152500457959333</v>
      </c>
      <c r="N598" s="6">
        <f t="shared" si="39"/>
        <v>8.827500849581095E-2</v>
      </c>
      <c r="O598" s="6">
        <f t="shared" si="36"/>
        <v>8.6949031779265107E-2</v>
      </c>
      <c r="P598" s="11">
        <f t="shared" si="37"/>
        <v>2.1835092339376399E-2</v>
      </c>
    </row>
    <row r="599" spans="1:16">
      <c r="A599">
        <v>476</v>
      </c>
      <c r="B599" t="s">
        <v>1571</v>
      </c>
      <c r="C599" t="s">
        <v>1572</v>
      </c>
      <c r="D599" t="s">
        <v>1573</v>
      </c>
      <c r="E599" t="s">
        <v>1925</v>
      </c>
      <c r="F599" s="4">
        <v>1.28</v>
      </c>
      <c r="G599" s="4">
        <v>1.02</v>
      </c>
      <c r="H599" s="4">
        <v>0.9</v>
      </c>
      <c r="I599" s="5">
        <v>1.2075471698113207</v>
      </c>
      <c r="J599" s="5">
        <v>0.99029126213592233</v>
      </c>
      <c r="K599" s="5">
        <v>0.84905660377358494</v>
      </c>
      <c r="L599" s="4">
        <v>3</v>
      </c>
      <c r="M599" s="6">
        <f t="shared" si="38"/>
        <v>1.0156316785736095</v>
      </c>
      <c r="N599" s="6">
        <f t="shared" si="39"/>
        <v>0.18058370362089793</v>
      </c>
      <c r="O599" s="6">
        <f t="shared" si="36"/>
        <v>0.17780432358560963</v>
      </c>
      <c r="P599" s="11">
        <f t="shared" si="37"/>
        <v>2.2377299909288696E-2</v>
      </c>
    </row>
    <row r="600" spans="1:16">
      <c r="A600">
        <v>688</v>
      </c>
      <c r="B600" t="s">
        <v>1926</v>
      </c>
      <c r="C600" t="s">
        <v>1927</v>
      </c>
      <c r="D600" t="s">
        <v>1928</v>
      </c>
      <c r="E600" t="s">
        <v>1929</v>
      </c>
      <c r="F600" s="4">
        <v>1.1499999999999999</v>
      </c>
      <c r="G600" s="4">
        <v>1.03</v>
      </c>
      <c r="H600" s="4">
        <v>1.02</v>
      </c>
      <c r="I600" s="5">
        <v>1.0849056603773584</v>
      </c>
      <c r="J600" s="5">
        <v>1</v>
      </c>
      <c r="K600" s="5">
        <v>0.96226415094339623</v>
      </c>
      <c r="L600" s="4">
        <v>3</v>
      </c>
      <c r="M600" s="6">
        <f t="shared" si="38"/>
        <v>1.0157232704402515</v>
      </c>
      <c r="N600" s="6">
        <f t="shared" si="39"/>
        <v>6.2814416212069665E-2</v>
      </c>
      <c r="O600" s="6">
        <f t="shared" si="36"/>
        <v>6.1842056827981905E-2</v>
      </c>
      <c r="P600" s="11">
        <f t="shared" si="37"/>
        <v>2.2507399409569379E-2</v>
      </c>
    </row>
    <row r="601" spans="1:16">
      <c r="A601">
        <v>771</v>
      </c>
      <c r="B601" t="s">
        <v>327</v>
      </c>
      <c r="C601" t="s">
        <v>328</v>
      </c>
      <c r="D601" t="s">
        <v>329</v>
      </c>
      <c r="E601" t="s">
        <v>1930</v>
      </c>
      <c r="F601" s="4">
        <v>1.08</v>
      </c>
      <c r="G601" s="4">
        <v>1.06</v>
      </c>
      <c r="H601" s="4">
        <v>1.06</v>
      </c>
      <c r="I601" s="5">
        <v>1.0188679245283019</v>
      </c>
      <c r="J601" s="5">
        <v>1.029126213592233</v>
      </c>
      <c r="K601" s="5">
        <v>1</v>
      </c>
      <c r="L601" s="4">
        <v>3</v>
      </c>
      <c r="M601" s="6">
        <f t="shared" si="38"/>
        <v>1.0159980460401783</v>
      </c>
      <c r="N601" s="6">
        <f t="shared" si="39"/>
        <v>1.4773666825048562E-2</v>
      </c>
      <c r="O601" s="6">
        <f t="shared" si="36"/>
        <v>1.4541038619737982E-2</v>
      </c>
      <c r="P601" s="11">
        <f t="shared" si="37"/>
        <v>2.2897627532465051E-2</v>
      </c>
    </row>
    <row r="602" spans="1:16">
      <c r="A602">
        <v>1003</v>
      </c>
      <c r="B602" t="s">
        <v>1931</v>
      </c>
      <c r="C602" t="s">
        <v>1932</v>
      </c>
      <c r="D602" t="s">
        <v>1933</v>
      </c>
      <c r="E602" t="s">
        <v>1934</v>
      </c>
      <c r="G602" s="4">
        <v>0.9</v>
      </c>
      <c r="H602" s="4">
        <v>1.23</v>
      </c>
      <c r="J602" s="5">
        <v>0.87378640776699024</v>
      </c>
      <c r="K602" s="5">
        <v>1.1603773584905659</v>
      </c>
      <c r="L602" s="4">
        <v>2</v>
      </c>
      <c r="M602" s="6">
        <f t="shared" si="38"/>
        <v>1.017081883128778</v>
      </c>
      <c r="N602" s="6">
        <f t="shared" si="39"/>
        <v>0.20265040468334042</v>
      </c>
      <c r="O602" s="6">
        <f t="shared" si="36"/>
        <v>0.19924689255101186</v>
      </c>
      <c r="P602" s="11">
        <f t="shared" si="37"/>
        <v>2.4435832222352735E-2</v>
      </c>
    </row>
    <row r="603" spans="1:16">
      <c r="A603">
        <v>969</v>
      </c>
      <c r="B603" t="s">
        <v>448</v>
      </c>
      <c r="C603" t="s">
        <v>449</v>
      </c>
      <c r="D603" t="s">
        <v>450</v>
      </c>
      <c r="E603" t="s">
        <v>1935</v>
      </c>
      <c r="G603" s="4">
        <v>0.92</v>
      </c>
      <c r="H603" s="4">
        <v>1.21</v>
      </c>
      <c r="J603" s="5">
        <v>0.89320388349514568</v>
      </c>
      <c r="K603" s="5">
        <v>1.141509433962264</v>
      </c>
      <c r="L603" s="4">
        <v>2</v>
      </c>
      <c r="M603" s="6">
        <f t="shared" si="38"/>
        <v>1.0173566587287048</v>
      </c>
      <c r="N603" s="6">
        <f t="shared" si="39"/>
        <v>0.17557853854155883</v>
      </c>
      <c r="O603" s="6">
        <f t="shared" si="36"/>
        <v>0.17258307304044468</v>
      </c>
      <c r="P603" s="11">
        <f t="shared" si="37"/>
        <v>2.4825539150948629E-2</v>
      </c>
    </row>
    <row r="604" spans="1:16">
      <c r="A604">
        <v>952</v>
      </c>
      <c r="B604" t="s">
        <v>1936</v>
      </c>
      <c r="C604" t="s">
        <v>1937</v>
      </c>
      <c r="D604" t="s">
        <v>1938</v>
      </c>
      <c r="E604" t="s">
        <v>1939</v>
      </c>
      <c r="G604" s="4">
        <v>0.93</v>
      </c>
      <c r="H604" s="4">
        <v>1.2</v>
      </c>
      <c r="J604" s="5">
        <v>0.90291262135922334</v>
      </c>
      <c r="K604" s="5">
        <v>1.1320754716981132</v>
      </c>
      <c r="L604" s="4">
        <v>2</v>
      </c>
      <c r="M604" s="6">
        <f t="shared" si="38"/>
        <v>1.0174940465286682</v>
      </c>
      <c r="N604" s="6">
        <f t="shared" si="39"/>
        <v>0.16204260547066929</v>
      </c>
      <c r="O604" s="6">
        <f t="shared" si="36"/>
        <v>0.15925656373469865</v>
      </c>
      <c r="P604" s="11">
        <f t="shared" si="37"/>
        <v>2.5020353146368326E-2</v>
      </c>
    </row>
    <row r="605" spans="1:16">
      <c r="A605">
        <v>916</v>
      </c>
      <c r="B605" t="s">
        <v>1940</v>
      </c>
      <c r="C605" t="s">
        <v>1941</v>
      </c>
      <c r="D605" t="s">
        <v>1942</v>
      </c>
      <c r="E605" t="s">
        <v>1943</v>
      </c>
      <c r="G605" s="4">
        <v>0.96</v>
      </c>
      <c r="H605" s="4">
        <v>1.17</v>
      </c>
      <c r="J605" s="5">
        <v>0.93203883495145623</v>
      </c>
      <c r="K605" s="5">
        <v>1.1037735849056602</v>
      </c>
      <c r="L605" s="4">
        <v>2</v>
      </c>
      <c r="M605" s="6">
        <f t="shared" si="38"/>
        <v>1.0179062099285583</v>
      </c>
      <c r="N605" s="6">
        <f t="shared" si="39"/>
        <v>0.12143480625799379</v>
      </c>
      <c r="O605" s="6">
        <f t="shared" si="36"/>
        <v>0.11929862012190365</v>
      </c>
      <c r="P605" s="11">
        <f t="shared" si="37"/>
        <v>2.5604637342362315E-2</v>
      </c>
    </row>
    <row r="606" spans="1:16">
      <c r="A606">
        <v>871</v>
      </c>
      <c r="B606" t="s">
        <v>1944</v>
      </c>
      <c r="C606" t="s">
        <v>1945</v>
      </c>
      <c r="D606" t="s">
        <v>1946</v>
      </c>
      <c r="E606" t="s">
        <v>1947</v>
      </c>
      <c r="G606" s="4">
        <v>1</v>
      </c>
      <c r="H606" s="4">
        <v>1.1299999999999999</v>
      </c>
      <c r="J606" s="5">
        <v>0.970873786407767</v>
      </c>
      <c r="K606" s="5">
        <v>1.0660377358490565</v>
      </c>
      <c r="L606" s="4">
        <v>2</v>
      </c>
      <c r="M606" s="6">
        <f t="shared" si="38"/>
        <v>1.0184557611284117</v>
      </c>
      <c r="N606" s="6">
        <f t="shared" si="39"/>
        <v>6.7291073974429544E-2</v>
      </c>
      <c r="O606" s="6">
        <f t="shared" si="36"/>
        <v>6.6071670997151111E-2</v>
      </c>
      <c r="P606" s="11">
        <f t="shared" si="37"/>
        <v>2.6383315024679121E-2</v>
      </c>
    </row>
    <row r="607" spans="1:16">
      <c r="A607">
        <v>855</v>
      </c>
      <c r="B607" t="s">
        <v>1948</v>
      </c>
      <c r="C607" t="s">
        <v>1949</v>
      </c>
      <c r="D607" t="s">
        <v>1950</v>
      </c>
      <c r="E607" t="s">
        <v>1951</v>
      </c>
      <c r="F607" s="4">
        <v>1.01</v>
      </c>
      <c r="G607" s="4">
        <v>1.08</v>
      </c>
      <c r="H607" s="4">
        <v>1.1200000000000001</v>
      </c>
      <c r="I607" s="5">
        <v>0.95283018867924529</v>
      </c>
      <c r="J607" s="5">
        <v>1.0485436893203883</v>
      </c>
      <c r="K607" s="5">
        <v>1.0566037735849056</v>
      </c>
      <c r="L607" s="4">
        <v>3</v>
      </c>
      <c r="M607" s="6">
        <f t="shared" si="38"/>
        <v>1.0193258838615131</v>
      </c>
      <c r="N607" s="6">
        <f t="shared" si="39"/>
        <v>5.7727803941580738E-2</v>
      </c>
      <c r="O607" s="6">
        <f t="shared" si="36"/>
        <v>5.663331507181045E-2</v>
      </c>
      <c r="P607" s="11">
        <f t="shared" si="37"/>
        <v>2.7615362463509038E-2</v>
      </c>
    </row>
    <row r="608" spans="1:16">
      <c r="A608">
        <v>663</v>
      </c>
      <c r="B608" t="s">
        <v>1952</v>
      </c>
      <c r="C608" t="s">
        <v>1953</v>
      </c>
      <c r="D608" t="s">
        <v>1954</v>
      </c>
      <c r="E608" t="s">
        <v>1955</v>
      </c>
      <c r="G608" s="4">
        <v>1.1200000000000001</v>
      </c>
      <c r="H608" s="4">
        <v>1.01</v>
      </c>
      <c r="J608" s="5">
        <v>1.0873786407766992</v>
      </c>
      <c r="K608" s="5">
        <v>0.95283018867924529</v>
      </c>
      <c r="L608" s="4">
        <v>2</v>
      </c>
      <c r="M608" s="6">
        <f t="shared" si="38"/>
        <v>1.0201044147279723</v>
      </c>
      <c r="N608" s="6">
        <f t="shared" si="39"/>
        <v>9.5140122876263014E-2</v>
      </c>
      <c r="O608" s="6">
        <f t="shared" si="36"/>
        <v>9.326508296862307E-2</v>
      </c>
      <c r="P608" s="11">
        <f t="shared" si="37"/>
        <v>2.8716829550229334E-2</v>
      </c>
    </row>
    <row r="609" spans="1:16">
      <c r="A609">
        <v>411</v>
      </c>
      <c r="B609" t="s">
        <v>1956</v>
      </c>
      <c r="C609" t="s">
        <v>1957</v>
      </c>
      <c r="D609" t="s">
        <v>1958</v>
      </c>
      <c r="E609" t="s">
        <v>1959</v>
      </c>
      <c r="F609" s="4">
        <v>1.1399999999999999</v>
      </c>
      <c r="G609" s="4">
        <v>1.2</v>
      </c>
      <c r="H609" s="4">
        <v>0.87</v>
      </c>
      <c r="I609" s="5">
        <v>1.0754716981132073</v>
      </c>
      <c r="J609" s="5">
        <v>1.1650485436893203</v>
      </c>
      <c r="K609" s="5">
        <v>0.820754716981132</v>
      </c>
      <c r="L609" s="4">
        <v>3</v>
      </c>
      <c r="M609" s="6">
        <f t="shared" si="38"/>
        <v>1.0204249862612198</v>
      </c>
      <c r="N609" s="6">
        <f t="shared" si="39"/>
        <v>0.17862576841438282</v>
      </c>
      <c r="O609" s="6">
        <f t="shared" si="36"/>
        <v>0.17505036707191743</v>
      </c>
      <c r="P609" s="11">
        <f t="shared" si="37"/>
        <v>2.9170130507174156E-2</v>
      </c>
    </row>
    <row r="610" spans="1:16">
      <c r="A610">
        <v>236</v>
      </c>
      <c r="B610" t="s">
        <v>1960</v>
      </c>
      <c r="C610" t="s">
        <v>1961</v>
      </c>
      <c r="D610" t="s">
        <v>1962</v>
      </c>
      <c r="E610" t="s">
        <v>1963</v>
      </c>
      <c r="F610" s="4">
        <v>1.18</v>
      </c>
      <c r="G610" s="4">
        <v>1.27</v>
      </c>
      <c r="H610" s="4">
        <v>0.76</v>
      </c>
      <c r="I610" s="5">
        <v>1.1132075471698113</v>
      </c>
      <c r="J610" s="5">
        <v>1.233009708737864</v>
      </c>
      <c r="K610" s="5">
        <v>0.71698113207547165</v>
      </c>
      <c r="L610" s="4">
        <v>3</v>
      </c>
      <c r="M610" s="6">
        <f t="shared" si="38"/>
        <v>1.0210661293277157</v>
      </c>
      <c r="N610" s="6">
        <f t="shared" si="39"/>
        <v>0.27007203417702769</v>
      </c>
      <c r="O610" s="6">
        <f t="shared" si="36"/>
        <v>0.26450004208331435</v>
      </c>
      <c r="P610" s="11">
        <f t="shared" si="37"/>
        <v>3.0076305357391492E-2</v>
      </c>
    </row>
    <row r="611" spans="1:16">
      <c r="A611">
        <v>953</v>
      </c>
      <c r="B611" t="s">
        <v>1964</v>
      </c>
      <c r="C611" t="s">
        <v>1965</v>
      </c>
      <c r="D611" t="s">
        <v>1966</v>
      </c>
      <c r="E611" t="s">
        <v>1967</v>
      </c>
      <c r="G611" s="4">
        <v>0.94</v>
      </c>
      <c r="H611" s="4">
        <v>1.2</v>
      </c>
      <c r="J611" s="5">
        <v>0.9126213592233009</v>
      </c>
      <c r="K611" s="5">
        <v>1.1320754716981132</v>
      </c>
      <c r="L611" s="4">
        <v>2</v>
      </c>
      <c r="M611" s="6">
        <f t="shared" si="38"/>
        <v>1.022348415460707</v>
      </c>
      <c r="N611" s="6">
        <f t="shared" si="39"/>
        <v>0.15517749109021556</v>
      </c>
      <c r="O611" s="6">
        <f t="shared" si="36"/>
        <v>0.15178532948602164</v>
      </c>
      <c r="P611" s="11">
        <f t="shared" si="37"/>
        <v>3.1886949303928373E-2</v>
      </c>
    </row>
    <row r="612" spans="1:16">
      <c r="A612">
        <v>710</v>
      </c>
      <c r="B612" t="s">
        <v>1968</v>
      </c>
      <c r="C612" t="s">
        <v>1969</v>
      </c>
      <c r="D612" t="s">
        <v>1970</v>
      </c>
      <c r="E612" t="s">
        <v>1971</v>
      </c>
      <c r="F612" s="4">
        <v>1.0900000000000001</v>
      </c>
      <c r="G612" s="4">
        <v>1.1000000000000001</v>
      </c>
      <c r="H612" s="4">
        <v>1.03</v>
      </c>
      <c r="I612" s="5">
        <v>1.0283018867924529</v>
      </c>
      <c r="J612" s="5">
        <v>1.0679611650485437</v>
      </c>
      <c r="K612" s="5">
        <v>0.97169811320754718</v>
      </c>
      <c r="L612" s="4">
        <v>3</v>
      </c>
      <c r="M612" s="6">
        <f t="shared" si="38"/>
        <v>1.022653721682848</v>
      </c>
      <c r="N612" s="6">
        <f t="shared" si="39"/>
        <v>4.8379438961862857E-2</v>
      </c>
      <c r="O612" s="6">
        <f t="shared" si="36"/>
        <v>4.7307742529163359E-2</v>
      </c>
      <c r="P612" s="11">
        <f t="shared" si="37"/>
        <v>3.2317720272728452E-2</v>
      </c>
    </row>
    <row r="613" spans="1:16">
      <c r="A613">
        <v>917</v>
      </c>
      <c r="B613" t="s">
        <v>1972</v>
      </c>
      <c r="C613" t="s">
        <v>1973</v>
      </c>
      <c r="D613" t="s">
        <v>1974</v>
      </c>
      <c r="E613" t="s">
        <v>1975</v>
      </c>
      <c r="G613" s="4">
        <v>0.97</v>
      </c>
      <c r="H613" s="4">
        <v>1.17</v>
      </c>
      <c r="J613" s="5">
        <v>0.9417475728155339</v>
      </c>
      <c r="K613" s="5">
        <v>1.1037735849056602</v>
      </c>
      <c r="L613" s="4">
        <v>2</v>
      </c>
      <c r="M613" s="6">
        <f t="shared" si="38"/>
        <v>1.0227605788605971</v>
      </c>
      <c r="N613" s="6">
        <f t="shared" si="39"/>
        <v>0.11456969187754187</v>
      </c>
      <c r="O613" s="6">
        <f t="shared" si="36"/>
        <v>0.11202005068007005</v>
      </c>
      <c r="P613" s="11">
        <f t="shared" si="37"/>
        <v>3.2468459729787492E-2</v>
      </c>
    </row>
    <row r="614" spans="1:16">
      <c r="A614">
        <v>852</v>
      </c>
      <c r="B614" t="s">
        <v>1976</v>
      </c>
      <c r="C614" t="s">
        <v>1977</v>
      </c>
      <c r="D614" t="s">
        <v>1978</v>
      </c>
      <c r="E614" t="s">
        <v>1979</v>
      </c>
      <c r="G614" s="4">
        <v>1.02</v>
      </c>
      <c r="H614" s="4">
        <v>1.1200000000000001</v>
      </c>
      <c r="J614" s="5">
        <v>0.99029126213592233</v>
      </c>
      <c r="K614" s="5">
        <v>1.0566037735849056</v>
      </c>
      <c r="L614" s="4">
        <v>2</v>
      </c>
      <c r="M614" s="6">
        <f t="shared" si="38"/>
        <v>1.0234475178604141</v>
      </c>
      <c r="N614" s="6">
        <f t="shared" si="39"/>
        <v>4.6890026523086673E-2</v>
      </c>
      <c r="O614" s="6">
        <f t="shared" si="36"/>
        <v>4.5815760656797946E-2</v>
      </c>
      <c r="P614" s="11">
        <f t="shared" si="37"/>
        <v>3.3437123207611281E-2</v>
      </c>
    </row>
    <row r="615" spans="1:16">
      <c r="A615">
        <v>730</v>
      </c>
      <c r="B615" t="s">
        <v>1980</v>
      </c>
      <c r="C615" t="s">
        <v>1981</v>
      </c>
      <c r="D615" t="s">
        <v>1982</v>
      </c>
      <c r="E615" t="s">
        <v>1983</v>
      </c>
      <c r="G615" s="4">
        <v>1.1000000000000001</v>
      </c>
      <c r="H615" s="4">
        <v>1.04</v>
      </c>
      <c r="J615" s="5">
        <v>1.0679611650485437</v>
      </c>
      <c r="K615" s="5">
        <v>0.98113207547169812</v>
      </c>
      <c r="L615" s="4">
        <v>2</v>
      </c>
      <c r="M615" s="6">
        <f t="shared" si="38"/>
        <v>1.024546620260121</v>
      </c>
      <c r="N615" s="6">
        <f t="shared" si="39"/>
        <v>6.1397438044041658E-2</v>
      </c>
      <c r="O615" s="6">
        <f t="shared" si="36"/>
        <v>5.9926446322621736E-2</v>
      </c>
      <c r="P615" s="11">
        <f t="shared" si="37"/>
        <v>3.4985633239163462E-2</v>
      </c>
    </row>
    <row r="616" spans="1:16">
      <c r="A616">
        <v>707</v>
      </c>
      <c r="B616" t="s">
        <v>1984</v>
      </c>
      <c r="C616" t="s">
        <v>1985</v>
      </c>
      <c r="D616" t="s">
        <v>1986</v>
      </c>
      <c r="E616" t="s">
        <v>1987</v>
      </c>
      <c r="F616" s="4">
        <v>1.1499999999999999</v>
      </c>
      <c r="G616" s="4">
        <v>1.05</v>
      </c>
      <c r="H616" s="4">
        <v>1.03</v>
      </c>
      <c r="I616" s="5">
        <v>1.0849056603773584</v>
      </c>
      <c r="J616" s="5">
        <v>1.0194174757281553</v>
      </c>
      <c r="K616" s="5">
        <v>0.97169811320754718</v>
      </c>
      <c r="L616" s="4">
        <v>3</v>
      </c>
      <c r="M616" s="6">
        <f t="shared" si="38"/>
        <v>1.0253404164376869</v>
      </c>
      <c r="N616" s="6">
        <f t="shared" si="39"/>
        <v>5.6835711520466833E-2</v>
      </c>
      <c r="O616" s="6">
        <f t="shared" si="36"/>
        <v>5.5431065243609183E-2</v>
      </c>
      <c r="P616" s="11">
        <f t="shared" si="37"/>
        <v>3.6102968824580452E-2</v>
      </c>
    </row>
    <row r="617" spans="1:16">
      <c r="A617">
        <v>858</v>
      </c>
      <c r="B617" t="s">
        <v>1988</v>
      </c>
      <c r="C617" t="s">
        <v>1989</v>
      </c>
      <c r="D617" t="s">
        <v>1990</v>
      </c>
      <c r="E617" t="s">
        <v>1991</v>
      </c>
      <c r="F617" s="4">
        <v>0.97</v>
      </c>
      <c r="G617" s="4">
        <v>1.1399999999999999</v>
      </c>
      <c r="H617" s="4">
        <v>1.1200000000000001</v>
      </c>
      <c r="I617" s="5">
        <v>0.91509433962264142</v>
      </c>
      <c r="J617" s="5">
        <v>1.1067961165048543</v>
      </c>
      <c r="K617" s="5">
        <v>1.0566037735849056</v>
      </c>
      <c r="L617" s="4">
        <v>3</v>
      </c>
      <c r="M617" s="6">
        <f t="shared" si="38"/>
        <v>1.026164743237467</v>
      </c>
      <c r="N617" s="6">
        <f t="shared" si="39"/>
        <v>9.9409726593118877E-2</v>
      </c>
      <c r="O617" s="6">
        <f t="shared" si="36"/>
        <v>9.6875016656184476E-2</v>
      </c>
      <c r="P617" s="11">
        <f t="shared" si="37"/>
        <v>3.7262363666469872E-2</v>
      </c>
    </row>
    <row r="618" spans="1:16">
      <c r="A618">
        <v>1062</v>
      </c>
      <c r="B618" t="s">
        <v>1992</v>
      </c>
      <c r="C618" t="s">
        <v>1993</v>
      </c>
      <c r="D618" t="s">
        <v>1994</v>
      </c>
      <c r="E618" t="s">
        <v>1995</v>
      </c>
      <c r="G618" s="4">
        <v>0.88</v>
      </c>
      <c r="H618" s="4">
        <v>1.27</v>
      </c>
      <c r="J618" s="5">
        <v>0.85436893203883491</v>
      </c>
      <c r="K618" s="5">
        <v>1.1981132075471699</v>
      </c>
      <c r="L618" s="4">
        <v>2</v>
      </c>
      <c r="M618" s="6">
        <f t="shared" si="38"/>
        <v>1.0262410697930024</v>
      </c>
      <c r="N618" s="6">
        <f t="shared" si="39"/>
        <v>0.24306390820600074</v>
      </c>
      <c r="O618" s="6">
        <f t="shared" si="36"/>
        <v>0.23684874378982693</v>
      </c>
      <c r="P618" s="11">
        <f t="shared" si="37"/>
        <v>3.7369667926193562E-2</v>
      </c>
    </row>
    <row r="619" spans="1:16">
      <c r="A619">
        <v>893</v>
      </c>
      <c r="B619" t="s">
        <v>1996</v>
      </c>
      <c r="C619" t="s">
        <v>1997</v>
      </c>
      <c r="D619" t="s">
        <v>1998</v>
      </c>
      <c r="E619" t="s">
        <v>1999</v>
      </c>
      <c r="G619" s="4">
        <v>1</v>
      </c>
      <c r="H619" s="4">
        <v>1.1499999999999999</v>
      </c>
      <c r="J619" s="5">
        <v>0.970873786407767</v>
      </c>
      <c r="K619" s="5">
        <v>1.0849056603773584</v>
      </c>
      <c r="L619" s="4">
        <v>2</v>
      </c>
      <c r="M619" s="6">
        <f t="shared" si="38"/>
        <v>1.0278897233925628</v>
      </c>
      <c r="N619" s="6">
        <f t="shared" si="39"/>
        <v>8.0632711355307807E-2</v>
      </c>
      <c r="O619" s="6">
        <f t="shared" si="36"/>
        <v>7.8444904662708898E-2</v>
      </c>
      <c r="P619" s="11">
        <f t="shared" si="37"/>
        <v>3.9685494056489731E-2</v>
      </c>
    </row>
    <row r="620" spans="1:16">
      <c r="A620">
        <v>853</v>
      </c>
      <c r="B620" t="s">
        <v>2000</v>
      </c>
      <c r="C620" t="s">
        <v>2001</v>
      </c>
      <c r="D620" t="s">
        <v>2002</v>
      </c>
      <c r="E620" t="s">
        <v>2003</v>
      </c>
      <c r="G620" s="4">
        <v>1.03</v>
      </c>
      <c r="H620" s="4">
        <v>1.1200000000000001</v>
      </c>
      <c r="J620" s="5">
        <v>1</v>
      </c>
      <c r="K620" s="5">
        <v>1.0566037735849056</v>
      </c>
      <c r="L620" s="4">
        <v>2</v>
      </c>
      <c r="M620" s="6">
        <f t="shared" si="38"/>
        <v>1.0283018867924527</v>
      </c>
      <c r="N620" s="6">
        <f t="shared" si="39"/>
        <v>4.0024912142634754E-2</v>
      </c>
      <c r="O620" s="6">
        <f t="shared" si="36"/>
        <v>3.8923309056140221E-2</v>
      </c>
      <c r="P620" s="11">
        <f t="shared" si="37"/>
        <v>4.0263870213727015E-2</v>
      </c>
    </row>
    <row r="621" spans="1:16">
      <c r="A621">
        <v>1022</v>
      </c>
      <c r="B621" t="s">
        <v>1689</v>
      </c>
      <c r="C621" t="s">
        <v>1690</v>
      </c>
      <c r="D621" t="s">
        <v>1691</v>
      </c>
      <c r="E621" t="s">
        <v>2004</v>
      </c>
      <c r="F621" s="4">
        <v>0.97</v>
      </c>
      <c r="G621" s="4">
        <v>1.03</v>
      </c>
      <c r="H621" s="4">
        <v>1.24</v>
      </c>
      <c r="I621" s="5">
        <v>0.91509433962264142</v>
      </c>
      <c r="J621" s="5">
        <v>1</v>
      </c>
      <c r="K621" s="5">
        <v>1.1698113207547169</v>
      </c>
      <c r="L621" s="4">
        <v>3</v>
      </c>
      <c r="M621" s="6">
        <f t="shared" si="38"/>
        <v>1.0283018867924527</v>
      </c>
      <c r="N621" s="6">
        <f t="shared" si="39"/>
        <v>0.12969553853648702</v>
      </c>
      <c r="O621" s="6">
        <f t="shared" si="36"/>
        <v>0.12612593655841858</v>
      </c>
      <c r="P621" s="11">
        <f t="shared" si="37"/>
        <v>4.0263870213727015E-2</v>
      </c>
    </row>
    <row r="622" spans="1:16">
      <c r="A622">
        <v>837</v>
      </c>
      <c r="B622" t="s">
        <v>2005</v>
      </c>
      <c r="C622" t="s">
        <v>2006</v>
      </c>
      <c r="D622" t="s">
        <v>2007</v>
      </c>
      <c r="E622" t="s">
        <v>2008</v>
      </c>
      <c r="G622" s="4">
        <v>1.04</v>
      </c>
      <c r="H622" s="4">
        <v>1.1100000000000001</v>
      </c>
      <c r="J622" s="5">
        <v>1.0097087378640777</v>
      </c>
      <c r="K622" s="5">
        <v>1.0471698113207548</v>
      </c>
      <c r="L622" s="4">
        <v>2</v>
      </c>
      <c r="M622" s="6">
        <f t="shared" si="38"/>
        <v>1.0284392745924162</v>
      </c>
      <c r="N622" s="6">
        <f t="shared" si="39"/>
        <v>2.6488979071743794E-2</v>
      </c>
      <c r="O622" s="6">
        <f t="shared" si="36"/>
        <v>2.575648336868671E-2</v>
      </c>
      <c r="P622" s="11">
        <f t="shared" si="37"/>
        <v>4.045661075074955E-2</v>
      </c>
    </row>
    <row r="623" spans="1:16">
      <c r="A623">
        <v>954</v>
      </c>
      <c r="B623" t="s">
        <v>2009</v>
      </c>
      <c r="C623" t="s">
        <v>2010</v>
      </c>
      <c r="D623" t="s">
        <v>2011</v>
      </c>
      <c r="E623" t="s">
        <v>2012</v>
      </c>
      <c r="G623" s="4">
        <v>0.96</v>
      </c>
      <c r="H623" s="4">
        <v>1.2</v>
      </c>
      <c r="J623" s="5">
        <v>0.93203883495145623</v>
      </c>
      <c r="K623" s="5">
        <v>1.1320754716981132</v>
      </c>
      <c r="L623" s="4">
        <v>2</v>
      </c>
      <c r="M623" s="6">
        <f t="shared" si="38"/>
        <v>1.0320571533247846</v>
      </c>
      <c r="N623" s="6">
        <f t="shared" si="39"/>
        <v>0.14144726232931126</v>
      </c>
      <c r="O623" s="6">
        <f t="shared" si="36"/>
        <v>0.13705371051752047</v>
      </c>
      <c r="P623" s="11">
        <f t="shared" si="37"/>
        <v>4.5522866628512987E-2</v>
      </c>
    </row>
    <row r="624" spans="1:16">
      <c r="A624">
        <v>751</v>
      </c>
      <c r="B624" t="s">
        <v>2013</v>
      </c>
      <c r="C624" t="s">
        <v>2014</v>
      </c>
      <c r="D624" t="s">
        <v>2015</v>
      </c>
      <c r="E624" t="s">
        <v>2016</v>
      </c>
      <c r="G624" s="4">
        <v>1.1100000000000001</v>
      </c>
      <c r="H624" s="4">
        <v>1.05</v>
      </c>
      <c r="J624" s="5">
        <v>1.0776699029126213</v>
      </c>
      <c r="K624" s="5">
        <v>0.99056603773584906</v>
      </c>
      <c r="L624" s="4">
        <v>2</v>
      </c>
      <c r="M624" s="6">
        <f t="shared" si="38"/>
        <v>1.0341179703242351</v>
      </c>
      <c r="N624" s="6">
        <f t="shared" si="39"/>
        <v>6.1591733734054445E-2</v>
      </c>
      <c r="O624" s="6">
        <f t="shared" si="36"/>
        <v>5.9559678394084097E-2</v>
      </c>
      <c r="P624" s="11">
        <f t="shared" si="37"/>
        <v>4.8400775105067281E-2</v>
      </c>
    </row>
    <row r="625" spans="1:16">
      <c r="A625">
        <v>664</v>
      </c>
      <c r="B625" t="s">
        <v>2017</v>
      </c>
      <c r="C625" t="s">
        <v>2018</v>
      </c>
      <c r="D625" t="s">
        <v>2019</v>
      </c>
      <c r="E625" t="s">
        <v>2020</v>
      </c>
      <c r="G625" s="4">
        <v>1.1499999999999999</v>
      </c>
      <c r="H625" s="4">
        <v>1.01</v>
      </c>
      <c r="J625" s="5">
        <v>1.116504854368932</v>
      </c>
      <c r="K625" s="5">
        <v>0.95283018867924529</v>
      </c>
      <c r="L625" s="4">
        <v>2</v>
      </c>
      <c r="M625" s="6">
        <f t="shared" si="38"/>
        <v>1.0346675215240886</v>
      </c>
      <c r="N625" s="6">
        <f t="shared" si="39"/>
        <v>0.11573546601761861</v>
      </c>
      <c r="O625" s="6">
        <f t="shared" si="36"/>
        <v>0.11185763891296951</v>
      </c>
      <c r="P625" s="11">
        <f t="shared" si="37"/>
        <v>4.9167248780096234E-2</v>
      </c>
    </row>
    <row r="626" spans="1:16">
      <c r="A626">
        <v>1148</v>
      </c>
      <c r="B626" t="s">
        <v>997</v>
      </c>
      <c r="C626" t="s">
        <v>998</v>
      </c>
      <c r="D626" t="s">
        <v>999</v>
      </c>
      <c r="E626" t="s">
        <v>2021</v>
      </c>
      <c r="F626" s="4">
        <v>0.86</v>
      </c>
      <c r="G626" s="4">
        <v>1.06</v>
      </c>
      <c r="H626" s="4">
        <v>1.34</v>
      </c>
      <c r="I626" s="5">
        <v>0.81132075471698106</v>
      </c>
      <c r="J626" s="5">
        <v>1.029126213592233</v>
      </c>
      <c r="K626" s="5">
        <v>1.2641509433962264</v>
      </c>
      <c r="L626" s="4">
        <v>3</v>
      </c>
      <c r="M626" s="6">
        <f t="shared" si="38"/>
        <v>1.0348659705684802</v>
      </c>
      <c r="N626" s="6">
        <f t="shared" si="39"/>
        <v>0.22646965260809174</v>
      </c>
      <c r="O626" s="6">
        <f t="shared" si="36"/>
        <v>0.21883959763763974</v>
      </c>
      <c r="P626" s="11">
        <f t="shared" si="37"/>
        <v>4.9443930896316476E-2</v>
      </c>
    </row>
    <row r="627" spans="1:16">
      <c r="A627">
        <v>575</v>
      </c>
      <c r="B627" t="s">
        <v>703</v>
      </c>
      <c r="C627" t="s">
        <v>704</v>
      </c>
      <c r="D627" t="s">
        <v>705</v>
      </c>
      <c r="E627" t="s">
        <v>2022</v>
      </c>
      <c r="G627" s="4">
        <v>1.21</v>
      </c>
      <c r="H627" s="4">
        <v>0.95</v>
      </c>
      <c r="J627" s="5">
        <v>1.174757281553398</v>
      </c>
      <c r="K627" s="5">
        <v>0.89622641509433953</v>
      </c>
      <c r="L627" s="4">
        <v>2</v>
      </c>
      <c r="M627" s="6">
        <f t="shared" si="38"/>
        <v>1.0354918483238689</v>
      </c>
      <c r="N627" s="6">
        <f t="shared" si="39"/>
        <v>0.19695106444296484</v>
      </c>
      <c r="O627" s="6">
        <f t="shared" si="36"/>
        <v>0.19020049724366814</v>
      </c>
      <c r="P627" s="11">
        <f t="shared" si="37"/>
        <v>5.0316196311665104E-2</v>
      </c>
    </row>
    <row r="628" spans="1:16">
      <c r="A628">
        <v>692</v>
      </c>
      <c r="B628" t="s">
        <v>747</v>
      </c>
      <c r="C628" t="s">
        <v>748</v>
      </c>
      <c r="D628" t="s">
        <v>749</v>
      </c>
      <c r="E628" t="s">
        <v>2023</v>
      </c>
      <c r="F628" s="4">
        <v>1.17</v>
      </c>
      <c r="G628" s="4">
        <v>1.08</v>
      </c>
      <c r="H628" s="4">
        <v>1.02</v>
      </c>
      <c r="I628" s="5">
        <v>1.1037735849056602</v>
      </c>
      <c r="J628" s="5">
        <v>1.0485436893203883</v>
      </c>
      <c r="K628" s="5">
        <v>0.96226415094339623</v>
      </c>
      <c r="L628" s="4">
        <v>3</v>
      </c>
      <c r="M628" s="6">
        <f t="shared" si="38"/>
        <v>1.038193808389815</v>
      </c>
      <c r="N628" s="6">
        <f t="shared" si="39"/>
        <v>7.132019350463005E-2</v>
      </c>
      <c r="O628" s="6">
        <f t="shared" si="36"/>
        <v>6.8696415763877444E-2</v>
      </c>
      <c r="P628" s="11">
        <f t="shared" si="37"/>
        <v>5.4075788881730709E-2</v>
      </c>
    </row>
    <row r="629" spans="1:16">
      <c r="A629">
        <v>809</v>
      </c>
      <c r="B629" t="s">
        <v>2024</v>
      </c>
      <c r="C629" t="s">
        <v>2025</v>
      </c>
      <c r="D629" t="s">
        <v>2026</v>
      </c>
      <c r="E629" t="s">
        <v>2027</v>
      </c>
      <c r="G629" s="4">
        <v>1.08</v>
      </c>
      <c r="H629" s="4">
        <v>1.0900000000000001</v>
      </c>
      <c r="J629" s="5">
        <v>1.0485436893203883</v>
      </c>
      <c r="K629" s="5">
        <v>1.0283018867924529</v>
      </c>
      <c r="L629" s="4">
        <v>2</v>
      </c>
      <c r="M629" s="6">
        <f t="shared" si="38"/>
        <v>1.0384227880564207</v>
      </c>
      <c r="N629" s="6">
        <f t="shared" si="39"/>
        <v>1.4313115830942117E-2</v>
      </c>
      <c r="O629" s="6">
        <f t="shared" si="36"/>
        <v>1.3783514764474179E-2</v>
      </c>
      <c r="P629" s="11">
        <f t="shared" si="37"/>
        <v>5.4393948556829788E-2</v>
      </c>
    </row>
    <row r="630" spans="1:16">
      <c r="A630">
        <v>693</v>
      </c>
      <c r="B630" t="s">
        <v>2028</v>
      </c>
      <c r="C630" t="s">
        <v>2029</v>
      </c>
      <c r="D630" t="s">
        <v>2030</v>
      </c>
      <c r="E630" t="s">
        <v>2031</v>
      </c>
      <c r="F630" s="4">
        <v>1.1299999999999999</v>
      </c>
      <c r="G630" s="4">
        <v>1.1200000000000001</v>
      </c>
      <c r="H630" s="4">
        <v>1.02</v>
      </c>
      <c r="I630" s="5">
        <v>1.0660377358490565</v>
      </c>
      <c r="J630" s="5">
        <v>1.0873786407766992</v>
      </c>
      <c r="K630" s="5">
        <v>0.96226415094339623</v>
      </c>
      <c r="L630" s="4">
        <v>3</v>
      </c>
      <c r="M630" s="6">
        <f t="shared" si="38"/>
        <v>1.0385601758563838</v>
      </c>
      <c r="N630" s="6">
        <f t="shared" si="39"/>
        <v>6.6930345277199238E-2</v>
      </c>
      <c r="O630" s="6">
        <f t="shared" si="36"/>
        <v>6.4445322315588791E-2</v>
      </c>
      <c r="P630" s="11">
        <f t="shared" si="37"/>
        <v>5.4584810688506666E-2</v>
      </c>
    </row>
    <row r="631" spans="1:16">
      <c r="A631">
        <v>449</v>
      </c>
      <c r="B631" t="s">
        <v>2032</v>
      </c>
      <c r="C631" t="s">
        <v>2033</v>
      </c>
      <c r="D631" t="s">
        <v>2034</v>
      </c>
      <c r="E631" t="s">
        <v>2035</v>
      </c>
      <c r="G631" s="4">
        <v>1.28</v>
      </c>
      <c r="H631" s="4">
        <v>0.89</v>
      </c>
      <c r="J631" s="5">
        <v>1.2427184466019416</v>
      </c>
      <c r="K631" s="5">
        <v>0.83962264150943389</v>
      </c>
      <c r="L631" s="4">
        <v>2</v>
      </c>
      <c r="M631" s="6">
        <f t="shared" si="38"/>
        <v>1.0411705440556878</v>
      </c>
      <c r="N631" s="6">
        <f t="shared" si="39"/>
        <v>0.28503177724876283</v>
      </c>
      <c r="O631" s="6">
        <f t="shared" si="36"/>
        <v>0.27376089236876999</v>
      </c>
      <c r="P631" s="11">
        <f t="shared" si="37"/>
        <v>5.8206401885484441E-2</v>
      </c>
    </row>
    <row r="632" spans="1:16">
      <c r="A632">
        <v>1021</v>
      </c>
      <c r="B632" t="s">
        <v>2036</v>
      </c>
      <c r="C632" t="s">
        <v>2037</v>
      </c>
      <c r="D632" t="s">
        <v>2038</v>
      </c>
      <c r="E632" t="s">
        <v>2039</v>
      </c>
      <c r="G632" s="4">
        <v>0.94</v>
      </c>
      <c r="H632" s="4">
        <v>1.24</v>
      </c>
      <c r="J632" s="5">
        <v>0.9126213592233009</v>
      </c>
      <c r="K632" s="5">
        <v>1.1698113207547169</v>
      </c>
      <c r="L632" s="4">
        <v>2</v>
      </c>
      <c r="M632" s="6">
        <f t="shared" si="38"/>
        <v>1.0412163399890089</v>
      </c>
      <c r="N632" s="6">
        <f t="shared" si="39"/>
        <v>0.18186076585197139</v>
      </c>
      <c r="O632" s="6">
        <f t="shared" si="36"/>
        <v>0.17466184391025896</v>
      </c>
      <c r="P632" s="11">
        <f t="shared" si="37"/>
        <v>5.8269857496362626E-2</v>
      </c>
    </row>
    <row r="633" spans="1:16">
      <c r="A633">
        <v>994</v>
      </c>
      <c r="B633" t="s">
        <v>1780</v>
      </c>
      <c r="C633" t="s">
        <v>1781</v>
      </c>
      <c r="D633" t="s">
        <v>1782</v>
      </c>
      <c r="E633" t="s">
        <v>2040</v>
      </c>
      <c r="F633" s="4">
        <v>0.98</v>
      </c>
      <c r="G633" s="4">
        <v>1.08</v>
      </c>
      <c r="H633" s="4">
        <v>1.22</v>
      </c>
      <c r="I633" s="5">
        <v>0.92452830188679236</v>
      </c>
      <c r="J633" s="5">
        <v>1.0485436893203883</v>
      </c>
      <c r="K633" s="5">
        <v>1.1509433962264151</v>
      </c>
      <c r="L633" s="4">
        <v>3</v>
      </c>
      <c r="M633" s="6">
        <f t="shared" si="38"/>
        <v>1.0413384624778652</v>
      </c>
      <c r="N633" s="6">
        <f t="shared" si="39"/>
        <v>0.11337938616253937</v>
      </c>
      <c r="O633" s="6">
        <f t="shared" si="36"/>
        <v>0.10887851572557215</v>
      </c>
      <c r="P633" s="11">
        <f t="shared" si="37"/>
        <v>5.8439058814903987E-2</v>
      </c>
    </row>
    <row r="634" spans="1:16">
      <c r="A634">
        <v>1004</v>
      </c>
      <c r="B634" t="s">
        <v>2041</v>
      </c>
      <c r="C634" t="s">
        <v>2042</v>
      </c>
      <c r="D634" t="s">
        <v>2043</v>
      </c>
      <c r="E634" t="s">
        <v>2044</v>
      </c>
      <c r="G634" s="4">
        <v>0.95</v>
      </c>
      <c r="H634" s="4">
        <v>1.23</v>
      </c>
      <c r="J634" s="5">
        <v>0.92233009708737856</v>
      </c>
      <c r="K634" s="5">
        <v>1.1603773584905659</v>
      </c>
      <c r="L634" s="4">
        <v>2</v>
      </c>
      <c r="M634" s="6">
        <f t="shared" si="38"/>
        <v>1.0413537277889722</v>
      </c>
      <c r="N634" s="6">
        <f t="shared" si="39"/>
        <v>0.16832483278108157</v>
      </c>
      <c r="O634" s="6">
        <f t="shared" si="36"/>
        <v>0.16164039969249738</v>
      </c>
      <c r="P634" s="11">
        <f t="shared" si="37"/>
        <v>5.8460207584496493E-2</v>
      </c>
    </row>
    <row r="635" spans="1:16">
      <c r="A635">
        <v>827</v>
      </c>
      <c r="B635" t="s">
        <v>484</v>
      </c>
      <c r="C635" t="s">
        <v>485</v>
      </c>
      <c r="D635" t="s">
        <v>486</v>
      </c>
      <c r="E635" t="s">
        <v>2045</v>
      </c>
      <c r="F635" s="4">
        <v>1.06</v>
      </c>
      <c r="G635" s="4">
        <v>1.1200000000000001</v>
      </c>
      <c r="H635" s="4">
        <v>1.1000000000000001</v>
      </c>
      <c r="I635" s="5">
        <v>1</v>
      </c>
      <c r="J635" s="5">
        <v>1.0873786407766992</v>
      </c>
      <c r="K635" s="5">
        <v>1.0377358490566038</v>
      </c>
      <c r="L635" s="4">
        <v>3</v>
      </c>
      <c r="M635" s="6">
        <f t="shared" si="38"/>
        <v>1.0417048299444345</v>
      </c>
      <c r="N635" s="6">
        <f t="shared" si="39"/>
        <v>4.3824323417045855E-2</v>
      </c>
      <c r="O635" s="6">
        <f t="shared" si="36"/>
        <v>4.2069809179423198E-2</v>
      </c>
      <c r="P635" s="11">
        <f t="shared" si="37"/>
        <v>5.8946543738079081E-2</v>
      </c>
    </row>
    <row r="636" spans="1:16">
      <c r="A636">
        <v>941</v>
      </c>
      <c r="B636" t="s">
        <v>2046</v>
      </c>
      <c r="C636" t="s">
        <v>2047</v>
      </c>
      <c r="D636" t="s">
        <v>2048</v>
      </c>
      <c r="E636" t="s">
        <v>2049</v>
      </c>
      <c r="G636" s="4">
        <v>0.99</v>
      </c>
      <c r="H636" s="4">
        <v>1.19</v>
      </c>
      <c r="J636" s="5">
        <v>0.96116504854368934</v>
      </c>
      <c r="K636" s="5">
        <v>1.1226415094339621</v>
      </c>
      <c r="L636" s="4">
        <v>2</v>
      </c>
      <c r="M636" s="6">
        <f t="shared" si="38"/>
        <v>1.0419032789888258</v>
      </c>
      <c r="N636" s="6">
        <f t="shared" si="39"/>
        <v>0.11418110049751623</v>
      </c>
      <c r="O636" s="6">
        <f t="shared" si="36"/>
        <v>0.10958896358242558</v>
      </c>
      <c r="P636" s="11">
        <f t="shared" si="37"/>
        <v>5.9221356887299216E-2</v>
      </c>
    </row>
    <row r="637" spans="1:16">
      <c r="A637">
        <v>854</v>
      </c>
      <c r="B637" t="s">
        <v>2050</v>
      </c>
      <c r="C637" t="s">
        <v>2051</v>
      </c>
      <c r="D637" t="s">
        <v>2052</v>
      </c>
      <c r="E637" t="s">
        <v>2053</v>
      </c>
      <c r="G637" s="4">
        <v>1.06</v>
      </c>
      <c r="H637" s="4">
        <v>1.1200000000000001</v>
      </c>
      <c r="J637" s="5">
        <v>1.029126213592233</v>
      </c>
      <c r="K637" s="5">
        <v>1.0566037735849056</v>
      </c>
      <c r="L637" s="4">
        <v>2</v>
      </c>
      <c r="M637" s="6">
        <f t="shared" si="38"/>
        <v>1.0428649935885694</v>
      </c>
      <c r="N637" s="6">
        <f t="shared" si="39"/>
        <v>1.9429569001279012E-2</v>
      </c>
      <c r="O637" s="6">
        <f t="shared" si="36"/>
        <v>1.8630953307216251E-2</v>
      </c>
      <c r="P637" s="11">
        <f t="shared" si="37"/>
        <v>6.0552402644728845E-2</v>
      </c>
    </row>
    <row r="638" spans="1:16">
      <c r="A638">
        <v>796</v>
      </c>
      <c r="B638" t="s">
        <v>2054</v>
      </c>
      <c r="C638" t="s">
        <v>2055</v>
      </c>
      <c r="D638" t="s">
        <v>2056</v>
      </c>
      <c r="E638" t="s">
        <v>2057</v>
      </c>
      <c r="G638" s="4">
        <v>1.1000000000000001</v>
      </c>
      <c r="H638" s="4">
        <v>1.08</v>
      </c>
      <c r="J638" s="5">
        <v>1.0679611650485437</v>
      </c>
      <c r="K638" s="5">
        <v>1.0188679245283019</v>
      </c>
      <c r="L638" s="4">
        <v>2</v>
      </c>
      <c r="M638" s="6">
        <f t="shared" si="38"/>
        <v>1.0434145447884227</v>
      </c>
      <c r="N638" s="6">
        <f t="shared" si="39"/>
        <v>3.4714163282285146E-2</v>
      </c>
      <c r="O638" s="6">
        <f t="shared" si="36"/>
        <v>3.3269771305827707E-2</v>
      </c>
      <c r="P638" s="11">
        <f t="shared" si="37"/>
        <v>6.1312449219980018E-2</v>
      </c>
    </row>
    <row r="639" spans="1:16">
      <c r="A639">
        <v>752</v>
      </c>
      <c r="B639" t="s">
        <v>1442</v>
      </c>
      <c r="C639" t="s">
        <v>1443</v>
      </c>
      <c r="D639" t="s">
        <v>1444</v>
      </c>
      <c r="E639" t="s">
        <v>2058</v>
      </c>
      <c r="G639" s="4">
        <v>1.1299999999999999</v>
      </c>
      <c r="H639" s="4">
        <v>1.05</v>
      </c>
      <c r="J639" s="5">
        <v>1.0970873786407767</v>
      </c>
      <c r="K639" s="5">
        <v>0.99056603773584906</v>
      </c>
      <c r="L639" s="4">
        <v>2</v>
      </c>
      <c r="M639" s="6">
        <f t="shared" si="38"/>
        <v>1.0438267081883128</v>
      </c>
      <c r="N639" s="6">
        <f t="shared" si="39"/>
        <v>7.5321962494958275E-2</v>
      </c>
      <c r="O639" s="6">
        <f t="shared" si="36"/>
        <v>7.2159451280652348E-2</v>
      </c>
      <c r="P639" s="11">
        <f t="shared" si="37"/>
        <v>6.1882221497083389E-2</v>
      </c>
    </row>
    <row r="640" spans="1:16">
      <c r="A640">
        <v>558</v>
      </c>
      <c r="B640" t="s">
        <v>2059</v>
      </c>
      <c r="C640" t="s">
        <v>2060</v>
      </c>
      <c r="D640" t="s">
        <v>2061</v>
      </c>
      <c r="E640" t="s">
        <v>2062</v>
      </c>
      <c r="F640" s="4">
        <v>1.3</v>
      </c>
      <c r="G640" s="4">
        <v>1.05</v>
      </c>
      <c r="H640" s="4">
        <v>0.94</v>
      </c>
      <c r="I640" s="5">
        <v>1.2264150943396226</v>
      </c>
      <c r="J640" s="5">
        <v>1.0194174757281553</v>
      </c>
      <c r="K640" s="5">
        <v>0.88679245283018859</v>
      </c>
      <c r="L640" s="4">
        <v>3</v>
      </c>
      <c r="M640" s="6">
        <f t="shared" si="38"/>
        <v>1.0442083409659888</v>
      </c>
      <c r="N640" s="6">
        <f t="shared" si="39"/>
        <v>0.17116315288604492</v>
      </c>
      <c r="O640" s="6">
        <f t="shared" si="36"/>
        <v>0.16391666889741874</v>
      </c>
      <c r="P640" s="11">
        <f t="shared" si="37"/>
        <v>6.2409587857286584E-2</v>
      </c>
    </row>
    <row r="641" spans="1:16">
      <c r="A641">
        <v>975</v>
      </c>
      <c r="B641" t="s">
        <v>2063</v>
      </c>
      <c r="C641" t="s">
        <v>2064</v>
      </c>
      <c r="D641" t="s">
        <v>2065</v>
      </c>
      <c r="E641" t="s">
        <v>2066</v>
      </c>
      <c r="F641" s="4">
        <v>1.02</v>
      </c>
      <c r="G641" s="4">
        <v>1.06</v>
      </c>
      <c r="H641" s="4">
        <v>1.21</v>
      </c>
      <c r="I641" s="5">
        <v>0.96226415094339623</v>
      </c>
      <c r="J641" s="5">
        <v>1.029126213592233</v>
      </c>
      <c r="K641" s="5">
        <v>1.141509433962264</v>
      </c>
      <c r="L641" s="4">
        <v>3</v>
      </c>
      <c r="M641" s="6">
        <f t="shared" si="38"/>
        <v>1.044299932832631</v>
      </c>
      <c r="N641" s="6">
        <f t="shared" si="39"/>
        <v>9.0580898581424554E-2</v>
      </c>
      <c r="O641" s="6">
        <f t="shared" si="36"/>
        <v>8.6738393572167227E-2</v>
      </c>
      <c r="P641" s="11">
        <f t="shared" si="37"/>
        <v>6.2536127104013961E-2</v>
      </c>
    </row>
    <row r="642" spans="1:16">
      <c r="A642">
        <v>1226</v>
      </c>
      <c r="B642" t="s">
        <v>2067</v>
      </c>
      <c r="C642" t="s">
        <v>2068</v>
      </c>
      <c r="D642" t="s">
        <v>2069</v>
      </c>
      <c r="E642" t="s">
        <v>2070</v>
      </c>
      <c r="F642" s="4">
        <v>0.72</v>
      </c>
      <c r="G642" s="4">
        <v>1.1599999999999999</v>
      </c>
      <c r="H642" s="4">
        <v>1.41</v>
      </c>
      <c r="I642" s="5">
        <v>0.67924528301886788</v>
      </c>
      <c r="J642" s="5">
        <v>1.1262135922330097</v>
      </c>
      <c r="K642" s="5">
        <v>1.3301886792452828</v>
      </c>
      <c r="L642" s="4">
        <v>3</v>
      </c>
      <c r="M642" s="6">
        <f t="shared" si="38"/>
        <v>1.0452158514990535</v>
      </c>
      <c r="N642" s="6">
        <f t="shared" si="39"/>
        <v>0.3329448930013777</v>
      </c>
      <c r="O642" s="6">
        <f t="shared" ref="O642:O705" si="40">N642/M642</f>
        <v>0.31854175625433401</v>
      </c>
      <c r="P642" s="11">
        <f t="shared" ref="P642:P705" si="41">LOG(M642,2)</f>
        <v>6.380090951192445E-2</v>
      </c>
    </row>
    <row r="643" spans="1:16">
      <c r="A643">
        <v>990</v>
      </c>
      <c r="B643" t="s">
        <v>2071</v>
      </c>
      <c r="C643" t="s">
        <v>2072</v>
      </c>
      <c r="D643" t="s">
        <v>2073</v>
      </c>
      <c r="E643" t="s">
        <v>2074</v>
      </c>
      <c r="G643" s="4">
        <v>0.97</v>
      </c>
      <c r="H643" s="4">
        <v>1.22</v>
      </c>
      <c r="J643" s="5">
        <v>0.9417475728155339</v>
      </c>
      <c r="K643" s="5">
        <v>1.1509433962264151</v>
      </c>
      <c r="L643" s="4">
        <v>2</v>
      </c>
      <c r="M643" s="6">
        <f t="shared" ref="M643:M706" si="42">AVERAGE(I643:K643)</f>
        <v>1.0463454845209745</v>
      </c>
      <c r="N643" s="6">
        <f t="shared" ref="N643:N706" si="43">STDEV(I643:K643)</f>
        <v>0.1479237853297376</v>
      </c>
      <c r="O643" s="6">
        <f t="shared" si="40"/>
        <v>0.14137183895571387</v>
      </c>
      <c r="P643" s="11">
        <f t="shared" si="41"/>
        <v>6.5359282282682132E-2</v>
      </c>
    </row>
    <row r="644" spans="1:16">
      <c r="A644">
        <v>971</v>
      </c>
      <c r="B644" t="s">
        <v>2075</v>
      </c>
      <c r="C644" t="s">
        <v>2076</v>
      </c>
      <c r="D644" t="s">
        <v>2077</v>
      </c>
      <c r="E644" t="s">
        <v>2078</v>
      </c>
      <c r="G644" s="4">
        <v>0.98</v>
      </c>
      <c r="H644" s="4">
        <v>1.21</v>
      </c>
      <c r="J644" s="5">
        <v>0.95145631067961156</v>
      </c>
      <c r="K644" s="5">
        <v>1.141509433962264</v>
      </c>
      <c r="L644" s="4">
        <v>2</v>
      </c>
      <c r="M644" s="6">
        <f t="shared" si="42"/>
        <v>1.0464828723209378</v>
      </c>
      <c r="N644" s="6">
        <f t="shared" si="43"/>
        <v>0.13438785225884647</v>
      </c>
      <c r="O644" s="6">
        <f t="shared" si="40"/>
        <v>0.12841858745456092</v>
      </c>
      <c r="P644" s="11">
        <f t="shared" si="41"/>
        <v>6.5548699343400421E-2</v>
      </c>
    </row>
    <row r="645" spans="1:16">
      <c r="A645">
        <v>838</v>
      </c>
      <c r="B645" t="s">
        <v>2079</v>
      </c>
      <c r="C645" t="s">
        <v>2080</v>
      </c>
      <c r="D645" t="s">
        <v>2081</v>
      </c>
      <c r="E645" t="s">
        <v>2082</v>
      </c>
      <c r="F645" s="4">
        <v>1.1100000000000001</v>
      </c>
      <c r="G645" s="4">
        <v>1.08</v>
      </c>
      <c r="H645" s="4">
        <v>1.1100000000000001</v>
      </c>
      <c r="I645" s="5">
        <v>1.0471698113207548</v>
      </c>
      <c r="J645" s="5">
        <v>1.0485436893203883</v>
      </c>
      <c r="K645" s="5">
        <v>1.0471698113207548</v>
      </c>
      <c r="L645" s="4">
        <v>3</v>
      </c>
      <c r="M645" s="6">
        <f t="shared" si="42"/>
        <v>1.0476277706539661</v>
      </c>
      <c r="N645" s="6">
        <f t="shared" si="43"/>
        <v>7.9320883292211181E-4</v>
      </c>
      <c r="O645" s="6">
        <f t="shared" si="40"/>
        <v>7.5714758155653221E-4</v>
      </c>
      <c r="P645" s="11">
        <f t="shared" si="41"/>
        <v>6.7126208456870173E-2</v>
      </c>
    </row>
    <row r="646" spans="1:16">
      <c r="A646">
        <v>825</v>
      </c>
      <c r="B646" t="s">
        <v>2083</v>
      </c>
      <c r="C646" t="s">
        <v>2084</v>
      </c>
      <c r="D646" t="s">
        <v>2085</v>
      </c>
      <c r="E646" t="s">
        <v>2086</v>
      </c>
      <c r="G646" s="4">
        <v>1.0900000000000001</v>
      </c>
      <c r="H646" s="4">
        <v>1.1000000000000001</v>
      </c>
      <c r="J646" s="5">
        <v>1.058252427184466</v>
      </c>
      <c r="K646" s="5">
        <v>1.0377358490566038</v>
      </c>
      <c r="L646" s="4">
        <v>2</v>
      </c>
      <c r="M646" s="6">
        <f t="shared" si="42"/>
        <v>1.0479941381205349</v>
      </c>
      <c r="N646" s="6">
        <f t="shared" si="43"/>
        <v>1.4507411520954984E-2</v>
      </c>
      <c r="O646" s="6">
        <f t="shared" si="40"/>
        <v>1.3843027354115234E-2</v>
      </c>
      <c r="P646" s="11">
        <f t="shared" si="41"/>
        <v>6.7630647287494808E-2</v>
      </c>
    </row>
    <row r="647" spans="1:16">
      <c r="A647">
        <v>694</v>
      </c>
      <c r="B647" t="s">
        <v>2087</v>
      </c>
      <c r="C647" t="s">
        <v>2088</v>
      </c>
      <c r="D647" t="s">
        <v>2089</v>
      </c>
      <c r="E647" t="s">
        <v>2090</v>
      </c>
      <c r="G647" s="4">
        <v>1.17</v>
      </c>
      <c r="H647" s="4">
        <v>1.02</v>
      </c>
      <c r="J647" s="5">
        <v>1.1359223300970873</v>
      </c>
      <c r="K647" s="5">
        <v>0.96226415094339623</v>
      </c>
      <c r="L647" s="4">
        <v>2</v>
      </c>
      <c r="M647" s="6">
        <f t="shared" si="42"/>
        <v>1.0490932405202418</v>
      </c>
      <c r="N647" s="6">
        <f t="shared" si="43"/>
        <v>0.1227948760880833</v>
      </c>
      <c r="O647" s="6">
        <f t="shared" si="40"/>
        <v>0.11704858190411153</v>
      </c>
      <c r="P647" s="11">
        <f t="shared" si="41"/>
        <v>6.9142906378676219E-2</v>
      </c>
    </row>
    <row r="648" spans="1:16">
      <c r="A648">
        <v>1288</v>
      </c>
      <c r="B648" t="s">
        <v>663</v>
      </c>
      <c r="C648" t="s">
        <v>664</v>
      </c>
      <c r="D648" t="s">
        <v>665</v>
      </c>
      <c r="E648" t="s">
        <v>2091</v>
      </c>
      <c r="F648" s="4">
        <v>1.24</v>
      </c>
      <c r="G648" s="4">
        <v>0.6</v>
      </c>
      <c r="H648" s="4">
        <v>1.48</v>
      </c>
      <c r="I648" s="5">
        <v>1.1698113207547169</v>
      </c>
      <c r="J648" s="5">
        <v>0.58252427184466016</v>
      </c>
      <c r="K648" s="5">
        <v>1.3962264150943395</v>
      </c>
      <c r="L648" s="4">
        <v>3</v>
      </c>
      <c r="M648" s="6">
        <f t="shared" si="42"/>
        <v>1.0495206692312389</v>
      </c>
      <c r="N648" s="6">
        <f t="shared" si="43"/>
        <v>0.41997639828356687</v>
      </c>
      <c r="O648" s="6">
        <f t="shared" si="40"/>
        <v>0.40016019750348936</v>
      </c>
      <c r="P648" s="11">
        <f t="shared" si="41"/>
        <v>6.9730579306364726E-2</v>
      </c>
    </row>
    <row r="649" spans="1:16">
      <c r="A649">
        <v>619</v>
      </c>
      <c r="B649" t="s">
        <v>1944</v>
      </c>
      <c r="C649" t="s">
        <v>1945</v>
      </c>
      <c r="D649" t="s">
        <v>1946</v>
      </c>
      <c r="E649" t="s">
        <v>2092</v>
      </c>
      <c r="G649" s="4">
        <v>1.21</v>
      </c>
      <c r="H649" s="4">
        <v>0.98</v>
      </c>
      <c r="J649" s="5">
        <v>1.174757281553398</v>
      </c>
      <c r="K649" s="5">
        <v>0.92452830188679236</v>
      </c>
      <c r="L649" s="4">
        <v>2</v>
      </c>
      <c r="M649" s="6">
        <f t="shared" si="42"/>
        <v>1.0496427917200952</v>
      </c>
      <c r="N649" s="6">
        <f t="shared" si="43"/>
        <v>0.17693860837164707</v>
      </c>
      <c r="O649" s="6">
        <f t="shared" si="40"/>
        <v>0.16857030769647843</v>
      </c>
      <c r="P649" s="11">
        <f t="shared" si="41"/>
        <v>6.989844189784962E-2</v>
      </c>
    </row>
    <row r="650" spans="1:16">
      <c r="A650">
        <v>1261</v>
      </c>
      <c r="B650" t="s">
        <v>2093</v>
      </c>
      <c r="C650" t="s">
        <v>2094</v>
      </c>
      <c r="D650" t="s">
        <v>2095</v>
      </c>
      <c r="E650" t="s">
        <v>2096</v>
      </c>
      <c r="F650" s="4">
        <v>0.87</v>
      </c>
      <c r="G650" s="4">
        <v>0.99</v>
      </c>
      <c r="H650" s="4">
        <v>1.45</v>
      </c>
      <c r="I650" s="5">
        <v>0.820754716981132</v>
      </c>
      <c r="J650" s="5">
        <v>0.96116504854368934</v>
      </c>
      <c r="K650" s="5">
        <v>1.3679245283018866</v>
      </c>
      <c r="L650" s="4">
        <v>3</v>
      </c>
      <c r="M650" s="6">
        <f t="shared" si="42"/>
        <v>1.049948097942236</v>
      </c>
      <c r="N650" s="6">
        <f t="shared" si="43"/>
        <v>0.28418395978762834</v>
      </c>
      <c r="O650" s="6">
        <f t="shared" si="40"/>
        <v>0.27066476937726025</v>
      </c>
      <c r="P650" s="11">
        <f t="shared" si="41"/>
        <v>7.0318012946579342E-2</v>
      </c>
    </row>
    <row r="651" spans="1:16">
      <c r="A651">
        <v>727</v>
      </c>
      <c r="B651" t="s">
        <v>1242</v>
      </c>
      <c r="C651" t="s">
        <v>1243</v>
      </c>
      <c r="D651" t="s">
        <v>1244</v>
      </c>
      <c r="E651" t="s">
        <v>2097</v>
      </c>
      <c r="F651" s="4">
        <v>1.27</v>
      </c>
      <c r="G651" s="4">
        <v>1</v>
      </c>
      <c r="H651" s="4">
        <v>1.04</v>
      </c>
      <c r="I651" s="5">
        <v>1.1981132075471699</v>
      </c>
      <c r="J651" s="5">
        <v>0.970873786407767</v>
      </c>
      <c r="K651" s="5">
        <v>0.98113207547169812</v>
      </c>
      <c r="L651" s="4">
        <v>3</v>
      </c>
      <c r="M651" s="6">
        <f t="shared" si="42"/>
        <v>1.0500396898088784</v>
      </c>
      <c r="N651" s="6">
        <f t="shared" si="43"/>
        <v>0.1283379644344334</v>
      </c>
      <c r="O651" s="6">
        <f t="shared" si="40"/>
        <v>0.12222201282486062</v>
      </c>
      <c r="P651" s="11">
        <f t="shared" si="41"/>
        <v>7.0443860470689082E-2</v>
      </c>
    </row>
    <row r="652" spans="1:16">
      <c r="A652">
        <v>493</v>
      </c>
      <c r="B652" t="s">
        <v>2098</v>
      </c>
      <c r="C652" t="s">
        <v>2099</v>
      </c>
      <c r="D652" t="s">
        <v>2100</v>
      </c>
      <c r="E652" t="s">
        <v>2101</v>
      </c>
      <c r="F652" s="4">
        <v>1.35</v>
      </c>
      <c r="G652" s="4">
        <v>1.05</v>
      </c>
      <c r="H652" s="4">
        <v>0.91</v>
      </c>
      <c r="I652" s="5">
        <v>1.2735849056603774</v>
      </c>
      <c r="J652" s="5">
        <v>1.0194174757281553</v>
      </c>
      <c r="K652" s="5">
        <v>0.85849056603773588</v>
      </c>
      <c r="L652" s="4">
        <v>3</v>
      </c>
      <c r="M652" s="6">
        <f t="shared" si="42"/>
        <v>1.0504976491420897</v>
      </c>
      <c r="N652" s="6">
        <f t="shared" si="43"/>
        <v>0.20928523737060195</v>
      </c>
      <c r="O652" s="6">
        <f t="shared" si="40"/>
        <v>0.19922485075670471</v>
      </c>
      <c r="P652" s="11">
        <f t="shared" si="41"/>
        <v>7.1072933477075981E-2</v>
      </c>
    </row>
    <row r="653" spans="1:16">
      <c r="A653">
        <v>615</v>
      </c>
      <c r="B653" t="s">
        <v>2102</v>
      </c>
      <c r="C653" t="s">
        <v>2103</v>
      </c>
      <c r="D653" t="s">
        <v>2104</v>
      </c>
      <c r="E653" t="s">
        <v>2105</v>
      </c>
      <c r="F653" s="4">
        <v>1.27</v>
      </c>
      <c r="G653" s="4">
        <v>1.06</v>
      </c>
      <c r="H653" s="4">
        <v>0.98</v>
      </c>
      <c r="I653" s="5">
        <v>1.1981132075471699</v>
      </c>
      <c r="J653" s="5">
        <v>1.029126213592233</v>
      </c>
      <c r="K653" s="5">
        <v>0.92452830188679236</v>
      </c>
      <c r="L653" s="4">
        <v>3</v>
      </c>
      <c r="M653" s="6">
        <f t="shared" si="42"/>
        <v>1.0505892410087319</v>
      </c>
      <c r="N653" s="6">
        <f t="shared" si="43"/>
        <v>0.13804952484782573</v>
      </c>
      <c r="O653" s="6">
        <f t="shared" si="40"/>
        <v>0.13140199752595635</v>
      </c>
      <c r="P653" s="11">
        <f t="shared" si="41"/>
        <v>7.1198715168917098E-2</v>
      </c>
    </row>
    <row r="654" spans="1:16">
      <c r="A654">
        <v>495</v>
      </c>
      <c r="B654" t="s">
        <v>36</v>
      </c>
      <c r="C654" t="s">
        <v>37</v>
      </c>
      <c r="D654" t="s">
        <v>38</v>
      </c>
      <c r="E654" t="s">
        <v>2106</v>
      </c>
      <c r="G654" s="4">
        <v>1.28</v>
      </c>
      <c r="H654" s="4">
        <v>0.91</v>
      </c>
      <c r="J654" s="5">
        <v>1.2427184466019416</v>
      </c>
      <c r="K654" s="5">
        <v>0.85849056603773588</v>
      </c>
      <c r="L654" s="4">
        <v>2</v>
      </c>
      <c r="M654" s="6">
        <f t="shared" si="42"/>
        <v>1.0506045063198388</v>
      </c>
      <c r="N654" s="6">
        <f t="shared" si="43"/>
        <v>0.27169013986788371</v>
      </c>
      <c r="O654" s="6">
        <f t="shared" si="40"/>
        <v>0.25860363079879295</v>
      </c>
      <c r="P654" s="11">
        <f t="shared" si="41"/>
        <v>7.1219677718096605E-2</v>
      </c>
    </row>
    <row r="655" spans="1:16">
      <c r="A655">
        <v>972</v>
      </c>
      <c r="B655" t="s">
        <v>2107</v>
      </c>
      <c r="C655" t="s">
        <v>2108</v>
      </c>
      <c r="D655" t="s">
        <v>2109</v>
      </c>
      <c r="E655" t="s">
        <v>2110</v>
      </c>
      <c r="G655" s="4">
        <v>0.99</v>
      </c>
      <c r="H655" s="4">
        <v>1.21</v>
      </c>
      <c r="J655" s="5">
        <v>0.96116504854368934</v>
      </c>
      <c r="K655" s="5">
        <v>1.141509433962264</v>
      </c>
      <c r="L655" s="4">
        <v>2</v>
      </c>
      <c r="M655" s="6">
        <f t="shared" si="42"/>
        <v>1.0513372412529767</v>
      </c>
      <c r="N655" s="6">
        <f t="shared" si="43"/>
        <v>0.12752273787839447</v>
      </c>
      <c r="O655" s="6">
        <f t="shared" si="40"/>
        <v>0.12129574876127637</v>
      </c>
      <c r="P655" s="11">
        <f t="shared" si="41"/>
        <v>7.2225522050714641E-2</v>
      </c>
    </row>
    <row r="656" spans="1:16">
      <c r="A656">
        <v>919</v>
      </c>
      <c r="B656" t="s">
        <v>2111</v>
      </c>
      <c r="C656" t="s">
        <v>2112</v>
      </c>
      <c r="D656">
        <v>44083</v>
      </c>
      <c r="E656" t="s">
        <v>2113</v>
      </c>
      <c r="G656" s="4">
        <v>1.03</v>
      </c>
      <c r="H656" s="4">
        <v>1.17</v>
      </c>
      <c r="J656" s="5">
        <v>1</v>
      </c>
      <c r="K656" s="5">
        <v>1.1037735849056602</v>
      </c>
      <c r="L656" s="4">
        <v>2</v>
      </c>
      <c r="M656" s="6">
        <f t="shared" si="42"/>
        <v>1.0518867924528301</v>
      </c>
      <c r="N656" s="6">
        <f t="shared" si="43"/>
        <v>7.3379005594830307E-2</v>
      </c>
      <c r="O656" s="6">
        <f t="shared" si="40"/>
        <v>6.9759413390601016E-2</v>
      </c>
      <c r="P656" s="11">
        <f t="shared" si="41"/>
        <v>7.297944535710546E-2</v>
      </c>
    </row>
    <row r="657" spans="1:16">
      <c r="A657">
        <v>918</v>
      </c>
      <c r="B657" t="s">
        <v>2114</v>
      </c>
      <c r="C657" t="s">
        <v>2115</v>
      </c>
      <c r="D657" t="s">
        <v>2116</v>
      </c>
      <c r="E657" t="s">
        <v>2117</v>
      </c>
      <c r="G657" s="4">
        <v>1.03</v>
      </c>
      <c r="H657" s="4">
        <v>1.17</v>
      </c>
      <c r="J657" s="5">
        <v>1</v>
      </c>
      <c r="K657" s="5">
        <v>1.1037735849056602</v>
      </c>
      <c r="L657" s="4">
        <v>2</v>
      </c>
      <c r="M657" s="6">
        <f t="shared" si="42"/>
        <v>1.0518867924528301</v>
      </c>
      <c r="N657" s="6">
        <f t="shared" si="43"/>
        <v>7.3379005594830307E-2</v>
      </c>
      <c r="O657" s="6">
        <f t="shared" si="40"/>
        <v>6.9759413390601016E-2</v>
      </c>
      <c r="P657" s="11">
        <f t="shared" si="41"/>
        <v>7.297944535710546E-2</v>
      </c>
    </row>
    <row r="658" spans="1:16">
      <c r="A658">
        <v>906</v>
      </c>
      <c r="B658" t="s">
        <v>957</v>
      </c>
      <c r="C658" t="s">
        <v>958</v>
      </c>
      <c r="D658" t="s">
        <v>959</v>
      </c>
      <c r="E658" t="s">
        <v>2118</v>
      </c>
      <c r="G658" s="4">
        <v>1.04</v>
      </c>
      <c r="H658" s="4">
        <v>1.1599999999999999</v>
      </c>
      <c r="J658" s="5">
        <v>1.0097087378640777</v>
      </c>
      <c r="K658" s="5">
        <v>1.0943396226415094</v>
      </c>
      <c r="L658" s="4">
        <v>2</v>
      </c>
      <c r="M658" s="6">
        <f t="shared" si="42"/>
        <v>1.0520241802527934</v>
      </c>
      <c r="N658" s="6">
        <f t="shared" si="43"/>
        <v>5.9843072523939347E-2</v>
      </c>
      <c r="O658" s="6">
        <f t="shared" si="40"/>
        <v>5.6883742453105506E-2</v>
      </c>
      <c r="P658" s="11">
        <f t="shared" si="41"/>
        <v>7.3167864639612029E-2</v>
      </c>
    </row>
    <row r="659" spans="1:16">
      <c r="A659">
        <v>1663</v>
      </c>
      <c r="B659" t="s">
        <v>2119</v>
      </c>
      <c r="C659" t="s">
        <v>2120</v>
      </c>
      <c r="D659" t="s">
        <v>2121</v>
      </c>
      <c r="E659" t="s">
        <v>2122</v>
      </c>
      <c r="F659" s="4">
        <v>1.1200000000000001</v>
      </c>
      <c r="G659" s="4">
        <v>1.08</v>
      </c>
      <c r="I659" s="5">
        <v>1.0566037735849056</v>
      </c>
      <c r="J659" s="5">
        <v>1.0485436893203883</v>
      </c>
      <c r="K659" s="5"/>
      <c r="L659" s="4">
        <v>2</v>
      </c>
      <c r="M659" s="6">
        <f t="shared" si="42"/>
        <v>1.0525737314526471</v>
      </c>
      <c r="N659" s="6">
        <f t="shared" si="43"/>
        <v>5.6993402403751831E-3</v>
      </c>
      <c r="O659" s="6">
        <f t="shared" si="40"/>
        <v>5.4146707922394918E-3</v>
      </c>
      <c r="P659" s="11">
        <f t="shared" si="41"/>
        <v>7.3921295786106303E-2</v>
      </c>
    </row>
    <row r="660" spans="1:16">
      <c r="A660">
        <v>826</v>
      </c>
      <c r="B660" t="s">
        <v>1242</v>
      </c>
      <c r="C660" t="s">
        <v>1243</v>
      </c>
      <c r="D660" t="s">
        <v>1244</v>
      </c>
      <c r="E660" t="s">
        <v>2123</v>
      </c>
      <c r="G660" s="4">
        <v>1.1000000000000001</v>
      </c>
      <c r="H660" s="4">
        <v>1.1000000000000001</v>
      </c>
      <c r="J660" s="5">
        <v>1.0679611650485437</v>
      </c>
      <c r="K660" s="5">
        <v>1.0377358490566038</v>
      </c>
      <c r="L660" s="4">
        <v>2</v>
      </c>
      <c r="M660" s="6">
        <f t="shared" si="42"/>
        <v>1.0528485070525737</v>
      </c>
      <c r="N660" s="6">
        <f t="shared" si="43"/>
        <v>2.1372525901406897E-2</v>
      </c>
      <c r="O660" s="6">
        <f t="shared" si="40"/>
        <v>2.0299716206312355E-2</v>
      </c>
      <c r="P660" s="11">
        <f t="shared" si="41"/>
        <v>7.4297863859124763E-2</v>
      </c>
    </row>
    <row r="661" spans="1:16">
      <c r="A661">
        <v>753</v>
      </c>
      <c r="B661" t="s">
        <v>388</v>
      </c>
      <c r="C661" t="s">
        <v>389</v>
      </c>
      <c r="D661" t="s">
        <v>390</v>
      </c>
      <c r="E661" t="s">
        <v>2124</v>
      </c>
      <c r="G661" s="4">
        <v>1.1499999999999999</v>
      </c>
      <c r="H661" s="4">
        <v>1.05</v>
      </c>
      <c r="J661" s="5">
        <v>1.116504854368932</v>
      </c>
      <c r="K661" s="5">
        <v>0.99056603773584906</v>
      </c>
      <c r="L661" s="4">
        <v>2</v>
      </c>
      <c r="M661" s="6">
        <f t="shared" si="42"/>
        <v>1.0535354460523905</v>
      </c>
      <c r="N661" s="6">
        <f t="shared" si="43"/>
        <v>8.9052191255862098E-2</v>
      </c>
      <c r="O661" s="6">
        <f t="shared" si="40"/>
        <v>8.4527000576527053E-2</v>
      </c>
      <c r="P661" s="11">
        <f t="shared" si="41"/>
        <v>7.5238854244189565E-2</v>
      </c>
    </row>
    <row r="662" spans="1:16">
      <c r="A662">
        <v>973</v>
      </c>
      <c r="B662" t="s">
        <v>2125</v>
      </c>
      <c r="C662" t="s">
        <v>2126</v>
      </c>
      <c r="D662" t="s">
        <v>2127</v>
      </c>
      <c r="E662" t="s">
        <v>2128</v>
      </c>
      <c r="G662" s="4">
        <v>1</v>
      </c>
      <c r="H662" s="4">
        <v>1.21</v>
      </c>
      <c r="J662" s="5">
        <v>0.970873786407767</v>
      </c>
      <c r="K662" s="5">
        <v>1.141509433962264</v>
      </c>
      <c r="L662" s="4">
        <v>2</v>
      </c>
      <c r="M662" s="6">
        <f t="shared" si="42"/>
        <v>1.0561916101850155</v>
      </c>
      <c r="N662" s="6">
        <f t="shared" si="43"/>
        <v>0.12065762349794255</v>
      </c>
      <c r="O662" s="6">
        <f t="shared" si="40"/>
        <v>0.11423838471582508</v>
      </c>
      <c r="P662" s="11">
        <f t="shared" si="41"/>
        <v>7.8871586578279959E-2</v>
      </c>
    </row>
    <row r="663" spans="1:16">
      <c r="A663">
        <v>942</v>
      </c>
      <c r="B663" t="s">
        <v>1382</v>
      </c>
      <c r="C663" t="s">
        <v>1383</v>
      </c>
      <c r="D663" t="s">
        <v>1384</v>
      </c>
      <c r="E663" t="s">
        <v>2129</v>
      </c>
      <c r="G663" s="4">
        <v>1.02</v>
      </c>
      <c r="H663" s="4">
        <v>1.19</v>
      </c>
      <c r="J663" s="5">
        <v>0.99029126213592233</v>
      </c>
      <c r="K663" s="5">
        <v>1.1226415094339621</v>
      </c>
      <c r="L663" s="4">
        <v>2</v>
      </c>
      <c r="M663" s="6">
        <f t="shared" si="42"/>
        <v>1.0564663857849421</v>
      </c>
      <c r="N663" s="6">
        <f t="shared" si="43"/>
        <v>9.3585757356160468E-2</v>
      </c>
      <c r="O663" s="6">
        <f t="shared" si="40"/>
        <v>8.8583752985786995E-2</v>
      </c>
      <c r="P663" s="11">
        <f t="shared" si="41"/>
        <v>7.9246864922775731E-2</v>
      </c>
    </row>
    <row r="664" spans="1:16">
      <c r="A664">
        <v>1211</v>
      </c>
      <c r="B664" t="s">
        <v>2130</v>
      </c>
      <c r="C664" t="s">
        <v>2131</v>
      </c>
      <c r="D664" t="s">
        <v>2132</v>
      </c>
      <c r="E664" t="s">
        <v>2133</v>
      </c>
      <c r="F664" s="4">
        <v>0.85</v>
      </c>
      <c r="H664" s="4">
        <v>1.39</v>
      </c>
      <c r="I664" s="4">
        <v>0.80188679245283012</v>
      </c>
      <c r="J664" s="5"/>
      <c r="K664" s="5">
        <v>1.311320754716981</v>
      </c>
      <c r="L664" s="4">
        <v>2</v>
      </c>
      <c r="M664" s="6">
        <f t="shared" si="42"/>
        <v>1.0566037735849054</v>
      </c>
      <c r="N664" s="6">
        <f t="shared" si="43"/>
        <v>0.36022420928371313</v>
      </c>
      <c r="O664" s="6">
        <f t="shared" si="40"/>
        <v>0.34092648378637141</v>
      </c>
      <c r="P664" s="11">
        <f t="shared" si="41"/>
        <v>7.9434467494404609E-2</v>
      </c>
    </row>
    <row r="665" spans="1:16">
      <c r="A665">
        <v>273</v>
      </c>
      <c r="B665" t="s">
        <v>2134</v>
      </c>
      <c r="C665" t="s">
        <v>2135</v>
      </c>
      <c r="D665" t="s">
        <v>2136</v>
      </c>
      <c r="E665" t="s">
        <v>2137</v>
      </c>
      <c r="G665" s="4">
        <v>1.41</v>
      </c>
      <c r="H665" s="4">
        <v>0.79</v>
      </c>
      <c r="J665" s="5">
        <v>1.3689320388349513</v>
      </c>
      <c r="K665" s="5">
        <v>0.74528301886792447</v>
      </c>
      <c r="L665" s="4">
        <v>2</v>
      </c>
      <c r="M665" s="6">
        <f t="shared" si="42"/>
        <v>1.057107528851438</v>
      </c>
      <c r="N665" s="6">
        <f t="shared" si="43"/>
        <v>0.44098645109902895</v>
      </c>
      <c r="O665" s="6">
        <f t="shared" si="40"/>
        <v>0.41716328666977415</v>
      </c>
      <c r="P665" s="11">
        <f t="shared" si="41"/>
        <v>8.0122134951895727E-2</v>
      </c>
    </row>
    <row r="666" spans="1:16">
      <c r="A666">
        <v>709</v>
      </c>
      <c r="B666" t="s">
        <v>2138</v>
      </c>
      <c r="C666" t="s">
        <v>2139</v>
      </c>
      <c r="D666" t="s">
        <v>2140</v>
      </c>
      <c r="E666" t="s">
        <v>2141</v>
      </c>
      <c r="F666" s="4">
        <v>1.21</v>
      </c>
      <c r="G666" s="4">
        <v>1.0900000000000001</v>
      </c>
      <c r="H666" s="4">
        <v>1.03</v>
      </c>
      <c r="I666" s="5">
        <v>1.141509433962264</v>
      </c>
      <c r="J666" s="5">
        <v>1.058252427184466</v>
      </c>
      <c r="K666" s="5">
        <v>0.97169811320754718</v>
      </c>
      <c r="L666" s="4">
        <v>3</v>
      </c>
      <c r="M666" s="6">
        <f t="shared" si="42"/>
        <v>1.0571533247847591</v>
      </c>
      <c r="N666" s="6">
        <f t="shared" si="43"/>
        <v>8.4910995658272148E-2</v>
      </c>
      <c r="O666" s="6">
        <f t="shared" si="40"/>
        <v>8.0320416790592208E-2</v>
      </c>
      <c r="P666" s="11">
        <f t="shared" si="41"/>
        <v>8.0184633924803378E-2</v>
      </c>
    </row>
    <row r="667" spans="1:16">
      <c r="A667">
        <v>810</v>
      </c>
      <c r="B667" t="s">
        <v>1046</v>
      </c>
      <c r="C667" t="s">
        <v>1047</v>
      </c>
      <c r="D667" t="s">
        <v>1048</v>
      </c>
      <c r="E667" t="s">
        <v>2142</v>
      </c>
      <c r="G667" s="4">
        <v>1.1200000000000001</v>
      </c>
      <c r="H667" s="4">
        <v>1.0900000000000001</v>
      </c>
      <c r="J667" s="5">
        <v>1.0873786407766992</v>
      </c>
      <c r="K667" s="5">
        <v>1.0283018867924529</v>
      </c>
      <c r="L667" s="4">
        <v>2</v>
      </c>
      <c r="M667" s="6">
        <f t="shared" si="42"/>
        <v>1.0578402637845761</v>
      </c>
      <c r="N667" s="6">
        <f t="shared" si="43"/>
        <v>4.1773573352749935E-2</v>
      </c>
      <c r="O667" s="6">
        <f t="shared" si="40"/>
        <v>3.9489490788806765E-2</v>
      </c>
      <c r="P667" s="11">
        <f t="shared" si="41"/>
        <v>8.112179376172611E-2</v>
      </c>
    </row>
    <row r="668" spans="1:16">
      <c r="A668">
        <v>754</v>
      </c>
      <c r="B668" t="s">
        <v>2143</v>
      </c>
      <c r="C668" t="s">
        <v>2144</v>
      </c>
      <c r="D668" t="s">
        <v>2145</v>
      </c>
      <c r="E668" t="s">
        <v>2146</v>
      </c>
      <c r="G668" s="4">
        <v>1.1599999999999999</v>
      </c>
      <c r="H668" s="4">
        <v>1.05</v>
      </c>
      <c r="J668" s="5">
        <v>1.1262135922330097</v>
      </c>
      <c r="K668" s="5">
        <v>0.99056603773584906</v>
      </c>
      <c r="L668" s="4">
        <v>2</v>
      </c>
      <c r="M668" s="6">
        <f t="shared" si="42"/>
        <v>1.0583898149844293</v>
      </c>
      <c r="N668" s="6">
        <f t="shared" si="43"/>
        <v>9.591730563631401E-2</v>
      </c>
      <c r="O668" s="6">
        <f t="shared" si="40"/>
        <v>9.0625688454612649E-2</v>
      </c>
      <c r="P668" s="11">
        <f t="shared" si="41"/>
        <v>8.1871083563925529E-2</v>
      </c>
    </row>
    <row r="669" spans="1:16">
      <c r="A669">
        <v>1102</v>
      </c>
      <c r="B669" t="s">
        <v>2147</v>
      </c>
      <c r="C669" t="s">
        <v>2148</v>
      </c>
      <c r="D669" t="s">
        <v>2149</v>
      </c>
      <c r="E669" t="s">
        <v>2150</v>
      </c>
      <c r="F669" s="4">
        <v>1.07</v>
      </c>
      <c r="G669" s="4">
        <v>0.97</v>
      </c>
      <c r="H669" s="4">
        <v>1.3</v>
      </c>
      <c r="I669" s="5">
        <v>1.0094339622641511</v>
      </c>
      <c r="J669" s="5">
        <v>0.9417475728155339</v>
      </c>
      <c r="K669" s="5">
        <v>1.2264150943396226</v>
      </c>
      <c r="L669" s="4">
        <v>3</v>
      </c>
      <c r="M669" s="6">
        <f t="shared" si="42"/>
        <v>1.0591988764731026</v>
      </c>
      <c r="N669" s="6">
        <f t="shared" si="43"/>
        <v>0.14871553203124041</v>
      </c>
      <c r="O669" s="6">
        <f t="shared" si="40"/>
        <v>0.14040378566717343</v>
      </c>
      <c r="P669" s="11">
        <f t="shared" si="41"/>
        <v>8.2973496944755823E-2</v>
      </c>
    </row>
    <row r="670" spans="1:16">
      <c r="A670">
        <v>1703</v>
      </c>
      <c r="B670" t="s">
        <v>2151</v>
      </c>
      <c r="C670" t="s">
        <v>2152</v>
      </c>
      <c r="D670" t="s">
        <v>2153</v>
      </c>
      <c r="E670" t="s">
        <v>2154</v>
      </c>
      <c r="F670" s="4">
        <v>0.96</v>
      </c>
      <c r="G670" s="4">
        <v>1.25</v>
      </c>
      <c r="I670" s="5">
        <v>0.90566037735849048</v>
      </c>
      <c r="J670" s="5">
        <v>1.2135922330097086</v>
      </c>
      <c r="K670" s="5"/>
      <c r="L670" s="4">
        <v>2</v>
      </c>
      <c r="M670" s="6">
        <f t="shared" si="42"/>
        <v>1.0596263051840995</v>
      </c>
      <c r="N670" s="6">
        <f t="shared" si="43"/>
        <v>0.21774070327433342</v>
      </c>
      <c r="O670" s="6">
        <f t="shared" si="40"/>
        <v>0.20548820108472407</v>
      </c>
      <c r="P670" s="11">
        <f t="shared" si="41"/>
        <v>8.3555564116122208E-2</v>
      </c>
    </row>
    <row r="671" spans="1:16">
      <c r="A671">
        <v>992</v>
      </c>
      <c r="B671" t="s">
        <v>797</v>
      </c>
      <c r="C671" t="s">
        <v>798</v>
      </c>
      <c r="D671" t="s">
        <v>799</v>
      </c>
      <c r="E671" t="s">
        <v>2155</v>
      </c>
      <c r="G671" s="4">
        <v>1</v>
      </c>
      <c r="H671" s="4">
        <v>1.22</v>
      </c>
      <c r="J671" s="5">
        <v>0.970873786407767</v>
      </c>
      <c r="K671" s="5">
        <v>1.1509433962264151</v>
      </c>
      <c r="L671" s="4">
        <v>2</v>
      </c>
      <c r="M671" s="6">
        <f t="shared" si="42"/>
        <v>1.060908591317091</v>
      </c>
      <c r="N671" s="6">
        <f t="shared" si="43"/>
        <v>0.12732844218838177</v>
      </c>
      <c r="O671" s="6">
        <f t="shared" si="40"/>
        <v>0.12001829679813107</v>
      </c>
      <c r="P671" s="11">
        <f t="shared" si="41"/>
        <v>8.530035791659657E-2</v>
      </c>
    </row>
    <row r="672" spans="1:16">
      <c r="A672">
        <v>220</v>
      </c>
      <c r="B672" t="s">
        <v>2156</v>
      </c>
      <c r="C672" t="s">
        <v>2157</v>
      </c>
      <c r="D672" t="s">
        <v>2158</v>
      </c>
      <c r="E672" t="s">
        <v>2159</v>
      </c>
      <c r="F672" s="4">
        <v>1.5</v>
      </c>
      <c r="H672" s="4">
        <v>0.75</v>
      </c>
      <c r="I672" s="4">
        <v>1.4150943396226414</v>
      </c>
      <c r="J672" s="5"/>
      <c r="K672" s="5">
        <v>0.70754716981132071</v>
      </c>
      <c r="L672" s="4">
        <v>2</v>
      </c>
      <c r="M672" s="6">
        <f t="shared" si="42"/>
        <v>1.0613207547169812</v>
      </c>
      <c r="N672" s="6">
        <f t="shared" si="43"/>
        <v>0.50031140178293387</v>
      </c>
      <c r="O672" s="6">
        <f t="shared" si="40"/>
        <v>0.47140452079103101</v>
      </c>
      <c r="P672" s="11">
        <f t="shared" si="41"/>
        <v>8.5860736653837935E-2</v>
      </c>
    </row>
    <row r="673" spans="1:16">
      <c r="A673">
        <v>970</v>
      </c>
      <c r="B673" t="s">
        <v>2160</v>
      </c>
      <c r="C673" t="s">
        <v>2161</v>
      </c>
      <c r="D673" t="s">
        <v>2162</v>
      </c>
      <c r="E673" t="s">
        <v>2163</v>
      </c>
      <c r="F673" s="4">
        <v>1.18</v>
      </c>
      <c r="G673" s="4">
        <v>0.96</v>
      </c>
      <c r="H673" s="4">
        <v>1.21</v>
      </c>
      <c r="I673" s="5">
        <v>1.1132075471698113</v>
      </c>
      <c r="J673" s="5">
        <v>0.93203883495145623</v>
      </c>
      <c r="K673" s="5">
        <v>1.141509433962264</v>
      </c>
      <c r="L673" s="4">
        <v>3</v>
      </c>
      <c r="M673" s="6">
        <f t="shared" si="42"/>
        <v>1.0622519386945106</v>
      </c>
      <c r="N673" s="6">
        <f t="shared" si="43"/>
        <v>0.11365227005565162</v>
      </c>
      <c r="O673" s="6">
        <f t="shared" si="40"/>
        <v>0.10699182172858947</v>
      </c>
      <c r="P673" s="11">
        <f t="shared" si="41"/>
        <v>8.712597668711719E-2</v>
      </c>
    </row>
    <row r="674" spans="1:16">
      <c r="A674">
        <v>772</v>
      </c>
      <c r="B674" t="s">
        <v>2164</v>
      </c>
      <c r="C674" t="s">
        <v>2165</v>
      </c>
      <c r="D674" t="s">
        <v>2166</v>
      </c>
      <c r="E674" t="s">
        <v>2167</v>
      </c>
      <c r="G674" s="4">
        <v>1.1599999999999999</v>
      </c>
      <c r="H674" s="4">
        <v>1.06</v>
      </c>
      <c r="J674" s="5">
        <v>1.1262135922330097</v>
      </c>
      <c r="K674" s="5">
        <v>1</v>
      </c>
      <c r="L674" s="4">
        <v>2</v>
      </c>
      <c r="M674" s="6">
        <f t="shared" si="42"/>
        <v>1.0631067961165048</v>
      </c>
      <c r="N674" s="6">
        <f t="shared" si="43"/>
        <v>8.9246486945874892E-2</v>
      </c>
      <c r="O674" s="6">
        <f t="shared" si="40"/>
        <v>8.3948750277854922E-2</v>
      </c>
      <c r="P674" s="11">
        <f t="shared" si="41"/>
        <v>8.8286532417954991E-2</v>
      </c>
    </row>
    <row r="675" spans="1:16">
      <c r="A675">
        <v>695</v>
      </c>
      <c r="B675" t="s">
        <v>2168</v>
      </c>
      <c r="C675" t="s">
        <v>2169</v>
      </c>
      <c r="D675" t="s">
        <v>2170</v>
      </c>
      <c r="E675" t="s">
        <v>2171</v>
      </c>
      <c r="G675" s="4">
        <v>1.2</v>
      </c>
      <c r="H675" s="4">
        <v>1.02</v>
      </c>
      <c r="J675" s="5">
        <v>1.1650485436893203</v>
      </c>
      <c r="K675" s="5">
        <v>0.96226415094339623</v>
      </c>
      <c r="L675" s="4">
        <v>2</v>
      </c>
      <c r="M675" s="6">
        <f t="shared" si="42"/>
        <v>1.0636563473163583</v>
      </c>
      <c r="N675" s="6">
        <f t="shared" si="43"/>
        <v>0.14339021922943906</v>
      </c>
      <c r="O675" s="6">
        <f t="shared" si="40"/>
        <v>0.13480878442667835</v>
      </c>
      <c r="P675" s="11">
        <f t="shared" si="41"/>
        <v>8.9032111267049713E-2</v>
      </c>
    </row>
    <row r="676" spans="1:16">
      <c r="A676">
        <v>1145</v>
      </c>
      <c r="B676" t="s">
        <v>448</v>
      </c>
      <c r="C676" t="s">
        <v>449</v>
      </c>
      <c r="D676" t="s">
        <v>450</v>
      </c>
      <c r="E676" t="s">
        <v>2172</v>
      </c>
      <c r="G676" s="4">
        <v>0.89</v>
      </c>
      <c r="H676" s="4">
        <v>1.34</v>
      </c>
      <c r="J676" s="5">
        <v>0.86407766990291257</v>
      </c>
      <c r="K676" s="5">
        <v>1.2641509433962264</v>
      </c>
      <c r="L676" s="4">
        <v>2</v>
      </c>
      <c r="M676" s="6">
        <f t="shared" si="42"/>
        <v>1.0641143066495695</v>
      </c>
      <c r="N676" s="6">
        <f t="shared" si="43"/>
        <v>0.28289452465862186</v>
      </c>
      <c r="O676" s="6">
        <f t="shared" si="40"/>
        <v>0.26584975212797674</v>
      </c>
      <c r="P676" s="11">
        <f t="shared" si="41"/>
        <v>8.9653132774159233E-2</v>
      </c>
    </row>
    <row r="677" spans="1:16">
      <c r="A677">
        <v>895</v>
      </c>
      <c r="B677" t="s">
        <v>2173</v>
      </c>
      <c r="C677" t="s">
        <v>2174</v>
      </c>
      <c r="D677" t="s">
        <v>2175</v>
      </c>
      <c r="E677" t="s">
        <v>2176</v>
      </c>
      <c r="G677" s="4">
        <v>1.08</v>
      </c>
      <c r="H677" s="4">
        <v>1.1499999999999999</v>
      </c>
      <c r="J677" s="5">
        <v>1.0485436893203883</v>
      </c>
      <c r="K677" s="5">
        <v>1.0849056603773584</v>
      </c>
      <c r="L677" s="4">
        <v>2</v>
      </c>
      <c r="M677" s="6">
        <f t="shared" si="42"/>
        <v>1.0667246748488735</v>
      </c>
      <c r="N677" s="6">
        <f t="shared" si="43"/>
        <v>2.5711796311692483E-2</v>
      </c>
      <c r="O677" s="6">
        <f t="shared" si="40"/>
        <v>2.4103498229601898E-2</v>
      </c>
      <c r="P677" s="11">
        <f t="shared" si="41"/>
        <v>9.3187859867692305E-2</v>
      </c>
    </row>
    <row r="678" spans="1:16">
      <c r="A678">
        <v>857</v>
      </c>
      <c r="B678" t="s">
        <v>2000</v>
      </c>
      <c r="C678" t="s">
        <v>2001</v>
      </c>
      <c r="D678" t="s">
        <v>2002</v>
      </c>
      <c r="E678" t="s">
        <v>2177</v>
      </c>
      <c r="G678" s="4">
        <v>1.1100000000000001</v>
      </c>
      <c r="H678" s="4">
        <v>1.1200000000000001</v>
      </c>
      <c r="J678" s="5">
        <v>1.0776699029126213</v>
      </c>
      <c r="K678" s="5">
        <v>1.0566037735849056</v>
      </c>
      <c r="L678" s="4">
        <v>2</v>
      </c>
      <c r="M678" s="6">
        <f t="shared" si="42"/>
        <v>1.0671368382487634</v>
      </c>
      <c r="N678" s="6">
        <f t="shared" si="43"/>
        <v>1.4896002900980559E-2</v>
      </c>
      <c r="O678" s="6">
        <f t="shared" si="40"/>
        <v>1.3958849856055769E-2</v>
      </c>
      <c r="P678" s="11">
        <f t="shared" si="41"/>
        <v>9.3745183852217223E-2</v>
      </c>
    </row>
    <row r="679" spans="1:16">
      <c r="A679">
        <v>711</v>
      </c>
      <c r="B679" t="s">
        <v>2178</v>
      </c>
      <c r="C679" t="s">
        <v>2179</v>
      </c>
      <c r="D679" t="s">
        <v>2180</v>
      </c>
      <c r="E679" t="s">
        <v>2181</v>
      </c>
      <c r="G679" s="4">
        <v>1.2</v>
      </c>
      <c r="H679" s="4">
        <v>1.03</v>
      </c>
      <c r="J679" s="5">
        <v>1.1650485436893203</v>
      </c>
      <c r="K679" s="5">
        <v>0.97169811320754718</v>
      </c>
      <c r="L679" s="4">
        <v>2</v>
      </c>
      <c r="M679" s="6">
        <f t="shared" si="42"/>
        <v>1.0683733284484338</v>
      </c>
      <c r="N679" s="6">
        <f t="shared" si="43"/>
        <v>0.13671940053899992</v>
      </c>
      <c r="O679" s="6">
        <f t="shared" si="40"/>
        <v>0.12796968709201431</v>
      </c>
      <c r="P679" s="11">
        <f t="shared" si="41"/>
        <v>9.5415865178248085E-2</v>
      </c>
    </row>
    <row r="680" spans="1:16">
      <c r="A680">
        <v>894</v>
      </c>
      <c r="B680" t="s">
        <v>2182</v>
      </c>
      <c r="C680" t="s">
        <v>2183</v>
      </c>
      <c r="D680" t="s">
        <v>2184</v>
      </c>
      <c r="E680" t="s">
        <v>2185</v>
      </c>
      <c r="F680" s="4">
        <v>1.21</v>
      </c>
      <c r="G680" s="4">
        <v>1.01</v>
      </c>
      <c r="H680" s="4">
        <v>1.1499999999999999</v>
      </c>
      <c r="I680" s="5">
        <v>1.141509433962264</v>
      </c>
      <c r="J680" s="5">
        <v>0.98058252427184467</v>
      </c>
      <c r="K680" s="5">
        <v>1.0849056603773584</v>
      </c>
      <c r="L680" s="4">
        <v>3</v>
      </c>
      <c r="M680" s="6">
        <f t="shared" si="42"/>
        <v>1.0689992062038225</v>
      </c>
      <c r="N680" s="6">
        <f t="shared" si="43"/>
        <v>8.16341168195516E-2</v>
      </c>
      <c r="O680" s="6">
        <f t="shared" si="40"/>
        <v>7.6364992925903721E-2</v>
      </c>
      <c r="P680" s="11">
        <f t="shared" si="41"/>
        <v>9.6260781771000434E-2</v>
      </c>
    </row>
    <row r="681" spans="1:16">
      <c r="A681">
        <v>620</v>
      </c>
      <c r="B681" t="s">
        <v>855</v>
      </c>
      <c r="C681" t="s">
        <v>856</v>
      </c>
      <c r="D681" t="s">
        <v>857</v>
      </c>
      <c r="E681" t="s">
        <v>2186</v>
      </c>
      <c r="G681" s="4">
        <v>1.25</v>
      </c>
      <c r="H681" s="4">
        <v>0.98</v>
      </c>
      <c r="J681" s="5">
        <v>1.2135922330097086</v>
      </c>
      <c r="K681" s="5">
        <v>0.92452830188679236</v>
      </c>
      <c r="L681" s="4">
        <v>2</v>
      </c>
      <c r="M681" s="6">
        <f t="shared" si="42"/>
        <v>1.0690602674482506</v>
      </c>
      <c r="N681" s="6">
        <f t="shared" si="43"/>
        <v>0.20439906589345519</v>
      </c>
      <c r="O681" s="6">
        <f t="shared" si="40"/>
        <v>0.19119508237018024</v>
      </c>
      <c r="P681" s="11">
        <f t="shared" si="41"/>
        <v>9.6343186171473291E-2</v>
      </c>
    </row>
    <row r="682" spans="1:16">
      <c r="A682">
        <v>629</v>
      </c>
      <c r="B682" t="s">
        <v>176</v>
      </c>
      <c r="C682" t="s">
        <v>177</v>
      </c>
      <c r="D682" t="s">
        <v>178</v>
      </c>
      <c r="E682" t="s">
        <v>2187</v>
      </c>
      <c r="F682" s="4">
        <v>1.21</v>
      </c>
      <c r="G682" s="4">
        <v>1.17</v>
      </c>
      <c r="H682" s="4">
        <v>0.99</v>
      </c>
      <c r="I682" s="5">
        <v>1.141509433962264</v>
      </c>
      <c r="J682" s="5">
        <v>1.1359223300970873</v>
      </c>
      <c r="K682" s="5">
        <v>0.9339622641509433</v>
      </c>
      <c r="L682" s="4">
        <v>3</v>
      </c>
      <c r="M682" s="6">
        <f t="shared" si="42"/>
        <v>1.0704646760700982</v>
      </c>
      <c r="N682" s="6">
        <f t="shared" si="43"/>
        <v>0.1182475592864819</v>
      </c>
      <c r="O682" s="6">
        <f t="shared" si="40"/>
        <v>0.11046376581111826</v>
      </c>
      <c r="P682" s="11">
        <f t="shared" si="41"/>
        <v>9.8237189465301272E-2</v>
      </c>
    </row>
    <row r="683" spans="1:16">
      <c r="A683">
        <v>974</v>
      </c>
      <c r="B683" t="s">
        <v>1104</v>
      </c>
      <c r="C683" t="s">
        <v>1105</v>
      </c>
      <c r="D683" t="s">
        <v>1106</v>
      </c>
      <c r="E683" t="s">
        <v>2188</v>
      </c>
      <c r="G683" s="4">
        <v>1.03</v>
      </c>
      <c r="H683" s="4">
        <v>1.21</v>
      </c>
      <c r="J683" s="5">
        <v>1</v>
      </c>
      <c r="K683" s="5">
        <v>1.141509433962264</v>
      </c>
      <c r="L683" s="4">
        <v>2</v>
      </c>
      <c r="M683" s="6">
        <f t="shared" si="42"/>
        <v>1.070754716981132</v>
      </c>
      <c r="N683" s="6">
        <f t="shared" si="43"/>
        <v>0.10006228035658682</v>
      </c>
      <c r="O683" s="6">
        <f t="shared" si="40"/>
        <v>9.3450235399103118E-2</v>
      </c>
      <c r="P683" s="11">
        <f t="shared" si="41"/>
        <v>9.8628032727715712E-2</v>
      </c>
    </row>
    <row r="684" spans="1:16">
      <c r="A684">
        <v>878</v>
      </c>
      <c r="B684" t="s">
        <v>2189</v>
      </c>
      <c r="C684" t="s">
        <v>2190</v>
      </c>
      <c r="D684" t="s">
        <v>2191</v>
      </c>
      <c r="E684" t="s">
        <v>2192</v>
      </c>
      <c r="F684" s="4">
        <v>1.02</v>
      </c>
      <c r="G684" s="4">
        <v>1.22</v>
      </c>
      <c r="H684" s="4">
        <v>1.1299999999999999</v>
      </c>
      <c r="I684" s="5">
        <v>0.96226415094339623</v>
      </c>
      <c r="J684" s="5">
        <v>1.1844660194174756</v>
      </c>
      <c r="K684" s="5">
        <v>1.0660377358490565</v>
      </c>
      <c r="L684" s="4">
        <v>3</v>
      </c>
      <c r="M684" s="6">
        <f t="shared" si="42"/>
        <v>1.0709226354033095</v>
      </c>
      <c r="N684" s="6">
        <f t="shared" si="43"/>
        <v>0.11118144751299282</v>
      </c>
      <c r="O684" s="6">
        <f t="shared" si="40"/>
        <v>0.10381837477094868</v>
      </c>
      <c r="P684" s="11">
        <f t="shared" si="41"/>
        <v>9.8854262019607883E-2</v>
      </c>
    </row>
    <row r="685" spans="1:16">
      <c r="A685">
        <v>943</v>
      </c>
      <c r="B685" t="s">
        <v>2193</v>
      </c>
      <c r="C685" t="s">
        <v>2194</v>
      </c>
      <c r="D685" t="s">
        <v>2195</v>
      </c>
      <c r="E685" t="s">
        <v>2196</v>
      </c>
      <c r="G685" s="4">
        <v>1.05</v>
      </c>
      <c r="H685" s="4">
        <v>1.19</v>
      </c>
      <c r="J685" s="5">
        <v>1.0194174757281553</v>
      </c>
      <c r="K685" s="5">
        <v>1.1226415094339621</v>
      </c>
      <c r="L685" s="4">
        <v>2</v>
      </c>
      <c r="M685" s="6">
        <f t="shared" si="42"/>
        <v>1.0710294925810588</v>
      </c>
      <c r="N685" s="6">
        <f t="shared" si="43"/>
        <v>7.2990414214804733E-2</v>
      </c>
      <c r="O685" s="6">
        <f t="shared" si="40"/>
        <v>6.8149770590262795E-2</v>
      </c>
      <c r="P685" s="11">
        <f t="shared" si="41"/>
        <v>9.8998207646156883E-2</v>
      </c>
    </row>
    <row r="686" spans="1:16">
      <c r="A686">
        <v>714</v>
      </c>
      <c r="B686" t="s">
        <v>2197</v>
      </c>
      <c r="C686" t="s">
        <v>2198</v>
      </c>
      <c r="D686" t="s">
        <v>2199</v>
      </c>
      <c r="E686" t="s">
        <v>2200</v>
      </c>
      <c r="F686" s="4">
        <v>1.02</v>
      </c>
      <c r="G686" s="4">
        <v>1.32</v>
      </c>
      <c r="H686" s="4">
        <v>1.03</v>
      </c>
      <c r="I686" s="5">
        <v>0.96226415094339623</v>
      </c>
      <c r="J686" s="5">
        <v>1.2815533980582525</v>
      </c>
      <c r="K686" s="5">
        <v>0.97169811320754718</v>
      </c>
      <c r="L686" s="4">
        <v>3</v>
      </c>
      <c r="M686" s="6">
        <f t="shared" si="42"/>
        <v>1.0718385540697319</v>
      </c>
      <c r="N686" s="6">
        <f t="shared" si="43"/>
        <v>0.18167962668622978</v>
      </c>
      <c r="O686" s="6">
        <f t="shared" si="40"/>
        <v>0.16950279125190904</v>
      </c>
      <c r="P686" s="11">
        <f t="shared" si="41"/>
        <v>0.10008761588552162</v>
      </c>
    </row>
    <row r="687" spans="1:16">
      <c r="A687">
        <v>811</v>
      </c>
      <c r="B687" t="s">
        <v>2111</v>
      </c>
      <c r="C687" t="s">
        <v>2112</v>
      </c>
      <c r="D687">
        <v>44083</v>
      </c>
      <c r="E687" t="s">
        <v>2201</v>
      </c>
      <c r="G687" s="4">
        <v>1.1499999999999999</v>
      </c>
      <c r="H687" s="4">
        <v>1.0900000000000001</v>
      </c>
      <c r="J687" s="5">
        <v>1.116504854368932</v>
      </c>
      <c r="K687" s="5">
        <v>1.0283018867924529</v>
      </c>
      <c r="L687" s="4">
        <v>2</v>
      </c>
      <c r="M687" s="6">
        <f t="shared" si="42"/>
        <v>1.0724033705806923</v>
      </c>
      <c r="N687" s="6">
        <f t="shared" si="43"/>
        <v>6.2368916494105524E-2</v>
      </c>
      <c r="O687" s="6">
        <f t="shared" si="40"/>
        <v>5.815807578106881E-2</v>
      </c>
      <c r="P687" s="11">
        <f t="shared" si="41"/>
        <v>0.10084765885348475</v>
      </c>
    </row>
    <row r="688" spans="1:16">
      <c r="A688">
        <v>787</v>
      </c>
      <c r="B688" t="s">
        <v>2125</v>
      </c>
      <c r="C688" t="s">
        <v>2126</v>
      </c>
      <c r="D688" t="s">
        <v>2127</v>
      </c>
      <c r="E688" t="s">
        <v>2202</v>
      </c>
      <c r="G688" s="4">
        <v>1.17</v>
      </c>
      <c r="H688" s="4">
        <v>1.07</v>
      </c>
      <c r="J688" s="5">
        <v>1.1359223300970873</v>
      </c>
      <c r="K688" s="5">
        <v>1.0094339622641511</v>
      </c>
      <c r="L688" s="4">
        <v>2</v>
      </c>
      <c r="M688" s="6">
        <f t="shared" si="42"/>
        <v>1.0726781461806192</v>
      </c>
      <c r="N688" s="6">
        <f t="shared" si="43"/>
        <v>8.9440782635887603E-2</v>
      </c>
      <c r="O688" s="6">
        <f t="shared" si="40"/>
        <v>8.3380819264707404E-2</v>
      </c>
      <c r="P688" s="11">
        <f t="shared" si="41"/>
        <v>0.10121726475838153</v>
      </c>
    </row>
    <row r="689" spans="1:16">
      <c r="A689">
        <v>755</v>
      </c>
      <c r="B689" t="s">
        <v>2203</v>
      </c>
      <c r="C689" t="s">
        <v>2204</v>
      </c>
      <c r="D689" t="s">
        <v>2205</v>
      </c>
      <c r="E689" t="s">
        <v>2206</v>
      </c>
      <c r="G689" s="4">
        <v>1.19</v>
      </c>
      <c r="H689" s="4">
        <v>1.05</v>
      </c>
      <c r="J689" s="5">
        <v>1.1553398058252426</v>
      </c>
      <c r="K689" s="5">
        <v>0.99056603773584906</v>
      </c>
      <c r="L689" s="4">
        <v>2</v>
      </c>
      <c r="M689" s="6">
        <f t="shared" si="42"/>
        <v>1.0729529217805458</v>
      </c>
      <c r="N689" s="6">
        <f t="shared" si="43"/>
        <v>0.11651264877766976</v>
      </c>
      <c r="O689" s="6">
        <f t="shared" si="40"/>
        <v>0.10859064401848978</v>
      </c>
      <c r="P689" s="11">
        <f t="shared" si="41"/>
        <v>0.10158677599771605</v>
      </c>
    </row>
    <row r="690" spans="1:16">
      <c r="A690">
        <v>732</v>
      </c>
      <c r="B690" t="s">
        <v>2207</v>
      </c>
      <c r="C690" t="s">
        <v>2208</v>
      </c>
      <c r="D690" t="s">
        <v>2209</v>
      </c>
      <c r="E690" t="s">
        <v>2210</v>
      </c>
      <c r="G690" s="4">
        <v>1.2</v>
      </c>
      <c r="H690" s="4">
        <v>1.04</v>
      </c>
      <c r="J690" s="5">
        <v>1.1650485436893203</v>
      </c>
      <c r="K690" s="5">
        <v>0.98113207547169812</v>
      </c>
      <c r="L690" s="4">
        <v>2</v>
      </c>
      <c r="M690" s="6">
        <f t="shared" si="42"/>
        <v>1.0730903095805093</v>
      </c>
      <c r="N690" s="6">
        <f t="shared" si="43"/>
        <v>0.1300485818485608</v>
      </c>
      <c r="O690" s="6">
        <f t="shared" si="40"/>
        <v>0.1211907149729077</v>
      </c>
      <c r="P690" s="11">
        <f t="shared" si="41"/>
        <v>0.1017714961329494</v>
      </c>
    </row>
    <row r="691" spans="1:16">
      <c r="A691">
        <v>561</v>
      </c>
      <c r="B691" t="s">
        <v>2083</v>
      </c>
      <c r="C691" t="s">
        <v>2084</v>
      </c>
      <c r="D691" t="s">
        <v>2085</v>
      </c>
      <c r="E691" t="s">
        <v>2211</v>
      </c>
      <c r="G691" s="4">
        <v>1.3</v>
      </c>
      <c r="H691" s="4">
        <v>0.94</v>
      </c>
      <c r="J691" s="5">
        <v>1.2621359223300972</v>
      </c>
      <c r="K691" s="5">
        <v>0.88679245283018859</v>
      </c>
      <c r="L691" s="4">
        <v>2</v>
      </c>
      <c r="M691" s="6">
        <f t="shared" si="42"/>
        <v>1.0744641875801428</v>
      </c>
      <c r="N691" s="6">
        <f t="shared" si="43"/>
        <v>0.26540791255747187</v>
      </c>
      <c r="O691" s="6">
        <f t="shared" si="40"/>
        <v>0.24701420077593367</v>
      </c>
      <c r="P691" s="11">
        <f t="shared" si="41"/>
        <v>0.10361739783172356</v>
      </c>
    </row>
    <row r="692" spans="1:16">
      <c r="A692">
        <v>808</v>
      </c>
      <c r="B692" t="s">
        <v>2212</v>
      </c>
      <c r="C692" t="s">
        <v>2213</v>
      </c>
      <c r="D692" t="s">
        <v>2214</v>
      </c>
      <c r="E692" t="s">
        <v>2215</v>
      </c>
      <c r="F692" s="4">
        <v>1.25</v>
      </c>
      <c r="G692" s="4">
        <v>1.05</v>
      </c>
      <c r="H692" s="4">
        <v>1.0900000000000001</v>
      </c>
      <c r="I692" s="5">
        <v>1.1792452830188678</v>
      </c>
      <c r="J692" s="5">
        <v>1.0194174757281553</v>
      </c>
      <c r="K692" s="5">
        <v>1.0283018867924529</v>
      </c>
      <c r="L692" s="4">
        <v>3</v>
      </c>
      <c r="M692" s="6">
        <f t="shared" si="42"/>
        <v>1.0756548818464919</v>
      </c>
      <c r="N692" s="6">
        <f t="shared" si="43"/>
        <v>8.982183254242905E-2</v>
      </c>
      <c r="O692" s="6">
        <f t="shared" si="40"/>
        <v>8.350432286258859E-2</v>
      </c>
      <c r="P692" s="11">
        <f t="shared" si="41"/>
        <v>0.10521527109679508</v>
      </c>
    </row>
    <row r="693" spans="1:16">
      <c r="A693">
        <v>812</v>
      </c>
      <c r="B693" t="s">
        <v>2216</v>
      </c>
      <c r="C693" t="s">
        <v>2217</v>
      </c>
      <c r="D693" t="s">
        <v>2218</v>
      </c>
      <c r="E693" t="s">
        <v>2219</v>
      </c>
      <c r="G693" s="4">
        <v>1.1599999999999999</v>
      </c>
      <c r="H693" s="4">
        <v>1.0900000000000001</v>
      </c>
      <c r="J693" s="5">
        <v>1.1262135922330097</v>
      </c>
      <c r="K693" s="5">
        <v>1.0283018867924529</v>
      </c>
      <c r="L693" s="4">
        <v>2</v>
      </c>
      <c r="M693" s="6">
        <f t="shared" si="42"/>
        <v>1.0772577395127314</v>
      </c>
      <c r="N693" s="6">
        <f t="shared" si="43"/>
        <v>6.9234030874557442E-2</v>
      </c>
      <c r="O693" s="6">
        <f t="shared" si="40"/>
        <v>6.4268770912589215E-2</v>
      </c>
      <c r="P693" s="11">
        <f t="shared" si="41"/>
        <v>0.10736346346711802</v>
      </c>
    </row>
    <row r="694" spans="1:16">
      <c r="A694">
        <v>1175</v>
      </c>
      <c r="B694" t="s">
        <v>2220</v>
      </c>
      <c r="C694" t="s">
        <v>2221</v>
      </c>
      <c r="D694" t="s">
        <v>2222</v>
      </c>
      <c r="E694" t="s">
        <v>2223</v>
      </c>
      <c r="F694" s="4">
        <v>1.03</v>
      </c>
      <c r="G694" s="4">
        <v>1</v>
      </c>
      <c r="H694" s="4">
        <v>1.37</v>
      </c>
      <c r="I694" s="5">
        <v>0.97169811320754718</v>
      </c>
      <c r="J694" s="5">
        <v>0.970873786407767</v>
      </c>
      <c r="K694" s="5">
        <v>1.2924528301886793</v>
      </c>
      <c r="L694" s="4">
        <v>3</v>
      </c>
      <c r="M694" s="6">
        <f t="shared" si="42"/>
        <v>1.0783415766013311</v>
      </c>
      <c r="N694" s="6">
        <f t="shared" si="43"/>
        <v>0.18542624291946333</v>
      </c>
      <c r="O694" s="6">
        <f t="shared" si="40"/>
        <v>0.17195501587157708</v>
      </c>
      <c r="P694" s="11">
        <f t="shared" si="41"/>
        <v>0.10881424006825459</v>
      </c>
    </row>
    <row r="695" spans="1:16">
      <c r="A695">
        <v>621</v>
      </c>
      <c r="B695" t="s">
        <v>2224</v>
      </c>
      <c r="C695" t="s">
        <v>2225</v>
      </c>
      <c r="D695" t="s">
        <v>2226</v>
      </c>
      <c r="E695" t="s">
        <v>2227</v>
      </c>
      <c r="G695" s="4">
        <v>1.27</v>
      </c>
      <c r="H695" s="4">
        <v>0.98</v>
      </c>
      <c r="J695" s="5">
        <v>1.233009708737864</v>
      </c>
      <c r="K695" s="5">
        <v>0.92452830188679236</v>
      </c>
      <c r="L695" s="4">
        <v>2</v>
      </c>
      <c r="M695" s="6">
        <f t="shared" si="42"/>
        <v>1.0787690053123282</v>
      </c>
      <c r="N695" s="6">
        <f t="shared" si="43"/>
        <v>0.21812929465435849</v>
      </c>
      <c r="O695" s="6">
        <f t="shared" si="40"/>
        <v>0.20220204101174105</v>
      </c>
      <c r="P695" s="11">
        <f t="shared" si="41"/>
        <v>0.10938597644090962</v>
      </c>
    </row>
    <row r="696" spans="1:16">
      <c r="A696">
        <v>1084</v>
      </c>
      <c r="B696" t="s">
        <v>2054</v>
      </c>
      <c r="C696" t="s">
        <v>2055</v>
      </c>
      <c r="D696" t="s">
        <v>2056</v>
      </c>
      <c r="E696" t="s">
        <v>2228</v>
      </c>
      <c r="G696" s="4">
        <v>0.97</v>
      </c>
      <c r="H696" s="4">
        <v>1.29</v>
      </c>
      <c r="J696" s="5">
        <v>0.9417475728155339</v>
      </c>
      <c r="K696" s="5">
        <v>1.2169811320754718</v>
      </c>
      <c r="L696" s="4">
        <v>2</v>
      </c>
      <c r="M696" s="6">
        <f t="shared" si="42"/>
        <v>1.0793643524455028</v>
      </c>
      <c r="N696" s="6">
        <f t="shared" si="43"/>
        <v>0.19461951616281195</v>
      </c>
      <c r="O696" s="6">
        <f t="shared" si="40"/>
        <v>0.18030937905431549</v>
      </c>
      <c r="P696" s="11">
        <f t="shared" si="41"/>
        <v>0.1101819461388325</v>
      </c>
    </row>
    <row r="697" spans="1:16">
      <c r="A697">
        <v>932</v>
      </c>
      <c r="B697" t="s">
        <v>1921</v>
      </c>
      <c r="C697" t="s">
        <v>1922</v>
      </c>
      <c r="D697" t="s">
        <v>1923</v>
      </c>
      <c r="E697" t="s">
        <v>2229</v>
      </c>
      <c r="F697" s="4">
        <v>1.1000000000000001</v>
      </c>
      <c r="G697" s="4">
        <v>1.1200000000000001</v>
      </c>
      <c r="H697" s="4">
        <v>1.18</v>
      </c>
      <c r="I697" s="5">
        <v>1.0377358490566038</v>
      </c>
      <c r="J697" s="5">
        <v>1.0873786407766992</v>
      </c>
      <c r="K697" s="5">
        <v>1.1132075471698113</v>
      </c>
      <c r="L697" s="4">
        <v>3</v>
      </c>
      <c r="M697" s="6">
        <f t="shared" si="42"/>
        <v>1.079440679001038</v>
      </c>
      <c r="N697" s="6">
        <f t="shared" si="43"/>
        <v>3.8356912439437507E-2</v>
      </c>
      <c r="O697" s="6">
        <f t="shared" si="40"/>
        <v>3.5534062395105107E-2</v>
      </c>
      <c r="P697" s="11">
        <f t="shared" si="41"/>
        <v>0.11028396178322901</v>
      </c>
    </row>
    <row r="698" spans="1:16">
      <c r="A698">
        <v>1106</v>
      </c>
      <c r="B698" t="s">
        <v>1776</v>
      </c>
      <c r="C698" t="s">
        <v>1777</v>
      </c>
      <c r="D698" t="s">
        <v>1778</v>
      </c>
      <c r="E698" t="s">
        <v>2230</v>
      </c>
      <c r="F698" s="4">
        <v>0.98</v>
      </c>
      <c r="G698" s="4">
        <v>1.1200000000000001</v>
      </c>
      <c r="H698" s="4">
        <v>1.3</v>
      </c>
      <c r="I698" s="5">
        <v>0.92452830188679236</v>
      </c>
      <c r="J698" s="5">
        <v>1.0873786407766992</v>
      </c>
      <c r="K698" s="5">
        <v>1.2264150943396226</v>
      </c>
      <c r="L698" s="4">
        <v>3</v>
      </c>
      <c r="M698" s="6">
        <f t="shared" si="42"/>
        <v>1.079440679001038</v>
      </c>
      <c r="N698" s="6">
        <f t="shared" si="43"/>
        <v>0.15109985867706349</v>
      </c>
      <c r="O698" s="6">
        <f t="shared" si="40"/>
        <v>0.13997977065020187</v>
      </c>
      <c r="P698" s="11">
        <f t="shared" si="41"/>
        <v>0.11028396178322901</v>
      </c>
    </row>
    <row r="699" spans="1:16">
      <c r="A699">
        <v>1048</v>
      </c>
      <c r="B699" t="s">
        <v>1650</v>
      </c>
      <c r="C699" t="s">
        <v>1651</v>
      </c>
      <c r="D699" t="s">
        <v>1652</v>
      </c>
      <c r="E699" t="s">
        <v>2231</v>
      </c>
      <c r="G699" s="4">
        <v>1</v>
      </c>
      <c r="H699" s="4">
        <v>1.26</v>
      </c>
      <c r="J699" s="5">
        <v>0.970873786407767</v>
      </c>
      <c r="K699" s="5">
        <v>1.1886792452830188</v>
      </c>
      <c r="L699" s="4">
        <v>2</v>
      </c>
      <c r="M699" s="6">
        <f t="shared" si="42"/>
        <v>1.0797765158453929</v>
      </c>
      <c r="N699" s="6">
        <f t="shared" si="43"/>
        <v>0.15401171695013885</v>
      </c>
      <c r="O699" s="6">
        <f t="shared" si="40"/>
        <v>0.14263295662580508</v>
      </c>
      <c r="P699" s="11">
        <f t="shared" si="41"/>
        <v>0.11073274493942289</v>
      </c>
    </row>
    <row r="700" spans="1:16">
      <c r="A700">
        <v>1718</v>
      </c>
      <c r="B700" t="s">
        <v>2232</v>
      </c>
      <c r="C700" t="s">
        <v>2233</v>
      </c>
      <c r="D700" t="s">
        <v>2234</v>
      </c>
      <c r="E700" t="s">
        <v>2235</v>
      </c>
      <c r="F700" s="4">
        <v>0.89</v>
      </c>
      <c r="G700" s="4">
        <v>1.36</v>
      </c>
      <c r="I700" s="5">
        <v>0.83962264150943389</v>
      </c>
      <c r="J700" s="5">
        <v>1.3203883495145632</v>
      </c>
      <c r="K700" s="5"/>
      <c r="L700" s="4">
        <v>2</v>
      </c>
      <c r="M700" s="6">
        <f t="shared" si="42"/>
        <v>1.0800054955119984</v>
      </c>
      <c r="N700" s="6">
        <f t="shared" si="43"/>
        <v>0.33995269229237884</v>
      </c>
      <c r="O700" s="6">
        <f t="shared" si="40"/>
        <v>0.31476940969751027</v>
      </c>
      <c r="P700" s="11">
        <f t="shared" si="41"/>
        <v>0.11103865343294375</v>
      </c>
    </row>
    <row r="701" spans="1:16">
      <c r="A701">
        <v>993</v>
      </c>
      <c r="B701" t="s">
        <v>2236</v>
      </c>
      <c r="C701" t="s">
        <v>2237</v>
      </c>
      <c r="D701" t="s">
        <v>2238</v>
      </c>
      <c r="E701" t="s">
        <v>2239</v>
      </c>
      <c r="G701" s="4">
        <v>1.04</v>
      </c>
      <c r="H701" s="4">
        <v>1.22</v>
      </c>
      <c r="J701" s="5">
        <v>1.0097087378640777</v>
      </c>
      <c r="K701" s="5">
        <v>1.1509433962264151</v>
      </c>
      <c r="L701" s="4">
        <v>2</v>
      </c>
      <c r="M701" s="6">
        <f t="shared" si="42"/>
        <v>1.0803260670452464</v>
      </c>
      <c r="N701" s="6">
        <f t="shared" si="43"/>
        <v>9.9867984666574108E-2</v>
      </c>
      <c r="O701" s="6">
        <f t="shared" si="40"/>
        <v>9.2442446510356602E-2</v>
      </c>
      <c r="P701" s="11">
        <f t="shared" si="41"/>
        <v>0.11146681638040734</v>
      </c>
    </row>
    <row r="702" spans="1:16">
      <c r="A702">
        <v>955</v>
      </c>
      <c r="B702" t="s">
        <v>2240</v>
      </c>
      <c r="C702" t="s">
        <v>2241</v>
      </c>
      <c r="D702" t="s">
        <v>2242</v>
      </c>
      <c r="E702" t="s">
        <v>2243</v>
      </c>
      <c r="G702" s="4">
        <v>1.06</v>
      </c>
      <c r="H702" s="4">
        <v>1.2</v>
      </c>
      <c r="J702" s="5">
        <v>1.029126213592233</v>
      </c>
      <c r="K702" s="5">
        <v>1.1320754716981132</v>
      </c>
      <c r="L702" s="4">
        <v>2</v>
      </c>
      <c r="M702" s="6">
        <f t="shared" si="42"/>
        <v>1.0806008426451732</v>
      </c>
      <c r="N702" s="6">
        <f t="shared" si="43"/>
        <v>7.2796118524792022E-2</v>
      </c>
      <c r="O702" s="6">
        <f t="shared" si="40"/>
        <v>6.7366335146099271E-2</v>
      </c>
      <c r="P702" s="11">
        <f t="shared" si="41"/>
        <v>0.11183371208218289</v>
      </c>
    </row>
    <row r="703" spans="1:16">
      <c r="A703">
        <v>1327</v>
      </c>
      <c r="B703" t="s">
        <v>2244</v>
      </c>
      <c r="C703" t="s">
        <v>2245</v>
      </c>
      <c r="D703" t="s">
        <v>2246</v>
      </c>
      <c r="E703" t="s">
        <v>2247</v>
      </c>
      <c r="G703" s="4">
        <v>0.74</v>
      </c>
      <c r="H703" s="4">
        <v>1.53</v>
      </c>
      <c r="J703" s="5">
        <v>0.71844660194174759</v>
      </c>
      <c r="K703" s="5">
        <v>1.4433962264150944</v>
      </c>
      <c r="L703" s="4">
        <v>2</v>
      </c>
      <c r="M703" s="6">
        <f t="shared" si="42"/>
        <v>1.0809214141784209</v>
      </c>
      <c r="N703" s="6">
        <f t="shared" si="43"/>
        <v>0.51261679548374484</v>
      </c>
      <c r="O703" s="6">
        <f t="shared" si="40"/>
        <v>0.47424057730725133</v>
      </c>
      <c r="P703" s="11">
        <f t="shared" si="41"/>
        <v>0.11226163917217467</v>
      </c>
    </row>
    <row r="704" spans="1:16">
      <c r="A704">
        <v>813</v>
      </c>
      <c r="B704" t="s">
        <v>2248</v>
      </c>
      <c r="C704" t="s">
        <v>2249</v>
      </c>
      <c r="D704" t="s">
        <v>2250</v>
      </c>
      <c r="E704" t="s">
        <v>2251</v>
      </c>
      <c r="G704" s="4">
        <v>1.17</v>
      </c>
      <c r="H704" s="4">
        <v>1.0900000000000001</v>
      </c>
      <c r="J704" s="5">
        <v>1.1359223300970873</v>
      </c>
      <c r="K704" s="5">
        <v>1.0283018867924529</v>
      </c>
      <c r="L704" s="4">
        <v>2</v>
      </c>
      <c r="M704" s="6">
        <f t="shared" si="42"/>
        <v>1.08211210844477</v>
      </c>
      <c r="N704" s="6">
        <f t="shared" si="43"/>
        <v>7.6099145255009354E-2</v>
      </c>
      <c r="O704" s="6">
        <f t="shared" si="40"/>
        <v>7.0324640729120341E-2</v>
      </c>
      <c r="P704" s="11">
        <f t="shared" si="41"/>
        <v>0.1138499722875161</v>
      </c>
    </row>
    <row r="705" spans="1:16">
      <c r="A705">
        <v>490</v>
      </c>
      <c r="B705" t="s">
        <v>2252</v>
      </c>
      <c r="C705" t="s">
        <v>2253</v>
      </c>
      <c r="D705" t="s">
        <v>2254</v>
      </c>
      <c r="E705" t="s">
        <v>2255</v>
      </c>
      <c r="F705" s="4">
        <v>1.57</v>
      </c>
      <c r="G705" s="4">
        <v>0.94</v>
      </c>
      <c r="H705" s="4">
        <v>0.91</v>
      </c>
      <c r="I705" s="5">
        <v>1.4811320754716981</v>
      </c>
      <c r="J705" s="5">
        <v>0.9126213592233009</v>
      </c>
      <c r="K705" s="5">
        <v>0.85849056603773588</v>
      </c>
      <c r="L705" s="4">
        <v>3</v>
      </c>
      <c r="M705" s="6">
        <f t="shared" si="42"/>
        <v>1.0840813335775783</v>
      </c>
      <c r="N705" s="6">
        <f t="shared" si="43"/>
        <v>0.34491956224854486</v>
      </c>
      <c r="O705" s="6">
        <f t="shared" si="40"/>
        <v>0.31816760566319813</v>
      </c>
      <c r="P705" s="11">
        <f t="shared" si="41"/>
        <v>0.11647299944750383</v>
      </c>
    </row>
    <row r="706" spans="1:16">
      <c r="A706">
        <v>897</v>
      </c>
      <c r="B706" t="s">
        <v>2256</v>
      </c>
      <c r="C706" t="s">
        <v>2257</v>
      </c>
      <c r="D706" t="s">
        <v>2258</v>
      </c>
      <c r="E706" t="s">
        <v>2259</v>
      </c>
      <c r="G706" s="4">
        <v>1.1200000000000001</v>
      </c>
      <c r="H706" s="4">
        <v>1.1499999999999999</v>
      </c>
      <c r="J706" s="5">
        <v>1.0873786407766992</v>
      </c>
      <c r="K706" s="5">
        <v>1.0849056603773584</v>
      </c>
      <c r="L706" s="4">
        <v>2</v>
      </c>
      <c r="M706" s="6">
        <f t="shared" si="42"/>
        <v>1.0861421505770288</v>
      </c>
      <c r="N706" s="6">
        <f t="shared" si="43"/>
        <v>1.7486612101153326E-3</v>
      </c>
      <c r="O706" s="6">
        <f t="shared" ref="O706:O769" si="44">N706/M706</f>
        <v>1.6099745407968293E-3</v>
      </c>
      <c r="P706" s="11">
        <f t="shared" ref="P706:P769" si="45">LOG(M706,2)</f>
        <v>0.1192129305012733</v>
      </c>
    </row>
    <row r="707" spans="1:16">
      <c r="A707">
        <v>873</v>
      </c>
      <c r="B707" t="s">
        <v>2260</v>
      </c>
      <c r="C707" t="s">
        <v>2261</v>
      </c>
      <c r="D707" t="s">
        <v>2262</v>
      </c>
      <c r="E707" t="s">
        <v>2263</v>
      </c>
      <c r="G707" s="4">
        <v>1.1399999999999999</v>
      </c>
      <c r="H707" s="4">
        <v>1.1299999999999999</v>
      </c>
      <c r="J707" s="5">
        <v>1.1067961165048543</v>
      </c>
      <c r="K707" s="5">
        <v>1.0660377358490565</v>
      </c>
      <c r="L707" s="4">
        <v>2</v>
      </c>
      <c r="M707" s="6">
        <f t="shared" ref="M707:M770" si="46">AVERAGE(I707:K707)</f>
        <v>1.0864169261769554</v>
      </c>
      <c r="N707" s="6">
        <f t="shared" ref="N707:N770" si="47">STDEV(I707:K707)</f>
        <v>2.8820527351897256E-2</v>
      </c>
      <c r="O707" s="6">
        <f t="shared" si="44"/>
        <v>2.6528054430553831E-2</v>
      </c>
      <c r="P707" s="11">
        <f t="shared" si="45"/>
        <v>0.11957786179518075</v>
      </c>
    </row>
    <row r="708" spans="1:16">
      <c r="A708">
        <v>712</v>
      </c>
      <c r="B708" t="s">
        <v>2264</v>
      </c>
      <c r="C708" t="s">
        <v>2265</v>
      </c>
      <c r="D708" t="s">
        <v>2266</v>
      </c>
      <c r="E708" t="s">
        <v>2267</v>
      </c>
      <c r="G708" s="4">
        <v>1.24</v>
      </c>
      <c r="H708" s="4">
        <v>1.03</v>
      </c>
      <c r="J708" s="5">
        <v>1.203883495145631</v>
      </c>
      <c r="K708" s="5">
        <v>0.97169811320754718</v>
      </c>
      <c r="L708" s="4">
        <v>2</v>
      </c>
      <c r="M708" s="6">
        <f t="shared" si="46"/>
        <v>1.0877908041765891</v>
      </c>
      <c r="N708" s="6">
        <f t="shared" si="47"/>
        <v>0.16417985806080787</v>
      </c>
      <c r="O708" s="6">
        <f t="shared" si="44"/>
        <v>0.15092962491541281</v>
      </c>
      <c r="P708" s="11">
        <f t="shared" si="45"/>
        <v>0.12140113490105689</v>
      </c>
    </row>
    <row r="709" spans="1:16">
      <c r="A709">
        <v>1049</v>
      </c>
      <c r="B709" t="s">
        <v>643</v>
      </c>
      <c r="C709" t="s">
        <v>644</v>
      </c>
      <c r="D709" t="s">
        <v>645</v>
      </c>
      <c r="E709" t="s">
        <v>2268</v>
      </c>
      <c r="G709" s="4">
        <v>1.02</v>
      </c>
      <c r="H709" s="4">
        <v>1.26</v>
      </c>
      <c r="J709" s="5">
        <v>0.99029126213592233</v>
      </c>
      <c r="K709" s="5">
        <v>1.1886792452830188</v>
      </c>
      <c r="L709" s="4">
        <v>2</v>
      </c>
      <c r="M709" s="6">
        <f t="shared" si="46"/>
        <v>1.0894852537094706</v>
      </c>
      <c r="N709" s="6">
        <f t="shared" si="47"/>
        <v>0.14028148818923444</v>
      </c>
      <c r="O709" s="6">
        <f t="shared" si="44"/>
        <v>0.12875941891971934</v>
      </c>
      <c r="P709" s="11">
        <f t="shared" si="45"/>
        <v>0.12364666956607938</v>
      </c>
    </row>
    <row r="710" spans="1:16">
      <c r="A710">
        <v>1024</v>
      </c>
      <c r="B710" t="s">
        <v>2119</v>
      </c>
      <c r="C710" t="s">
        <v>2120</v>
      </c>
      <c r="D710" t="s">
        <v>2121</v>
      </c>
      <c r="E710" t="s">
        <v>2269</v>
      </c>
      <c r="G710" s="4">
        <v>1.04</v>
      </c>
      <c r="H710" s="4">
        <v>1.24</v>
      </c>
      <c r="J710" s="5">
        <v>1.0097087378640777</v>
      </c>
      <c r="K710" s="5">
        <v>1.1698113207547169</v>
      </c>
      <c r="L710" s="4">
        <v>2</v>
      </c>
      <c r="M710" s="6">
        <f t="shared" si="46"/>
        <v>1.0897600293093972</v>
      </c>
      <c r="N710" s="6">
        <f t="shared" si="47"/>
        <v>0.11320962204745234</v>
      </c>
      <c r="O710" s="6">
        <f t="shared" si="44"/>
        <v>0.10388490952379265</v>
      </c>
      <c r="P710" s="11">
        <f t="shared" si="45"/>
        <v>0.12401048120358632</v>
      </c>
    </row>
    <row r="711" spans="1:16">
      <c r="A711">
        <v>1023</v>
      </c>
      <c r="B711" t="s">
        <v>2270</v>
      </c>
      <c r="C711" t="s">
        <v>2271</v>
      </c>
      <c r="D711" t="s">
        <v>2272</v>
      </c>
      <c r="E711" t="s">
        <v>2273</v>
      </c>
      <c r="G711" s="4">
        <v>1.04</v>
      </c>
      <c r="H711" s="4">
        <v>1.24</v>
      </c>
      <c r="J711" s="5">
        <v>1.0097087378640777</v>
      </c>
      <c r="K711" s="5">
        <v>1.1698113207547169</v>
      </c>
      <c r="L711" s="4">
        <v>2</v>
      </c>
      <c r="M711" s="6">
        <f t="shared" si="46"/>
        <v>1.0897600293093972</v>
      </c>
      <c r="N711" s="6">
        <f t="shared" si="47"/>
        <v>0.11320962204745234</v>
      </c>
      <c r="O711" s="6">
        <f t="shared" si="44"/>
        <v>0.10388490952379265</v>
      </c>
      <c r="P711" s="11">
        <f t="shared" si="45"/>
        <v>0.12401048120358632</v>
      </c>
    </row>
    <row r="712" spans="1:16">
      <c r="A712">
        <v>1089</v>
      </c>
      <c r="B712" t="s">
        <v>2274</v>
      </c>
      <c r="C712" t="s">
        <v>2275</v>
      </c>
      <c r="D712" t="s">
        <v>2276</v>
      </c>
      <c r="E712" t="s">
        <v>2277</v>
      </c>
      <c r="F712" s="4">
        <v>0.92</v>
      </c>
      <c r="G712" s="4">
        <v>1.22</v>
      </c>
      <c r="H712" s="4">
        <v>1.29</v>
      </c>
      <c r="I712" s="5">
        <v>0.86792452830188682</v>
      </c>
      <c r="J712" s="5">
        <v>1.1844660194174756</v>
      </c>
      <c r="K712" s="5">
        <v>1.2169811320754718</v>
      </c>
      <c r="L712" s="4">
        <v>3</v>
      </c>
      <c r="M712" s="6">
        <f t="shared" si="46"/>
        <v>1.0897905599316113</v>
      </c>
      <c r="N712" s="6">
        <f t="shared" si="47"/>
        <v>0.1928281881134912</v>
      </c>
      <c r="O712" s="6">
        <f t="shared" si="44"/>
        <v>0.17694059317745597</v>
      </c>
      <c r="P712" s="11">
        <f t="shared" si="45"/>
        <v>0.12405089905622428</v>
      </c>
    </row>
    <row r="713" spans="1:16">
      <c r="A713">
        <v>1313</v>
      </c>
      <c r="B713" t="s">
        <v>527</v>
      </c>
      <c r="C713" t="s">
        <v>528</v>
      </c>
      <c r="D713" t="s">
        <v>529</v>
      </c>
      <c r="E713" t="s">
        <v>2278</v>
      </c>
      <c r="G713" s="4">
        <v>0.78</v>
      </c>
      <c r="H713" s="4">
        <v>1.51</v>
      </c>
      <c r="J713" s="5">
        <v>0.75728155339805825</v>
      </c>
      <c r="K713" s="5">
        <v>1.4245283018867925</v>
      </c>
      <c r="L713" s="4">
        <v>2</v>
      </c>
      <c r="M713" s="6">
        <f t="shared" si="46"/>
        <v>1.0909049276424254</v>
      </c>
      <c r="N713" s="6">
        <f t="shared" si="47"/>
        <v>0.47181470058105818</v>
      </c>
      <c r="O713" s="6">
        <f t="shared" si="44"/>
        <v>0.43249845942185405</v>
      </c>
      <c r="P713" s="11">
        <f t="shared" si="45"/>
        <v>0.12552537627619509</v>
      </c>
    </row>
    <row r="714" spans="1:16">
      <c r="A714">
        <v>1215</v>
      </c>
      <c r="B714" t="s">
        <v>1921</v>
      </c>
      <c r="C714" t="s">
        <v>1922</v>
      </c>
      <c r="D714" t="s">
        <v>1923</v>
      </c>
      <c r="E714" t="s">
        <v>2279</v>
      </c>
      <c r="G714" s="4">
        <v>0.89</v>
      </c>
      <c r="H714" s="4">
        <v>1.4</v>
      </c>
      <c r="J714" s="5">
        <v>0.86407766990291257</v>
      </c>
      <c r="K714" s="5">
        <v>1.320754716981132</v>
      </c>
      <c r="L714" s="4">
        <v>2</v>
      </c>
      <c r="M714" s="6">
        <f t="shared" si="46"/>
        <v>1.0924161934420222</v>
      </c>
      <c r="N714" s="6">
        <f t="shared" si="47"/>
        <v>0.32291943680125762</v>
      </c>
      <c r="O714" s="6">
        <f t="shared" si="44"/>
        <v>0.29560110765457626</v>
      </c>
      <c r="P714" s="11">
        <f t="shared" si="45"/>
        <v>0.12752260517825423</v>
      </c>
    </row>
    <row r="715" spans="1:16">
      <c r="A715">
        <v>1214</v>
      </c>
      <c r="B715" t="s">
        <v>2280</v>
      </c>
      <c r="C715" t="s">
        <v>2281</v>
      </c>
      <c r="D715" t="s">
        <v>2282</v>
      </c>
      <c r="E715" t="s">
        <v>2283</v>
      </c>
      <c r="G715" s="4">
        <v>0.89</v>
      </c>
      <c r="H715" s="4">
        <v>1.4</v>
      </c>
      <c r="J715" s="5">
        <v>0.86407766990291257</v>
      </c>
      <c r="K715" s="5">
        <v>1.320754716981132</v>
      </c>
      <c r="L715" s="4">
        <v>2</v>
      </c>
      <c r="M715" s="6">
        <f t="shared" si="46"/>
        <v>1.0924161934420222</v>
      </c>
      <c r="N715" s="6">
        <f t="shared" si="47"/>
        <v>0.32291943680125762</v>
      </c>
      <c r="O715" s="6">
        <f t="shared" si="44"/>
        <v>0.29560110765457626</v>
      </c>
      <c r="P715" s="11">
        <f t="shared" si="45"/>
        <v>0.12752260517825423</v>
      </c>
    </row>
    <row r="716" spans="1:16">
      <c r="A716">
        <v>1146</v>
      </c>
      <c r="B716" t="s">
        <v>2284</v>
      </c>
      <c r="C716" t="s">
        <v>2285</v>
      </c>
      <c r="D716" t="s">
        <v>2286</v>
      </c>
      <c r="E716" t="s">
        <v>2287</v>
      </c>
      <c r="G716" s="4">
        <v>0.95</v>
      </c>
      <c r="H716" s="4">
        <v>1.34</v>
      </c>
      <c r="J716" s="5">
        <v>0.92233009708737856</v>
      </c>
      <c r="K716" s="5">
        <v>1.2641509433962264</v>
      </c>
      <c r="L716" s="4">
        <v>2</v>
      </c>
      <c r="M716" s="6">
        <f t="shared" si="46"/>
        <v>1.0932405202418025</v>
      </c>
      <c r="N716" s="6">
        <f t="shared" si="47"/>
        <v>0.24170383837591045</v>
      </c>
      <c r="O716" s="6">
        <f t="shared" si="44"/>
        <v>0.22108935216053874</v>
      </c>
      <c r="P716" s="11">
        <f t="shared" si="45"/>
        <v>0.12861083850882021</v>
      </c>
    </row>
    <row r="717" spans="1:16">
      <c r="A717">
        <v>496</v>
      </c>
      <c r="B717" t="s">
        <v>168</v>
      </c>
      <c r="C717" t="s">
        <v>169</v>
      </c>
      <c r="D717" t="s">
        <v>170</v>
      </c>
      <c r="E717" t="s">
        <v>2288</v>
      </c>
      <c r="G717" s="4">
        <v>1.37</v>
      </c>
      <c r="H717" s="4">
        <v>0.91</v>
      </c>
      <c r="J717" s="5">
        <v>1.3300970873786409</v>
      </c>
      <c r="K717" s="5">
        <v>0.85849056603773588</v>
      </c>
      <c r="L717" s="4">
        <v>2</v>
      </c>
      <c r="M717" s="6">
        <f t="shared" si="46"/>
        <v>1.0942938267081883</v>
      </c>
      <c r="N717" s="6">
        <f t="shared" si="47"/>
        <v>0.33347616929195301</v>
      </c>
      <c r="O717" s="6">
        <f t="shared" si="44"/>
        <v>0.30474097646616805</v>
      </c>
      <c r="P717" s="11">
        <f t="shared" si="45"/>
        <v>0.13000016538741077</v>
      </c>
    </row>
    <row r="718" spans="1:16">
      <c r="A718">
        <v>432</v>
      </c>
      <c r="B718" t="s">
        <v>2289</v>
      </c>
      <c r="C718" t="s">
        <v>2290</v>
      </c>
      <c r="D718" t="s">
        <v>2291</v>
      </c>
      <c r="E718" t="s">
        <v>2292</v>
      </c>
      <c r="G718" s="4">
        <v>1.4</v>
      </c>
      <c r="H718" s="4">
        <v>0.88</v>
      </c>
      <c r="J718" s="5">
        <v>1.3592233009708736</v>
      </c>
      <c r="K718" s="5">
        <v>0.83018867924528295</v>
      </c>
      <c r="L718" s="4">
        <v>2</v>
      </c>
      <c r="M718" s="6">
        <f t="shared" si="46"/>
        <v>1.0947059901080782</v>
      </c>
      <c r="N718" s="6">
        <f t="shared" si="47"/>
        <v>0.37408396850462555</v>
      </c>
      <c r="O718" s="6">
        <f t="shared" si="44"/>
        <v>0.34172094780233453</v>
      </c>
      <c r="P718" s="11">
        <f t="shared" si="45"/>
        <v>0.13054345104281934</v>
      </c>
    </row>
    <row r="719" spans="1:16">
      <c r="A719">
        <v>956</v>
      </c>
      <c r="B719" t="s">
        <v>2293</v>
      </c>
      <c r="C719" t="s">
        <v>2294</v>
      </c>
      <c r="D719" t="s">
        <v>2295</v>
      </c>
      <c r="E719" t="s">
        <v>2296</v>
      </c>
      <c r="G719" s="4">
        <v>1.0900000000000001</v>
      </c>
      <c r="H719" s="4">
        <v>1.2</v>
      </c>
      <c r="J719" s="5">
        <v>1.058252427184466</v>
      </c>
      <c r="K719" s="5">
        <v>1.1320754716981132</v>
      </c>
      <c r="L719" s="4">
        <v>2</v>
      </c>
      <c r="M719" s="6">
        <f t="shared" si="46"/>
        <v>1.0951639494412895</v>
      </c>
      <c r="N719" s="6">
        <f t="shared" si="47"/>
        <v>5.2200775383436281E-2</v>
      </c>
      <c r="O719" s="6">
        <f t="shared" si="44"/>
        <v>4.7664804351957628E-2</v>
      </c>
      <c r="P719" s="11">
        <f t="shared" si="45"/>
        <v>0.13114686191818867</v>
      </c>
    </row>
    <row r="720" spans="1:16">
      <c r="A720">
        <v>921</v>
      </c>
      <c r="B720" t="s">
        <v>2297</v>
      </c>
      <c r="C720" t="s">
        <v>2298</v>
      </c>
      <c r="D720" t="s">
        <v>2299</v>
      </c>
      <c r="E720" t="s">
        <v>2300</v>
      </c>
      <c r="G720" s="4">
        <v>1.1200000000000001</v>
      </c>
      <c r="H720" s="4">
        <v>1.17</v>
      </c>
      <c r="J720" s="5">
        <v>1.0873786407766992</v>
      </c>
      <c r="K720" s="5">
        <v>1.1037735849056602</v>
      </c>
      <c r="L720" s="4">
        <v>2</v>
      </c>
      <c r="M720" s="6">
        <f t="shared" si="46"/>
        <v>1.0955761128411798</v>
      </c>
      <c r="N720" s="6">
        <f t="shared" si="47"/>
        <v>1.1592976170762921E-2</v>
      </c>
      <c r="O720" s="6">
        <f t="shared" si="44"/>
        <v>1.0581625534622711E-2</v>
      </c>
      <c r="P720" s="11">
        <f t="shared" si="45"/>
        <v>0.13168971600691529</v>
      </c>
    </row>
    <row r="721" spans="1:16">
      <c r="A721">
        <v>898</v>
      </c>
      <c r="B721" t="s">
        <v>2301</v>
      </c>
      <c r="C721" t="s">
        <v>2302</v>
      </c>
      <c r="D721" t="s">
        <v>2303</v>
      </c>
      <c r="E721" t="s">
        <v>2304</v>
      </c>
      <c r="G721" s="4">
        <v>1.1399999999999999</v>
      </c>
      <c r="H721" s="4">
        <v>1.1499999999999999</v>
      </c>
      <c r="J721" s="5">
        <v>1.1067961165048543</v>
      </c>
      <c r="K721" s="5">
        <v>1.0849056603773584</v>
      </c>
      <c r="L721" s="4">
        <v>2</v>
      </c>
      <c r="M721" s="6">
        <f t="shared" si="46"/>
        <v>1.0958508884411065</v>
      </c>
      <c r="N721" s="6">
        <f t="shared" si="47"/>
        <v>1.5478889971019004E-2</v>
      </c>
      <c r="O721" s="6">
        <f t="shared" si="44"/>
        <v>1.4124996506630906E-2</v>
      </c>
      <c r="P721" s="11">
        <f t="shared" si="45"/>
        <v>0.13205150528597129</v>
      </c>
    </row>
    <row r="722" spans="1:16">
      <c r="A722">
        <v>979</v>
      </c>
      <c r="B722" t="s">
        <v>2305</v>
      </c>
      <c r="C722" t="s">
        <v>2306</v>
      </c>
      <c r="D722" t="s">
        <v>2307</v>
      </c>
      <c r="E722" t="s">
        <v>2308</v>
      </c>
      <c r="F722" s="4">
        <v>1.03</v>
      </c>
      <c r="G722" s="4">
        <v>1.21</v>
      </c>
      <c r="H722" s="4">
        <v>1.21</v>
      </c>
      <c r="I722" s="5">
        <v>0.97169811320754718</v>
      </c>
      <c r="J722" s="5">
        <v>1.174757281553398</v>
      </c>
      <c r="K722" s="5">
        <v>1.141509433962264</v>
      </c>
      <c r="L722" s="4">
        <v>3</v>
      </c>
      <c r="M722" s="6">
        <f t="shared" si="46"/>
        <v>1.0959882762410698</v>
      </c>
      <c r="N722" s="6">
        <f t="shared" si="47"/>
        <v>0.108914591825593</v>
      </c>
      <c r="O722" s="6">
        <f t="shared" si="44"/>
        <v>9.9375690585978976E-2</v>
      </c>
      <c r="P722" s="11">
        <f t="shared" si="45"/>
        <v>0.13223236590853801</v>
      </c>
    </row>
    <row r="723" spans="1:16">
      <c r="A723">
        <v>840</v>
      </c>
      <c r="B723" t="s">
        <v>2309</v>
      </c>
      <c r="C723" t="s">
        <v>2310</v>
      </c>
      <c r="D723" t="s">
        <v>2311</v>
      </c>
      <c r="E723" t="s">
        <v>2312</v>
      </c>
      <c r="G723" s="4">
        <v>1.18</v>
      </c>
      <c r="H723" s="4">
        <v>1.1100000000000001</v>
      </c>
      <c r="J723" s="5">
        <v>1.145631067961165</v>
      </c>
      <c r="K723" s="5">
        <v>1.0471698113207548</v>
      </c>
      <c r="L723" s="4">
        <v>2</v>
      </c>
      <c r="M723" s="6">
        <f t="shared" si="46"/>
        <v>1.0964004396409599</v>
      </c>
      <c r="N723" s="6">
        <f t="shared" si="47"/>
        <v>6.9622622254583016E-2</v>
      </c>
      <c r="O723" s="6">
        <f t="shared" si="44"/>
        <v>6.3501089325887591E-2</v>
      </c>
      <c r="P723" s="11">
        <f t="shared" si="45"/>
        <v>0.13277481177660436</v>
      </c>
    </row>
    <row r="724" spans="1:16">
      <c r="A724">
        <v>1216</v>
      </c>
      <c r="B724" t="s">
        <v>1847</v>
      </c>
      <c r="C724" t="s">
        <v>1848</v>
      </c>
      <c r="D724" t="s">
        <v>1849</v>
      </c>
      <c r="E724" t="s">
        <v>2313</v>
      </c>
      <c r="G724" s="4">
        <v>0.9</v>
      </c>
      <c r="H724" s="4">
        <v>1.4</v>
      </c>
      <c r="J724" s="5">
        <v>0.87378640776699024</v>
      </c>
      <c r="K724" s="5">
        <v>1.320754716981132</v>
      </c>
      <c r="L724" s="4">
        <v>2</v>
      </c>
      <c r="M724" s="6">
        <f t="shared" si="46"/>
        <v>1.0972705623740611</v>
      </c>
      <c r="N724" s="6">
        <f t="shared" si="47"/>
        <v>0.31605432242080533</v>
      </c>
      <c r="O724" s="6">
        <f t="shared" si="44"/>
        <v>0.28803681904760875</v>
      </c>
      <c r="P724" s="11">
        <f t="shared" si="45"/>
        <v>0.13391930592973028</v>
      </c>
    </row>
    <row r="725" spans="1:16">
      <c r="A725">
        <v>958</v>
      </c>
      <c r="B725" t="s">
        <v>168</v>
      </c>
      <c r="C725" t="s">
        <v>169</v>
      </c>
      <c r="D725" t="s">
        <v>170</v>
      </c>
      <c r="E725" t="s">
        <v>2314</v>
      </c>
      <c r="F725" s="4">
        <v>1.1299999999999999</v>
      </c>
      <c r="G725" s="4">
        <v>1.1299999999999999</v>
      </c>
      <c r="H725" s="4">
        <v>1.2</v>
      </c>
      <c r="I725" s="5">
        <v>1.0660377358490565</v>
      </c>
      <c r="J725" s="5">
        <v>1.0970873786407767</v>
      </c>
      <c r="K725" s="5">
        <v>1.1320754716981132</v>
      </c>
      <c r="L725" s="4">
        <v>3</v>
      </c>
      <c r="M725" s="6">
        <f t="shared" si="46"/>
        <v>1.0984001953959821</v>
      </c>
      <c r="N725" s="6">
        <f t="shared" si="47"/>
        <v>3.3038436023698339E-2</v>
      </c>
      <c r="O725" s="6">
        <f t="shared" si="44"/>
        <v>3.0078687314679251E-2</v>
      </c>
      <c r="P725" s="11">
        <f t="shared" si="45"/>
        <v>0.13540378724075877</v>
      </c>
    </row>
    <row r="726" spans="1:16">
      <c r="A726">
        <v>1103</v>
      </c>
      <c r="B726" t="s">
        <v>537</v>
      </c>
      <c r="C726" t="s">
        <v>538</v>
      </c>
      <c r="D726" t="s">
        <v>539</v>
      </c>
      <c r="E726" t="s">
        <v>2315</v>
      </c>
      <c r="G726" s="4">
        <v>1</v>
      </c>
      <c r="H726" s="4">
        <v>1.3</v>
      </c>
      <c r="J726" s="5">
        <v>0.970873786407767</v>
      </c>
      <c r="K726" s="5">
        <v>1.2264150943396226</v>
      </c>
      <c r="L726" s="4">
        <v>2</v>
      </c>
      <c r="M726" s="6">
        <f t="shared" si="46"/>
        <v>1.0986444403736948</v>
      </c>
      <c r="N726" s="6">
        <f t="shared" si="47"/>
        <v>0.18069499171189465</v>
      </c>
      <c r="O726" s="6">
        <f t="shared" si="44"/>
        <v>0.16447085614926768</v>
      </c>
      <c r="P726" s="11">
        <f t="shared" si="45"/>
        <v>0.13572455543437931</v>
      </c>
    </row>
    <row r="727" spans="1:16">
      <c r="A727">
        <v>1067</v>
      </c>
      <c r="B727" t="s">
        <v>1133</v>
      </c>
      <c r="C727" t="s">
        <v>1134</v>
      </c>
      <c r="D727" t="s">
        <v>1135</v>
      </c>
      <c r="E727" t="s">
        <v>2316</v>
      </c>
      <c r="F727" s="4">
        <v>0.98</v>
      </c>
      <c r="G727" s="4">
        <v>1.21</v>
      </c>
      <c r="H727" s="4">
        <v>1.27</v>
      </c>
      <c r="I727" s="5">
        <v>0.92452830188679236</v>
      </c>
      <c r="J727" s="5">
        <v>1.174757281553398</v>
      </c>
      <c r="K727" s="5">
        <v>1.1981132075471699</v>
      </c>
      <c r="L727" s="4">
        <v>3</v>
      </c>
      <c r="M727" s="6">
        <f t="shared" si="46"/>
        <v>1.0991329303291202</v>
      </c>
      <c r="N727" s="6">
        <f t="shared" si="47"/>
        <v>0.15166231247369635</v>
      </c>
      <c r="O727" s="6">
        <f t="shared" si="44"/>
        <v>0.1379835944213619</v>
      </c>
      <c r="P727" s="11">
        <f t="shared" si="45"/>
        <v>0.1363658779424877</v>
      </c>
    </row>
    <row r="728" spans="1:16">
      <c r="A728">
        <v>1266</v>
      </c>
      <c r="B728" t="s">
        <v>2317</v>
      </c>
      <c r="C728" t="s">
        <v>2318</v>
      </c>
      <c r="D728" t="s">
        <v>2319</v>
      </c>
      <c r="E728" t="s">
        <v>2320</v>
      </c>
      <c r="F728" s="4">
        <v>0.64</v>
      </c>
      <c r="G728" s="4">
        <v>1.37</v>
      </c>
      <c r="H728" s="4">
        <v>1.45</v>
      </c>
      <c r="I728" s="5">
        <v>0.60377358490566035</v>
      </c>
      <c r="J728" s="5">
        <v>1.3300970873786409</v>
      </c>
      <c r="K728" s="5">
        <v>1.3679245283018866</v>
      </c>
      <c r="L728" s="4">
        <v>3</v>
      </c>
      <c r="M728" s="6">
        <f t="shared" si="46"/>
        <v>1.1005984001953959</v>
      </c>
      <c r="N728" s="6">
        <f t="shared" si="47"/>
        <v>0.43067842021334235</v>
      </c>
      <c r="O728" s="6">
        <f t="shared" si="44"/>
        <v>0.39131296223661727</v>
      </c>
      <c r="P728" s="11">
        <f t="shared" si="45"/>
        <v>0.13828813671299695</v>
      </c>
    </row>
    <row r="729" spans="1:16">
      <c r="A729">
        <v>899</v>
      </c>
      <c r="B729" t="s">
        <v>2321</v>
      </c>
      <c r="C729" t="s">
        <v>2322</v>
      </c>
      <c r="D729" t="s">
        <v>2323</v>
      </c>
      <c r="E729" t="s">
        <v>2324</v>
      </c>
      <c r="F729" s="4">
        <v>1.1599999999999999</v>
      </c>
      <c r="G729" s="4">
        <v>1.1599999999999999</v>
      </c>
      <c r="H729" s="4">
        <v>1.1499999999999999</v>
      </c>
      <c r="I729" s="5">
        <v>1.0943396226415094</v>
      </c>
      <c r="J729" s="5">
        <v>1.1262135922330097</v>
      </c>
      <c r="K729" s="5">
        <v>1.0849056603773584</v>
      </c>
      <c r="L729" s="4">
        <v>3</v>
      </c>
      <c r="M729" s="6">
        <f t="shared" si="46"/>
        <v>1.1018196250839589</v>
      </c>
      <c r="N729" s="6">
        <f t="shared" si="47"/>
        <v>2.1645995841080474E-2</v>
      </c>
      <c r="O729" s="6">
        <f t="shared" si="44"/>
        <v>1.9645680062588326E-2</v>
      </c>
      <c r="P729" s="11">
        <f t="shared" si="45"/>
        <v>0.13988806483825333</v>
      </c>
    </row>
    <row r="730" spans="1:16">
      <c r="A730">
        <v>1119</v>
      </c>
      <c r="B730" t="s">
        <v>2325</v>
      </c>
      <c r="C730" t="s">
        <v>2326</v>
      </c>
      <c r="D730" t="s">
        <v>2327</v>
      </c>
      <c r="E730" t="s">
        <v>2328</v>
      </c>
      <c r="F730" s="4">
        <v>1</v>
      </c>
      <c r="G730" s="4">
        <v>1.1599999999999999</v>
      </c>
      <c r="H730" s="4">
        <v>1.31</v>
      </c>
      <c r="I730" s="5">
        <v>0.94339622641509424</v>
      </c>
      <c r="J730" s="5">
        <v>1.1262135922330097</v>
      </c>
      <c r="K730" s="5">
        <v>1.2358490566037736</v>
      </c>
      <c r="L730" s="4">
        <v>3</v>
      </c>
      <c r="M730" s="6">
        <f t="shared" si="46"/>
        <v>1.1018196250839591</v>
      </c>
      <c r="N730" s="6">
        <f t="shared" si="47"/>
        <v>0.14774458939769669</v>
      </c>
      <c r="O730" s="6">
        <f t="shared" si="44"/>
        <v>0.13409144839513862</v>
      </c>
      <c r="P730" s="11">
        <f t="shared" si="45"/>
        <v>0.13988806483825364</v>
      </c>
    </row>
    <row r="731" spans="1:16">
      <c r="A731">
        <v>1120</v>
      </c>
      <c r="B731" t="s">
        <v>1748</v>
      </c>
      <c r="C731" t="s">
        <v>1749</v>
      </c>
      <c r="D731" t="s">
        <v>1750</v>
      </c>
      <c r="E731" t="s">
        <v>2329</v>
      </c>
      <c r="F731" s="4">
        <v>1</v>
      </c>
      <c r="G731" s="4">
        <v>1.1599999999999999</v>
      </c>
      <c r="H731" s="4">
        <v>1.31</v>
      </c>
      <c r="I731" s="5">
        <v>0.94339622641509424</v>
      </c>
      <c r="J731" s="5">
        <v>1.1262135922330097</v>
      </c>
      <c r="K731" s="5">
        <v>1.2358490566037736</v>
      </c>
      <c r="L731" s="4">
        <v>3</v>
      </c>
      <c r="M731" s="6">
        <f t="shared" si="46"/>
        <v>1.1018196250839591</v>
      </c>
      <c r="N731" s="6">
        <f t="shared" si="47"/>
        <v>0.14774458939769669</v>
      </c>
      <c r="O731" s="6">
        <f t="shared" si="44"/>
        <v>0.13409144839513862</v>
      </c>
      <c r="P731" s="11">
        <f t="shared" si="45"/>
        <v>0.13988806483825364</v>
      </c>
    </row>
    <row r="732" spans="1:16">
      <c r="A732">
        <v>798</v>
      </c>
      <c r="B732" t="s">
        <v>2330</v>
      </c>
      <c r="C732" t="s">
        <v>2331</v>
      </c>
      <c r="D732" t="s">
        <v>2332</v>
      </c>
      <c r="E732" t="s">
        <v>2333</v>
      </c>
      <c r="F732" s="4">
        <v>1.22</v>
      </c>
      <c r="G732" s="4">
        <v>1.17</v>
      </c>
      <c r="H732" s="4">
        <v>1.08</v>
      </c>
      <c r="I732" s="5">
        <v>1.1509433962264151</v>
      </c>
      <c r="J732" s="5">
        <v>1.1359223300970873</v>
      </c>
      <c r="K732" s="5">
        <v>1.0188679245283019</v>
      </c>
      <c r="L732" s="4">
        <v>3</v>
      </c>
      <c r="M732" s="6">
        <f t="shared" si="46"/>
        <v>1.1019112169506016</v>
      </c>
      <c r="N732" s="6">
        <f t="shared" si="47"/>
        <v>7.2308709151575043E-2</v>
      </c>
      <c r="O732" s="6">
        <f t="shared" si="44"/>
        <v>6.56211753172639E-2</v>
      </c>
      <c r="P732" s="11">
        <f t="shared" si="45"/>
        <v>0.14000798795168148</v>
      </c>
    </row>
    <row r="733" spans="1:16">
      <c r="A733">
        <v>976</v>
      </c>
      <c r="B733" t="s">
        <v>2334</v>
      </c>
      <c r="C733" t="s">
        <v>2335</v>
      </c>
      <c r="D733" t="s">
        <v>2336</v>
      </c>
      <c r="E733" t="s">
        <v>2337</v>
      </c>
      <c r="G733" s="4">
        <v>1.1000000000000001</v>
      </c>
      <c r="H733" s="4">
        <v>1.21</v>
      </c>
      <c r="J733" s="5">
        <v>1.0679611650485437</v>
      </c>
      <c r="K733" s="5">
        <v>1.141509433962264</v>
      </c>
      <c r="L733" s="4">
        <v>2</v>
      </c>
      <c r="M733" s="6">
        <f t="shared" si="46"/>
        <v>1.1047352995054038</v>
      </c>
      <c r="N733" s="6">
        <f t="shared" si="47"/>
        <v>5.200647969342341E-2</v>
      </c>
      <c r="O733" s="6">
        <f t="shared" si="44"/>
        <v>4.7075964456559864E-2</v>
      </c>
      <c r="P733" s="11">
        <f t="shared" si="45"/>
        <v>0.1437007335644731</v>
      </c>
    </row>
    <row r="734" spans="1:16">
      <c r="A734">
        <v>1299</v>
      </c>
      <c r="B734" t="s">
        <v>2338</v>
      </c>
      <c r="C734" t="s">
        <v>2339</v>
      </c>
      <c r="D734" t="s">
        <v>2340</v>
      </c>
      <c r="E734" t="s">
        <v>2341</v>
      </c>
      <c r="F734" s="4">
        <v>0.85</v>
      </c>
      <c r="G734" s="4">
        <v>1.1399999999999999</v>
      </c>
      <c r="H734" s="4">
        <v>1.49</v>
      </c>
      <c r="I734" s="5">
        <v>0.80188679245283012</v>
      </c>
      <c r="J734" s="5">
        <v>1.1067961165048543</v>
      </c>
      <c r="K734" s="5">
        <v>1.4056603773584906</v>
      </c>
      <c r="L734" s="4">
        <v>3</v>
      </c>
      <c r="M734" s="6">
        <f t="shared" si="46"/>
        <v>1.1047810954387252</v>
      </c>
      <c r="N734" s="6">
        <f t="shared" si="47"/>
        <v>0.30189183607689796</v>
      </c>
      <c r="O734" s="6">
        <f t="shared" si="44"/>
        <v>0.27325941521203545</v>
      </c>
      <c r="P734" s="11">
        <f t="shared" si="45"/>
        <v>0.14376053811360995</v>
      </c>
    </row>
    <row r="735" spans="1:16">
      <c r="A735">
        <v>957</v>
      </c>
      <c r="B735" t="s">
        <v>2342</v>
      </c>
      <c r="C735" t="s">
        <v>2343</v>
      </c>
      <c r="D735" t="s">
        <v>2344</v>
      </c>
      <c r="E735" t="s">
        <v>2345</v>
      </c>
      <c r="G735" s="4">
        <v>1.1100000000000001</v>
      </c>
      <c r="H735" s="4">
        <v>1.2</v>
      </c>
      <c r="J735" s="5">
        <v>1.0776699029126213</v>
      </c>
      <c r="K735" s="5">
        <v>1.1320754716981132</v>
      </c>
      <c r="L735" s="4">
        <v>2</v>
      </c>
      <c r="M735" s="6">
        <f t="shared" si="46"/>
        <v>1.1048726873053671</v>
      </c>
      <c r="N735" s="6">
        <f t="shared" si="47"/>
        <v>3.847054662253245E-2</v>
      </c>
      <c r="O735" s="6">
        <f t="shared" si="44"/>
        <v>3.4818985992274669E-2</v>
      </c>
      <c r="P735" s="11">
        <f t="shared" si="45"/>
        <v>0.14388013977509895</v>
      </c>
    </row>
    <row r="736" spans="1:16">
      <c r="A736">
        <v>874</v>
      </c>
      <c r="B736" t="s">
        <v>2346</v>
      </c>
      <c r="C736" t="s">
        <v>2347</v>
      </c>
      <c r="D736" t="s">
        <v>2348</v>
      </c>
      <c r="E736" t="s">
        <v>2349</v>
      </c>
      <c r="G736" s="4">
        <v>1.18</v>
      </c>
      <c r="H736" s="4">
        <v>1.1299999999999999</v>
      </c>
      <c r="J736" s="5">
        <v>1.145631067961165</v>
      </c>
      <c r="K736" s="5">
        <v>1.0660377358490565</v>
      </c>
      <c r="L736" s="4">
        <v>2</v>
      </c>
      <c r="M736" s="6">
        <f t="shared" si="46"/>
        <v>1.1058344019051107</v>
      </c>
      <c r="N736" s="6">
        <f t="shared" si="47"/>
        <v>5.628098487370492E-2</v>
      </c>
      <c r="O736" s="6">
        <f t="shared" si="44"/>
        <v>5.0894586727221629E-2</v>
      </c>
      <c r="P736" s="11">
        <f t="shared" si="45"/>
        <v>0.1451353589564158</v>
      </c>
    </row>
    <row r="737" spans="1:16">
      <c r="A737">
        <v>556</v>
      </c>
      <c r="B737" t="s">
        <v>2350</v>
      </c>
      <c r="C737" t="s">
        <v>2351</v>
      </c>
      <c r="D737" t="s">
        <v>2352</v>
      </c>
      <c r="E737" t="s">
        <v>2353</v>
      </c>
      <c r="F737" s="4">
        <v>1.51</v>
      </c>
      <c r="G737" s="4">
        <v>1.04</v>
      </c>
      <c r="H737" s="4">
        <v>0.94</v>
      </c>
      <c r="I737" s="5">
        <v>1.4245283018867925</v>
      </c>
      <c r="J737" s="5">
        <v>1.0097087378640777</v>
      </c>
      <c r="K737" s="5">
        <v>0.88679245283018859</v>
      </c>
      <c r="L737" s="4">
        <v>3</v>
      </c>
      <c r="M737" s="6">
        <f t="shared" si="46"/>
        <v>1.1070098308603529</v>
      </c>
      <c r="N737" s="6">
        <f t="shared" si="47"/>
        <v>0.28176335436649452</v>
      </c>
      <c r="O737" s="6">
        <f t="shared" si="44"/>
        <v>0.25452651504233881</v>
      </c>
      <c r="P737" s="11">
        <f t="shared" si="45"/>
        <v>0.14666803410727228</v>
      </c>
    </row>
    <row r="738" spans="1:16">
      <c r="A738">
        <v>713</v>
      </c>
      <c r="B738" t="s">
        <v>2354</v>
      </c>
      <c r="C738" t="s">
        <v>2355</v>
      </c>
      <c r="D738" t="s">
        <v>2356</v>
      </c>
      <c r="E738" t="s">
        <v>2357</v>
      </c>
      <c r="G738" s="4">
        <v>1.28</v>
      </c>
      <c r="H738" s="4">
        <v>1.03</v>
      </c>
      <c r="J738" s="5">
        <v>1.2427184466019416</v>
      </c>
      <c r="K738" s="5">
        <v>0.97169811320754718</v>
      </c>
      <c r="L738" s="4">
        <v>2</v>
      </c>
      <c r="M738" s="6">
        <f t="shared" si="46"/>
        <v>1.1072082799047445</v>
      </c>
      <c r="N738" s="6">
        <f t="shared" si="47"/>
        <v>0.19164031558261507</v>
      </c>
      <c r="O738" s="6">
        <f t="shared" si="44"/>
        <v>0.17308425077809417</v>
      </c>
      <c r="P738" s="11">
        <f t="shared" si="45"/>
        <v>0.14692663686333099</v>
      </c>
    </row>
    <row r="739" spans="1:16">
      <c r="A739">
        <v>1165</v>
      </c>
      <c r="B739" t="s">
        <v>2358</v>
      </c>
      <c r="C739" t="s">
        <v>2359</v>
      </c>
      <c r="D739" t="s">
        <v>2360</v>
      </c>
      <c r="E739" t="s">
        <v>2361</v>
      </c>
      <c r="G739" s="4">
        <v>0.96</v>
      </c>
      <c r="H739" s="4">
        <v>1.36</v>
      </c>
      <c r="J739" s="5">
        <v>0.93203883495145623</v>
      </c>
      <c r="K739" s="5">
        <v>1.2830188679245282</v>
      </c>
      <c r="L739" s="4">
        <v>2</v>
      </c>
      <c r="M739" s="6">
        <f t="shared" si="46"/>
        <v>1.1075288514379922</v>
      </c>
      <c r="N739" s="6">
        <f t="shared" si="47"/>
        <v>0.24818036137633806</v>
      </c>
      <c r="O739" s="6">
        <f t="shared" si="44"/>
        <v>0.22408478212924737</v>
      </c>
      <c r="P739" s="11">
        <f t="shared" si="45"/>
        <v>0.14734428188128951</v>
      </c>
    </row>
    <row r="740" spans="1:16">
      <c r="A740">
        <v>622</v>
      </c>
      <c r="B740" t="s">
        <v>1288</v>
      </c>
      <c r="C740" t="s">
        <v>1289</v>
      </c>
      <c r="D740" t="s">
        <v>1290</v>
      </c>
      <c r="E740" t="s">
        <v>2362</v>
      </c>
      <c r="G740" s="4">
        <v>1.33</v>
      </c>
      <c r="H740" s="4">
        <v>0.98</v>
      </c>
      <c r="J740" s="5">
        <v>1.2912621359223302</v>
      </c>
      <c r="K740" s="5">
        <v>0.92452830188679236</v>
      </c>
      <c r="L740" s="4">
        <v>2</v>
      </c>
      <c r="M740" s="6">
        <f t="shared" si="46"/>
        <v>1.1078952189045612</v>
      </c>
      <c r="N740" s="6">
        <f t="shared" si="47"/>
        <v>0.25931998093707137</v>
      </c>
      <c r="O740" s="6">
        <f t="shared" si="44"/>
        <v>0.23406543914276995</v>
      </c>
      <c r="P740" s="11">
        <f t="shared" si="45"/>
        <v>0.14782144247465501</v>
      </c>
    </row>
    <row r="741" spans="1:16">
      <c r="A741">
        <v>574</v>
      </c>
      <c r="B741" t="s">
        <v>1357</v>
      </c>
      <c r="C741" t="s">
        <v>1358</v>
      </c>
      <c r="D741" t="s">
        <v>1359</v>
      </c>
      <c r="E741" t="s">
        <v>2363</v>
      </c>
      <c r="F741" s="4">
        <v>1.37</v>
      </c>
      <c r="G741" s="4">
        <v>1.17</v>
      </c>
      <c r="H741" s="4">
        <v>0.95</v>
      </c>
      <c r="I741" s="5">
        <v>1.2924528301886793</v>
      </c>
      <c r="J741" s="5">
        <v>1.1359223300970873</v>
      </c>
      <c r="K741" s="5">
        <v>0.89622641509433953</v>
      </c>
      <c r="L741" s="4">
        <v>3</v>
      </c>
      <c r="M741" s="6">
        <f t="shared" si="46"/>
        <v>1.1082005251267022</v>
      </c>
      <c r="N741" s="6">
        <f t="shared" si="47"/>
        <v>0.19956256376820664</v>
      </c>
      <c r="O741" s="6">
        <f t="shared" si="44"/>
        <v>0.1800780267139743</v>
      </c>
      <c r="P741" s="11">
        <f t="shared" si="45"/>
        <v>0.14821895578301122</v>
      </c>
    </row>
    <row r="742" spans="1:16">
      <c r="A742">
        <v>1085</v>
      </c>
      <c r="B742" t="s">
        <v>2364</v>
      </c>
      <c r="C742" t="s">
        <v>2365</v>
      </c>
      <c r="D742" t="s">
        <v>2366</v>
      </c>
      <c r="E742" t="s">
        <v>2367</v>
      </c>
      <c r="G742" s="4">
        <v>1.03</v>
      </c>
      <c r="H742" s="4">
        <v>1.29</v>
      </c>
      <c r="J742" s="5">
        <v>1</v>
      </c>
      <c r="K742" s="5">
        <v>1.2169811320754718</v>
      </c>
      <c r="L742" s="4">
        <v>2</v>
      </c>
      <c r="M742" s="6">
        <f t="shared" si="46"/>
        <v>1.108490566037736</v>
      </c>
      <c r="N742" s="6">
        <f t="shared" si="47"/>
        <v>0.15342882988009998</v>
      </c>
      <c r="O742" s="6">
        <f t="shared" si="44"/>
        <v>0.13841239121098378</v>
      </c>
      <c r="P742" s="11">
        <f t="shared" si="45"/>
        <v>0.14859649200180072</v>
      </c>
    </row>
    <row r="743" spans="1:16">
      <c r="A743">
        <v>875</v>
      </c>
      <c r="B743" t="s">
        <v>832</v>
      </c>
      <c r="C743" t="s">
        <v>833</v>
      </c>
      <c r="D743" t="s">
        <v>834</v>
      </c>
      <c r="E743" t="s">
        <v>2368</v>
      </c>
      <c r="G743" s="4">
        <v>1.19</v>
      </c>
      <c r="H743" s="4">
        <v>1.1299999999999999</v>
      </c>
      <c r="J743" s="5">
        <v>1.1553398058252426</v>
      </c>
      <c r="K743" s="5">
        <v>1.0660377358490565</v>
      </c>
      <c r="L743" s="4">
        <v>2</v>
      </c>
      <c r="M743" s="6">
        <f t="shared" si="46"/>
        <v>1.1106887708371496</v>
      </c>
      <c r="N743" s="6">
        <f t="shared" si="47"/>
        <v>6.3146099254156832E-2</v>
      </c>
      <c r="O743" s="6">
        <f t="shared" si="44"/>
        <v>5.6853099547015576E-2</v>
      </c>
      <c r="P743" s="11">
        <f t="shared" si="45"/>
        <v>0.15145461180086464</v>
      </c>
    </row>
    <row r="744" spans="1:16">
      <c r="A744">
        <v>1086</v>
      </c>
      <c r="B744" t="s">
        <v>2369</v>
      </c>
      <c r="C744" t="s">
        <v>2370</v>
      </c>
      <c r="D744" t="s">
        <v>2371</v>
      </c>
      <c r="E744" t="s">
        <v>2372</v>
      </c>
      <c r="G744" s="4">
        <v>1.04</v>
      </c>
      <c r="H744" s="4">
        <v>1.29</v>
      </c>
      <c r="J744" s="5">
        <v>1.0097087378640777</v>
      </c>
      <c r="K744" s="5">
        <v>1.2169811320754718</v>
      </c>
      <c r="L744" s="4">
        <v>2</v>
      </c>
      <c r="M744" s="6">
        <f t="shared" si="46"/>
        <v>1.1133449349697746</v>
      </c>
      <c r="N744" s="6">
        <f t="shared" si="47"/>
        <v>0.14656371549964806</v>
      </c>
      <c r="O744" s="6">
        <f t="shared" si="44"/>
        <v>0.13164268403810273</v>
      </c>
      <c r="P744" s="11">
        <f t="shared" si="45"/>
        <v>0.15490063569327822</v>
      </c>
    </row>
    <row r="745" spans="1:16">
      <c r="A745">
        <v>1050</v>
      </c>
      <c r="B745" t="s">
        <v>2373</v>
      </c>
      <c r="C745" t="s">
        <v>2374</v>
      </c>
      <c r="D745" t="s">
        <v>2375</v>
      </c>
      <c r="E745" t="s">
        <v>2376</v>
      </c>
      <c r="G745" s="4">
        <v>1.07</v>
      </c>
      <c r="H745" s="4">
        <v>1.26</v>
      </c>
      <c r="J745" s="5">
        <v>1.0388349514563107</v>
      </c>
      <c r="K745" s="5">
        <v>1.1886792452830188</v>
      </c>
      <c r="L745" s="4">
        <v>2</v>
      </c>
      <c r="M745" s="6">
        <f t="shared" si="46"/>
        <v>1.1137570983696647</v>
      </c>
      <c r="N745" s="6">
        <f t="shared" si="47"/>
        <v>0.10595591628697486</v>
      </c>
      <c r="O745" s="6">
        <f t="shared" si="44"/>
        <v>9.5133774179374297E-2</v>
      </c>
      <c r="P745" s="11">
        <f t="shared" si="45"/>
        <v>0.15543462658453025</v>
      </c>
    </row>
    <row r="746" spans="1:16">
      <c r="A746">
        <v>863</v>
      </c>
      <c r="B746" t="s">
        <v>2377</v>
      </c>
      <c r="C746" t="s">
        <v>2378</v>
      </c>
      <c r="D746">
        <v>44076</v>
      </c>
      <c r="E746" t="s">
        <v>2379</v>
      </c>
      <c r="F746" s="4">
        <v>0.92</v>
      </c>
      <c r="G746" s="4">
        <v>1.46</v>
      </c>
      <c r="H746" s="4">
        <v>1.1200000000000001</v>
      </c>
      <c r="I746" s="5">
        <v>0.86792452830188682</v>
      </c>
      <c r="J746" s="5">
        <v>1.4174757281553398</v>
      </c>
      <c r="K746" s="5">
        <v>1.0566037735849056</v>
      </c>
      <c r="L746" s="4">
        <v>3</v>
      </c>
      <c r="M746" s="6">
        <f t="shared" si="46"/>
        <v>1.1140013433473774</v>
      </c>
      <c r="N746" s="6">
        <f t="shared" si="47"/>
        <v>0.27923554765837144</v>
      </c>
      <c r="O746" s="6">
        <f t="shared" si="44"/>
        <v>0.2506599739092934</v>
      </c>
      <c r="P746" s="11">
        <f t="shared" si="45"/>
        <v>0.1557509723901809</v>
      </c>
    </row>
    <row r="747" spans="1:16">
      <c r="A747">
        <v>1005</v>
      </c>
      <c r="B747" t="s">
        <v>1764</v>
      </c>
      <c r="C747" t="s">
        <v>1765</v>
      </c>
      <c r="D747" t="s">
        <v>1766</v>
      </c>
      <c r="E747" t="s">
        <v>2380</v>
      </c>
      <c r="G747" s="4">
        <v>1.1000000000000001</v>
      </c>
      <c r="H747" s="4">
        <v>1.23</v>
      </c>
      <c r="J747" s="5">
        <v>1.0679611650485437</v>
      </c>
      <c r="K747" s="5">
        <v>1.1603773584905659</v>
      </c>
      <c r="L747" s="4">
        <v>2</v>
      </c>
      <c r="M747" s="6">
        <f t="shared" si="46"/>
        <v>1.1141692617695549</v>
      </c>
      <c r="N747" s="6">
        <f t="shared" si="47"/>
        <v>6.5348117074301659E-2</v>
      </c>
      <c r="O747" s="6">
        <f t="shared" si="44"/>
        <v>5.8651875721749805E-2</v>
      </c>
      <c r="P747" s="11">
        <f t="shared" si="45"/>
        <v>0.15596841990057494</v>
      </c>
    </row>
    <row r="748" spans="1:16">
      <c r="A748">
        <v>1118</v>
      </c>
      <c r="B748" t="s">
        <v>2381</v>
      </c>
      <c r="C748" t="s">
        <v>2382</v>
      </c>
      <c r="D748" t="s">
        <v>2383</v>
      </c>
      <c r="E748" t="s">
        <v>2384</v>
      </c>
      <c r="F748" s="4">
        <v>1.05</v>
      </c>
      <c r="G748" s="4">
        <v>1.1499999999999999</v>
      </c>
      <c r="H748" s="4">
        <v>1.31</v>
      </c>
      <c r="I748" s="5">
        <v>0.99056603773584906</v>
      </c>
      <c r="J748" s="5">
        <v>1.116504854368932</v>
      </c>
      <c r="K748" s="5">
        <v>1.2358490566037736</v>
      </c>
      <c r="L748" s="4">
        <v>3</v>
      </c>
      <c r="M748" s="6">
        <f t="shared" si="46"/>
        <v>1.1143066495695182</v>
      </c>
      <c r="N748" s="6">
        <f t="shared" si="47"/>
        <v>0.1226562836323349</v>
      </c>
      <c r="O748" s="6">
        <f t="shared" si="44"/>
        <v>0.11007408389756966</v>
      </c>
      <c r="P748" s="11">
        <f t="shared" si="45"/>
        <v>0.15614630712558669</v>
      </c>
    </row>
    <row r="749" spans="1:16">
      <c r="A749">
        <v>389</v>
      </c>
      <c r="B749" t="s">
        <v>2385</v>
      </c>
      <c r="C749" t="s">
        <v>2386</v>
      </c>
      <c r="D749" t="s">
        <v>2387</v>
      </c>
      <c r="E749" t="s">
        <v>2388</v>
      </c>
      <c r="G749" s="4">
        <v>1.46</v>
      </c>
      <c r="H749" s="4">
        <v>0.86</v>
      </c>
      <c r="J749" s="5">
        <v>1.4174757281553398</v>
      </c>
      <c r="K749" s="5">
        <v>0.81132075471698106</v>
      </c>
      <c r="L749" s="4">
        <v>2</v>
      </c>
      <c r="M749" s="6">
        <f t="shared" si="46"/>
        <v>1.1143982414361604</v>
      </c>
      <c r="N749" s="6">
        <f t="shared" si="47"/>
        <v>0.4286162921682149</v>
      </c>
      <c r="O749" s="6">
        <f t="shared" si="44"/>
        <v>0.38461680594169234</v>
      </c>
      <c r="P749" s="11">
        <f t="shared" si="45"/>
        <v>0.15626488642462097</v>
      </c>
    </row>
    <row r="750" spans="1:16">
      <c r="A750">
        <v>944</v>
      </c>
      <c r="B750" t="s">
        <v>2389</v>
      </c>
      <c r="C750" t="s">
        <v>2390</v>
      </c>
      <c r="D750" t="s">
        <v>2391</v>
      </c>
      <c r="E750" t="s">
        <v>2392</v>
      </c>
      <c r="G750" s="4">
        <v>1.1399999999999999</v>
      </c>
      <c r="H750" s="4">
        <v>1.19</v>
      </c>
      <c r="J750" s="5">
        <v>1.1067961165048543</v>
      </c>
      <c r="K750" s="5">
        <v>1.1226415094339621</v>
      </c>
      <c r="L750" s="4">
        <v>2</v>
      </c>
      <c r="M750" s="6">
        <f t="shared" si="46"/>
        <v>1.1147188129694081</v>
      </c>
      <c r="N750" s="6">
        <f t="shared" si="47"/>
        <v>1.1204384790737499E-2</v>
      </c>
      <c r="O750" s="6">
        <f t="shared" si="44"/>
        <v>1.0051310393596979E-2</v>
      </c>
      <c r="P750" s="11">
        <f t="shared" si="45"/>
        <v>0.15667983723533854</v>
      </c>
    </row>
    <row r="751" spans="1:16">
      <c r="A751">
        <v>1192</v>
      </c>
      <c r="B751" t="s">
        <v>2393</v>
      </c>
      <c r="C751" t="s">
        <v>2394</v>
      </c>
      <c r="D751" t="s">
        <v>2395</v>
      </c>
      <c r="E751" t="s">
        <v>2396</v>
      </c>
      <c r="F751" s="4">
        <v>0.88</v>
      </c>
      <c r="G751" s="4">
        <v>1.25</v>
      </c>
      <c r="H751" s="4">
        <v>1.38</v>
      </c>
      <c r="I751" s="5">
        <v>0.83018867924528295</v>
      </c>
      <c r="J751" s="5">
        <v>1.2135922330097086</v>
      </c>
      <c r="K751" s="5">
        <v>1.3018867924528301</v>
      </c>
      <c r="L751" s="4">
        <v>3</v>
      </c>
      <c r="M751" s="6">
        <f t="shared" si="46"/>
        <v>1.1152225682359405</v>
      </c>
      <c r="N751" s="6">
        <f t="shared" si="47"/>
        <v>0.25076327624209194</v>
      </c>
      <c r="O751" s="6">
        <f t="shared" si="44"/>
        <v>0.22485491540827532</v>
      </c>
      <c r="P751" s="11">
        <f t="shared" si="45"/>
        <v>0.15733166175712762</v>
      </c>
    </row>
    <row r="752" spans="1:16">
      <c r="A752">
        <v>876</v>
      </c>
      <c r="B752" t="s">
        <v>2397</v>
      </c>
      <c r="C752" t="s">
        <v>2398</v>
      </c>
      <c r="D752" t="s">
        <v>2399</v>
      </c>
      <c r="E752" t="s">
        <v>2400</v>
      </c>
      <c r="G752" s="4">
        <v>1.2</v>
      </c>
      <c r="H752" s="4">
        <v>1.1299999999999999</v>
      </c>
      <c r="J752" s="5">
        <v>1.1650485436893203</v>
      </c>
      <c r="K752" s="5">
        <v>1.0660377358490565</v>
      </c>
      <c r="L752" s="4">
        <v>2</v>
      </c>
      <c r="M752" s="6">
        <f t="shared" si="46"/>
        <v>1.1155431397691884</v>
      </c>
      <c r="N752" s="6">
        <f t="shared" si="47"/>
        <v>7.0011213634608743E-2</v>
      </c>
      <c r="O752" s="6">
        <f t="shared" si="44"/>
        <v>6.2759754543508212E-2</v>
      </c>
      <c r="P752" s="11">
        <f t="shared" si="45"/>
        <v>0.15774630589729075</v>
      </c>
    </row>
    <row r="753" spans="1:16">
      <c r="A753">
        <v>830</v>
      </c>
      <c r="B753" t="s">
        <v>2342</v>
      </c>
      <c r="C753" t="s">
        <v>2343</v>
      </c>
      <c r="D753" t="s">
        <v>2344</v>
      </c>
      <c r="E753" t="s">
        <v>2401</v>
      </c>
      <c r="F753" s="4">
        <v>1.08</v>
      </c>
      <c r="G753" s="4">
        <v>1.33</v>
      </c>
      <c r="H753" s="4">
        <v>1.1000000000000001</v>
      </c>
      <c r="I753" s="5">
        <v>1.0188679245283019</v>
      </c>
      <c r="J753" s="5">
        <v>1.2912621359223302</v>
      </c>
      <c r="K753" s="5">
        <v>1.0377358490566038</v>
      </c>
      <c r="L753" s="4">
        <v>3</v>
      </c>
      <c r="M753" s="6">
        <f t="shared" si="46"/>
        <v>1.1159553031690785</v>
      </c>
      <c r="N753" s="6">
        <f t="shared" si="47"/>
        <v>0.15211299698409783</v>
      </c>
      <c r="O753" s="6">
        <f t="shared" si="44"/>
        <v>0.13630742786214545</v>
      </c>
      <c r="P753" s="11">
        <f t="shared" si="45"/>
        <v>0.1582792447408746</v>
      </c>
    </row>
    <row r="754" spans="1:16">
      <c r="A754">
        <v>773</v>
      </c>
      <c r="B754" t="s">
        <v>1944</v>
      </c>
      <c r="C754" t="s">
        <v>1945</v>
      </c>
      <c r="D754" t="s">
        <v>1946</v>
      </c>
      <c r="E754" t="s">
        <v>2402</v>
      </c>
      <c r="G754" s="4">
        <v>1.27</v>
      </c>
      <c r="H754" s="4">
        <v>1.06</v>
      </c>
      <c r="J754" s="5">
        <v>1.233009708737864</v>
      </c>
      <c r="K754" s="5">
        <v>1</v>
      </c>
      <c r="L754" s="4">
        <v>2</v>
      </c>
      <c r="M754" s="6">
        <f t="shared" si="46"/>
        <v>1.116504854368932</v>
      </c>
      <c r="N754" s="6">
        <f t="shared" si="47"/>
        <v>0.16476274513084668</v>
      </c>
      <c r="O754" s="6">
        <f t="shared" si="44"/>
        <v>0.14757011085632354</v>
      </c>
      <c r="P754" s="11">
        <f t="shared" si="45"/>
        <v>0.15898952376115677</v>
      </c>
    </row>
    <row r="755" spans="1:16">
      <c r="A755">
        <v>977</v>
      </c>
      <c r="B755" t="s">
        <v>887</v>
      </c>
      <c r="C755" t="s">
        <v>888</v>
      </c>
      <c r="D755" t="s">
        <v>889</v>
      </c>
      <c r="E755" t="s">
        <v>2403</v>
      </c>
      <c r="F755" s="4">
        <v>1.17</v>
      </c>
      <c r="G755" s="4">
        <v>1.1399999999999999</v>
      </c>
      <c r="H755" s="4">
        <v>1.21</v>
      </c>
      <c r="I755" s="5">
        <v>1.1037735849056602</v>
      </c>
      <c r="J755" s="5">
        <v>1.1067961165048543</v>
      </c>
      <c r="K755" s="5">
        <v>1.141509433962264</v>
      </c>
      <c r="L755" s="4">
        <v>3</v>
      </c>
      <c r="M755" s="6">
        <f t="shared" si="46"/>
        <v>1.1173597117909262</v>
      </c>
      <c r="N755" s="6">
        <f t="shared" si="47"/>
        <v>2.0968803853144216E-2</v>
      </c>
      <c r="O755" s="6">
        <f t="shared" si="44"/>
        <v>1.8766386179733474E-2</v>
      </c>
      <c r="P755" s="11">
        <f t="shared" si="45"/>
        <v>0.16009370764254724</v>
      </c>
    </row>
    <row r="756" spans="1:16">
      <c r="A756">
        <v>1114</v>
      </c>
      <c r="B756" t="s">
        <v>2404</v>
      </c>
      <c r="C756" t="s">
        <v>2405</v>
      </c>
      <c r="D756" t="s">
        <v>2406</v>
      </c>
      <c r="E756" t="s">
        <v>2407</v>
      </c>
      <c r="G756" s="4">
        <v>1.03</v>
      </c>
      <c r="H756" s="4">
        <v>1.31</v>
      </c>
      <c r="J756" s="5">
        <v>1</v>
      </c>
      <c r="K756" s="5">
        <v>1.2358490566037736</v>
      </c>
      <c r="L756" s="4">
        <v>2</v>
      </c>
      <c r="M756" s="6">
        <f t="shared" si="46"/>
        <v>1.1179245283018868</v>
      </c>
      <c r="N756" s="6">
        <f t="shared" si="47"/>
        <v>0.16677046726097855</v>
      </c>
      <c r="O756" s="6">
        <f t="shared" si="44"/>
        <v>0.14917864581994705</v>
      </c>
      <c r="P756" s="11">
        <f t="shared" si="45"/>
        <v>0.16082279433505997</v>
      </c>
    </row>
    <row r="757" spans="1:16">
      <c r="A757">
        <v>877</v>
      </c>
      <c r="B757" t="s">
        <v>2408</v>
      </c>
      <c r="C757" t="s">
        <v>2409</v>
      </c>
      <c r="D757" t="s">
        <v>2410</v>
      </c>
      <c r="E757" t="s">
        <v>2411</v>
      </c>
      <c r="G757" s="4">
        <v>1.21</v>
      </c>
      <c r="H757" s="4">
        <v>1.1299999999999999</v>
      </c>
      <c r="J757" s="5">
        <v>1.174757281553398</v>
      </c>
      <c r="K757" s="5">
        <v>1.0660377358490565</v>
      </c>
      <c r="L757" s="4">
        <v>2</v>
      </c>
      <c r="M757" s="6">
        <f t="shared" si="46"/>
        <v>1.1203975087012272</v>
      </c>
      <c r="N757" s="6">
        <f t="shared" si="47"/>
        <v>7.6876328015060655E-2</v>
      </c>
      <c r="O757" s="6">
        <f t="shared" si="44"/>
        <v>6.8615225773017152E-2</v>
      </c>
      <c r="P757" s="11">
        <f t="shared" si="45"/>
        <v>0.16401068057398518</v>
      </c>
    </row>
    <row r="758" spans="1:16">
      <c r="A758">
        <v>814</v>
      </c>
      <c r="B758" t="s">
        <v>2412</v>
      </c>
      <c r="C758" t="s">
        <v>2413</v>
      </c>
      <c r="D758" t="s">
        <v>2414</v>
      </c>
      <c r="E758" t="s">
        <v>2415</v>
      </c>
      <c r="G758" s="4">
        <v>1.25</v>
      </c>
      <c r="H758" s="4">
        <v>1.0900000000000001</v>
      </c>
      <c r="J758" s="5">
        <v>1.2135922330097086</v>
      </c>
      <c r="K758" s="5">
        <v>1.0283018867924529</v>
      </c>
      <c r="L758" s="4">
        <v>2</v>
      </c>
      <c r="M758" s="6">
        <f t="shared" si="46"/>
        <v>1.1209470599010807</v>
      </c>
      <c r="N758" s="6">
        <f t="shared" si="47"/>
        <v>0.13102006029862467</v>
      </c>
      <c r="O758" s="6">
        <f t="shared" si="44"/>
        <v>0.11688336138745634</v>
      </c>
      <c r="P758" s="11">
        <f t="shared" si="45"/>
        <v>0.16471814413647101</v>
      </c>
    </row>
    <row r="759" spans="1:16">
      <c r="A759">
        <v>731</v>
      </c>
      <c r="B759" t="s">
        <v>2416</v>
      </c>
      <c r="C759" t="s">
        <v>2417</v>
      </c>
      <c r="D759" t="s">
        <v>2418</v>
      </c>
      <c r="E759" t="s">
        <v>2419</v>
      </c>
      <c r="F759" s="4">
        <v>1.3</v>
      </c>
      <c r="G759" s="4">
        <v>1.19</v>
      </c>
      <c r="H759" s="4">
        <v>1.04</v>
      </c>
      <c r="I759" s="5">
        <v>1.2264150943396226</v>
      </c>
      <c r="J759" s="5">
        <v>1.1553398058252426</v>
      </c>
      <c r="K759" s="5">
        <v>0.98113207547169812</v>
      </c>
      <c r="L759" s="4">
        <v>3</v>
      </c>
      <c r="M759" s="6">
        <f t="shared" si="46"/>
        <v>1.1209623252121876</v>
      </c>
      <c r="N759" s="6">
        <f t="shared" si="47"/>
        <v>0.12620340017692222</v>
      </c>
      <c r="O759" s="6">
        <f t="shared" si="44"/>
        <v>0.11258487224629347</v>
      </c>
      <c r="P759" s="11">
        <f t="shared" si="45"/>
        <v>0.16473779095072519</v>
      </c>
    </row>
    <row r="760" spans="1:16">
      <c r="A760">
        <v>1147</v>
      </c>
      <c r="B760" t="s">
        <v>2420</v>
      </c>
      <c r="C760" t="s">
        <v>2421</v>
      </c>
      <c r="D760" t="s">
        <v>2422</v>
      </c>
      <c r="E760" t="s">
        <v>2423</v>
      </c>
      <c r="G760" s="4">
        <v>1.01</v>
      </c>
      <c r="H760" s="4">
        <v>1.34</v>
      </c>
      <c r="J760" s="5">
        <v>0.98058252427184467</v>
      </c>
      <c r="K760" s="5">
        <v>1.2641509433962264</v>
      </c>
      <c r="L760" s="4">
        <v>2</v>
      </c>
      <c r="M760" s="6">
        <f t="shared" si="46"/>
        <v>1.1223667338340355</v>
      </c>
      <c r="N760" s="6">
        <f t="shared" si="47"/>
        <v>0.20051315209319981</v>
      </c>
      <c r="O760" s="6">
        <f t="shared" si="44"/>
        <v>0.17865208050869558</v>
      </c>
      <c r="P760" s="11">
        <f t="shared" si="45"/>
        <v>0.16654415423091143</v>
      </c>
    </row>
    <row r="761" spans="1:16">
      <c r="A761">
        <v>1287</v>
      </c>
      <c r="B761" t="s">
        <v>2424</v>
      </c>
      <c r="C761" t="s">
        <v>2425</v>
      </c>
      <c r="D761" t="s">
        <v>2426</v>
      </c>
      <c r="E761" t="s">
        <v>2427</v>
      </c>
      <c r="F761" s="4">
        <v>0.91</v>
      </c>
      <c r="H761" s="4">
        <v>1.47</v>
      </c>
      <c r="I761" s="4">
        <v>0.85849056603773588</v>
      </c>
      <c r="J761" s="5"/>
      <c r="K761" s="5">
        <v>1.3867924528301885</v>
      </c>
      <c r="L761" s="4">
        <v>2</v>
      </c>
      <c r="M761" s="6">
        <f t="shared" si="46"/>
        <v>1.1226415094339621</v>
      </c>
      <c r="N761" s="6">
        <f t="shared" si="47"/>
        <v>0.37356584666459164</v>
      </c>
      <c r="O761" s="6">
        <f t="shared" si="44"/>
        <v>0.33275613232308165</v>
      </c>
      <c r="P761" s="11">
        <f t="shared" si="45"/>
        <v>0.16689730874474418</v>
      </c>
    </row>
    <row r="762" spans="1:16">
      <c r="A762">
        <v>1127</v>
      </c>
      <c r="B762" t="s">
        <v>2428</v>
      </c>
      <c r="C762" t="s">
        <v>2429</v>
      </c>
      <c r="D762" t="s">
        <v>2430</v>
      </c>
      <c r="E762" t="s">
        <v>2431</v>
      </c>
      <c r="G762" s="4">
        <v>1.03</v>
      </c>
      <c r="H762" s="4">
        <v>1.32</v>
      </c>
      <c r="J762" s="5">
        <v>1</v>
      </c>
      <c r="K762" s="5">
        <v>1.2452830188679245</v>
      </c>
      <c r="L762" s="4">
        <v>2</v>
      </c>
      <c r="M762" s="6">
        <f t="shared" si="46"/>
        <v>1.1226415094339623</v>
      </c>
      <c r="N762" s="6">
        <f t="shared" si="47"/>
        <v>0.17344128595141545</v>
      </c>
      <c r="O762" s="6">
        <f t="shared" si="44"/>
        <v>0.15449391857857173</v>
      </c>
      <c r="P762" s="11">
        <f t="shared" si="45"/>
        <v>0.16689730874474445</v>
      </c>
    </row>
    <row r="763" spans="1:16">
      <c r="A763">
        <v>562</v>
      </c>
      <c r="B763" t="s">
        <v>2432</v>
      </c>
      <c r="C763" t="s">
        <v>2433</v>
      </c>
      <c r="D763" t="s">
        <v>2434</v>
      </c>
      <c r="E763" t="s">
        <v>2435</v>
      </c>
      <c r="G763" s="4">
        <v>1.4</v>
      </c>
      <c r="H763" s="4">
        <v>0.94</v>
      </c>
      <c r="J763" s="5">
        <v>1.3592233009708736</v>
      </c>
      <c r="K763" s="5">
        <v>0.88679245283018859</v>
      </c>
      <c r="L763" s="4">
        <v>2</v>
      </c>
      <c r="M763" s="6">
        <f t="shared" si="46"/>
        <v>1.1230078769005312</v>
      </c>
      <c r="N763" s="6">
        <f t="shared" si="47"/>
        <v>0.33405905636198968</v>
      </c>
      <c r="O763" s="6">
        <f t="shared" si="44"/>
        <v>0.29746813288966673</v>
      </c>
      <c r="P763" s="11">
        <f t="shared" si="45"/>
        <v>0.16736804699539726</v>
      </c>
    </row>
    <row r="764" spans="1:16">
      <c r="A764">
        <v>523</v>
      </c>
      <c r="B764" t="s">
        <v>2436</v>
      </c>
      <c r="C764" t="s">
        <v>2437</v>
      </c>
      <c r="D764" t="s">
        <v>2438</v>
      </c>
      <c r="E764" t="s">
        <v>2439</v>
      </c>
      <c r="G764" s="4">
        <v>1.42</v>
      </c>
      <c r="H764" s="4">
        <v>0.92</v>
      </c>
      <c r="J764" s="5">
        <v>1.378640776699029</v>
      </c>
      <c r="K764" s="5">
        <v>0.86792452830188682</v>
      </c>
      <c r="L764" s="4">
        <v>2</v>
      </c>
      <c r="M764" s="6">
        <f t="shared" si="46"/>
        <v>1.1232826525004578</v>
      </c>
      <c r="N764" s="6">
        <f t="shared" si="47"/>
        <v>0.36113092250377282</v>
      </c>
      <c r="O764" s="6">
        <f t="shared" si="44"/>
        <v>0.32149603815200523</v>
      </c>
      <c r="P764" s="11">
        <f t="shared" si="45"/>
        <v>0.16772099991235973</v>
      </c>
    </row>
    <row r="765" spans="1:16">
      <c r="A765">
        <v>1088</v>
      </c>
      <c r="B765" t="s">
        <v>1446</v>
      </c>
      <c r="C765" t="s">
        <v>1447</v>
      </c>
      <c r="D765" t="s">
        <v>1448</v>
      </c>
      <c r="E765" t="s">
        <v>2440</v>
      </c>
      <c r="F765" s="4">
        <v>1.1299999999999999</v>
      </c>
      <c r="G765" s="4">
        <v>1.1200000000000001</v>
      </c>
      <c r="H765" s="4">
        <v>1.29</v>
      </c>
      <c r="I765" s="5">
        <v>1.0660377358490565</v>
      </c>
      <c r="J765" s="5">
        <v>1.0873786407766992</v>
      </c>
      <c r="K765" s="5">
        <v>1.2169811320754718</v>
      </c>
      <c r="L765" s="4">
        <v>3</v>
      </c>
      <c r="M765" s="6">
        <f t="shared" si="46"/>
        <v>1.1234658362337424</v>
      </c>
      <c r="N765" s="6">
        <f t="shared" si="47"/>
        <v>8.1686544014649587E-2</v>
      </c>
      <c r="O765" s="6">
        <f t="shared" si="44"/>
        <v>7.2709415257781199E-2</v>
      </c>
      <c r="P765" s="11">
        <f t="shared" si="45"/>
        <v>0.16795625389427363</v>
      </c>
    </row>
    <row r="766" spans="1:16">
      <c r="A766">
        <v>1339</v>
      </c>
      <c r="B766" t="s">
        <v>2441</v>
      </c>
      <c r="C766" t="s">
        <v>2442</v>
      </c>
      <c r="D766" t="s">
        <v>2443</v>
      </c>
      <c r="E766" t="s">
        <v>2444</v>
      </c>
      <c r="G766" s="4">
        <v>0.8</v>
      </c>
      <c r="H766" s="4">
        <v>1.56</v>
      </c>
      <c r="J766" s="5">
        <v>0.77669902912621358</v>
      </c>
      <c r="K766" s="5">
        <v>1.4716981132075471</v>
      </c>
      <c r="L766" s="4">
        <v>2</v>
      </c>
      <c r="M766" s="6">
        <f t="shared" si="46"/>
        <v>1.1241985711668803</v>
      </c>
      <c r="N766" s="6">
        <f t="shared" si="47"/>
        <v>0.49143856527235064</v>
      </c>
      <c r="O766" s="6">
        <f t="shared" si="44"/>
        <v>0.43714569461003133</v>
      </c>
      <c r="P766" s="11">
        <f t="shared" si="45"/>
        <v>0.16889688639109271</v>
      </c>
    </row>
    <row r="767" spans="1:16">
      <c r="A767">
        <v>1169</v>
      </c>
      <c r="B767" t="s">
        <v>923</v>
      </c>
      <c r="C767" t="s">
        <v>924</v>
      </c>
      <c r="D767" t="s">
        <v>925</v>
      </c>
      <c r="E767" t="s">
        <v>2445</v>
      </c>
      <c r="F767" s="4">
        <v>0.97</v>
      </c>
      <c r="G767" s="4">
        <v>1.21</v>
      </c>
      <c r="H767" s="4">
        <v>1.36</v>
      </c>
      <c r="I767" s="5">
        <v>0.91509433962264142</v>
      </c>
      <c r="J767" s="5">
        <v>1.174757281553398</v>
      </c>
      <c r="K767" s="5">
        <v>1.2830188679245282</v>
      </c>
      <c r="L767" s="4">
        <v>3</v>
      </c>
      <c r="M767" s="6">
        <f t="shared" si="46"/>
        <v>1.1242901630335227</v>
      </c>
      <c r="N767" s="6">
        <f t="shared" si="47"/>
        <v>0.18908281828425297</v>
      </c>
      <c r="O767" s="6">
        <f t="shared" si="44"/>
        <v>0.16817973197779826</v>
      </c>
      <c r="P767" s="11">
        <f t="shared" si="45"/>
        <v>0.16901442234300029</v>
      </c>
    </row>
    <row r="768" spans="1:16">
      <c r="A768">
        <v>996</v>
      </c>
      <c r="B768" t="s">
        <v>2446</v>
      </c>
      <c r="C768" t="s">
        <v>2447</v>
      </c>
      <c r="D768" t="s">
        <v>2448</v>
      </c>
      <c r="E768" t="s">
        <v>2449</v>
      </c>
      <c r="F768" s="4">
        <v>1.1000000000000001</v>
      </c>
      <c r="G768" s="4">
        <v>1.22</v>
      </c>
      <c r="H768" s="4">
        <v>1.22</v>
      </c>
      <c r="I768" s="5">
        <v>1.0377358490566038</v>
      </c>
      <c r="J768" s="5">
        <v>1.1844660194174756</v>
      </c>
      <c r="K768" s="5">
        <v>1.1509433962264151</v>
      </c>
      <c r="L768" s="4">
        <v>3</v>
      </c>
      <c r="M768" s="6">
        <f t="shared" si="46"/>
        <v>1.1243817549001649</v>
      </c>
      <c r="N768" s="6">
        <f t="shared" si="47"/>
        <v>7.6886775950035097E-2</v>
      </c>
      <c r="O768" s="6">
        <f t="shared" si="44"/>
        <v>6.8381379913854928E-2</v>
      </c>
      <c r="P768" s="11">
        <f t="shared" si="45"/>
        <v>0.16913194872006732</v>
      </c>
    </row>
    <row r="769" spans="1:16">
      <c r="A769">
        <v>900</v>
      </c>
      <c r="B769" t="s">
        <v>2450</v>
      </c>
      <c r="C769" t="s">
        <v>2451</v>
      </c>
      <c r="D769" t="s">
        <v>2452</v>
      </c>
      <c r="E769" t="s">
        <v>2453</v>
      </c>
      <c r="G769" s="4">
        <v>1.2</v>
      </c>
      <c r="H769" s="4">
        <v>1.1499999999999999</v>
      </c>
      <c r="J769" s="5">
        <v>1.1650485436893203</v>
      </c>
      <c r="K769" s="5">
        <v>1.0849056603773584</v>
      </c>
      <c r="L769" s="4">
        <v>2</v>
      </c>
      <c r="M769" s="6">
        <f t="shared" si="46"/>
        <v>1.1249771020333394</v>
      </c>
      <c r="N769" s="6">
        <f t="shared" si="47"/>
        <v>5.6669576253730494E-2</v>
      </c>
      <c r="O769" s="6">
        <f t="shared" si="44"/>
        <v>5.0373981969324612E-2</v>
      </c>
      <c r="P769" s="11">
        <f t="shared" si="45"/>
        <v>0.16989563689196302</v>
      </c>
    </row>
    <row r="770" spans="1:16">
      <c r="A770">
        <v>841</v>
      </c>
      <c r="B770" t="s">
        <v>2454</v>
      </c>
      <c r="C770" t="s">
        <v>2455</v>
      </c>
      <c r="D770" t="s">
        <v>2456</v>
      </c>
      <c r="E770" t="s">
        <v>2457</v>
      </c>
      <c r="G770" s="4">
        <v>1.24</v>
      </c>
      <c r="H770" s="4">
        <v>1.1100000000000001</v>
      </c>
      <c r="J770" s="5">
        <v>1.203883495145631</v>
      </c>
      <c r="K770" s="5">
        <v>1.0471698113207548</v>
      </c>
      <c r="L770" s="4">
        <v>2</v>
      </c>
      <c r="M770" s="6">
        <f t="shared" si="46"/>
        <v>1.1255266532331929</v>
      </c>
      <c r="N770" s="6">
        <f t="shared" si="47"/>
        <v>0.1108133085372945</v>
      </c>
      <c r="O770" s="6">
        <f t="shared" ref="O770:O833" si="48">N770/M770</f>
        <v>9.8454628523430954E-2</v>
      </c>
      <c r="P770" s="11">
        <f t="shared" ref="P770:P833" si="49">LOG(M770,2)</f>
        <v>0.17060022119194157</v>
      </c>
    </row>
    <row r="771" spans="1:16">
      <c r="A771">
        <v>544</v>
      </c>
      <c r="B771" t="s">
        <v>2458</v>
      </c>
      <c r="C771" t="s">
        <v>2459</v>
      </c>
      <c r="D771" t="s">
        <v>2460</v>
      </c>
      <c r="E771" t="s">
        <v>2461</v>
      </c>
      <c r="F771" s="4">
        <v>1.88</v>
      </c>
      <c r="G771" s="4">
        <v>0.74</v>
      </c>
      <c r="H771" s="4">
        <v>0.94</v>
      </c>
      <c r="I771" s="5">
        <v>1.7735849056603772</v>
      </c>
      <c r="J771" s="5">
        <v>0.71844660194174759</v>
      </c>
      <c r="K771" s="5">
        <v>0.88679245283018859</v>
      </c>
      <c r="L771" s="4">
        <v>3</v>
      </c>
      <c r="M771" s="6">
        <f t="shared" ref="M771:M834" si="50">AVERAGE(I771:K771)</f>
        <v>1.1262746534774377</v>
      </c>
      <c r="N771" s="6">
        <f t="shared" ref="N771:N834" si="51">STDEV(I771:K771)</f>
        <v>0.56687124050677828</v>
      </c>
      <c r="O771" s="6">
        <f t="shared" si="48"/>
        <v>0.50331527816641419</v>
      </c>
      <c r="P771" s="11">
        <f t="shared" si="49"/>
        <v>0.17155868611460712</v>
      </c>
    </row>
    <row r="772" spans="1:16">
      <c r="A772">
        <v>628</v>
      </c>
      <c r="B772" t="s">
        <v>2446</v>
      </c>
      <c r="C772" t="s">
        <v>2447</v>
      </c>
      <c r="D772" t="s">
        <v>2448</v>
      </c>
      <c r="E772" t="s">
        <v>2462</v>
      </c>
      <c r="F772" s="4">
        <v>1.46</v>
      </c>
      <c r="G772" s="4">
        <v>1.1000000000000001</v>
      </c>
      <c r="H772" s="4">
        <v>0.99</v>
      </c>
      <c r="I772" s="5">
        <v>1.3773584905660377</v>
      </c>
      <c r="J772" s="5">
        <v>1.0679611650485437</v>
      </c>
      <c r="K772" s="5">
        <v>0.9339622641509433</v>
      </c>
      <c r="L772" s="4">
        <v>3</v>
      </c>
      <c r="M772" s="6">
        <f t="shared" si="50"/>
        <v>1.1264273065885082</v>
      </c>
      <c r="N772" s="6">
        <f t="shared" si="51"/>
        <v>0.22740661969193945</v>
      </c>
      <c r="O772" s="6">
        <f t="shared" si="48"/>
        <v>0.20188308500853192</v>
      </c>
      <c r="P772" s="11">
        <f t="shared" si="49"/>
        <v>0.17175421298905291</v>
      </c>
    </row>
    <row r="773" spans="1:16">
      <c r="A773">
        <v>896</v>
      </c>
      <c r="B773" t="s">
        <v>2463</v>
      </c>
      <c r="C773" t="s">
        <v>2464</v>
      </c>
      <c r="D773" t="s">
        <v>2465</v>
      </c>
      <c r="E773" t="s">
        <v>2466</v>
      </c>
      <c r="F773" s="4">
        <v>1.28</v>
      </c>
      <c r="G773" s="4">
        <v>1.1200000000000001</v>
      </c>
      <c r="H773" s="4">
        <v>1.1499999999999999</v>
      </c>
      <c r="I773" s="5">
        <v>1.2075471698113207</v>
      </c>
      <c r="J773" s="5">
        <v>1.0873786407766992</v>
      </c>
      <c r="K773" s="5">
        <v>1.0849056603773584</v>
      </c>
      <c r="L773" s="4">
        <v>3</v>
      </c>
      <c r="M773" s="6">
        <f t="shared" si="50"/>
        <v>1.1266104903217926</v>
      </c>
      <c r="N773" s="6">
        <f t="shared" si="51"/>
        <v>7.0104125934974837E-2</v>
      </c>
      <c r="O773" s="6">
        <f t="shared" si="48"/>
        <v>6.2225699598226769E-2</v>
      </c>
      <c r="P773" s="11">
        <f t="shared" si="49"/>
        <v>0.17198881026436333</v>
      </c>
    </row>
    <row r="774" spans="1:16">
      <c r="A774">
        <v>1141</v>
      </c>
      <c r="B774" t="s">
        <v>1748</v>
      </c>
      <c r="C774" t="s">
        <v>1749</v>
      </c>
      <c r="D774" t="s">
        <v>1750</v>
      </c>
      <c r="E774" t="s">
        <v>2467</v>
      </c>
      <c r="F774" s="4">
        <v>1.1000000000000001</v>
      </c>
      <c r="G774" s="4">
        <v>1.1200000000000001</v>
      </c>
      <c r="H774" s="4">
        <v>1.33</v>
      </c>
      <c r="I774" s="5">
        <v>1.0377358490566038</v>
      </c>
      <c r="J774" s="5">
        <v>1.0873786407766992</v>
      </c>
      <c r="K774" s="5">
        <v>1.2547169811320755</v>
      </c>
      <c r="L774" s="4">
        <v>3</v>
      </c>
      <c r="M774" s="6">
        <f t="shared" si="50"/>
        <v>1.1266104903217926</v>
      </c>
      <c r="N774" s="6">
        <f t="shared" si="51"/>
        <v>0.11368621918788124</v>
      </c>
      <c r="O774" s="6">
        <f t="shared" si="48"/>
        <v>0.10090995971057323</v>
      </c>
      <c r="P774" s="11">
        <f t="shared" si="49"/>
        <v>0.17198881026436333</v>
      </c>
    </row>
    <row r="775" spans="1:16">
      <c r="A775">
        <v>665</v>
      </c>
      <c r="B775" t="s">
        <v>2468</v>
      </c>
      <c r="C775" t="s">
        <v>2469</v>
      </c>
      <c r="D775" t="s">
        <v>2470</v>
      </c>
      <c r="E775" t="s">
        <v>2471</v>
      </c>
      <c r="G775" s="4">
        <v>1.34</v>
      </c>
      <c r="H775" s="4">
        <v>1.01</v>
      </c>
      <c r="J775" s="5">
        <v>1.3009708737864079</v>
      </c>
      <c r="K775" s="5">
        <v>0.95283018867924529</v>
      </c>
      <c r="L775" s="4">
        <v>2</v>
      </c>
      <c r="M775" s="6">
        <f t="shared" si="50"/>
        <v>1.1269005312328266</v>
      </c>
      <c r="N775" s="6">
        <f t="shared" si="51"/>
        <v>0.24617263924620433</v>
      </c>
      <c r="O775" s="6">
        <f t="shared" si="48"/>
        <v>0.21845108101678862</v>
      </c>
      <c r="P775" s="11">
        <f t="shared" si="49"/>
        <v>0.17236017794999867</v>
      </c>
    </row>
    <row r="776" spans="1:16">
      <c r="A776">
        <v>922</v>
      </c>
      <c r="B776" t="s">
        <v>2472</v>
      </c>
      <c r="C776" t="s">
        <v>2473</v>
      </c>
      <c r="D776" t="s">
        <v>2474</v>
      </c>
      <c r="E776" t="s">
        <v>2475</v>
      </c>
      <c r="F776" s="4">
        <v>1.21</v>
      </c>
      <c r="G776" s="4">
        <v>1.17</v>
      </c>
      <c r="H776" s="4">
        <v>1.17</v>
      </c>
      <c r="I776" s="5">
        <v>1.141509433962264</v>
      </c>
      <c r="J776" s="5">
        <v>1.1359223300970873</v>
      </c>
      <c r="K776" s="5">
        <v>1.1037735849056602</v>
      </c>
      <c r="L776" s="4">
        <v>3</v>
      </c>
      <c r="M776" s="6">
        <f t="shared" si="50"/>
        <v>1.1270684496550039</v>
      </c>
      <c r="N776" s="6">
        <f t="shared" si="51"/>
        <v>2.0366442378769219E-2</v>
      </c>
      <c r="O776" s="6">
        <f t="shared" si="48"/>
        <v>1.8070279923995208E-2</v>
      </c>
      <c r="P776" s="11">
        <f t="shared" si="49"/>
        <v>0.17257513660954663</v>
      </c>
    </row>
    <row r="777" spans="1:16">
      <c r="A777">
        <v>1692</v>
      </c>
      <c r="B777" t="s">
        <v>1719</v>
      </c>
      <c r="C777" t="s">
        <v>1720</v>
      </c>
      <c r="D777" t="s">
        <v>1721</v>
      </c>
      <c r="E777" t="s">
        <v>2476</v>
      </c>
      <c r="F777" s="4">
        <v>1.17</v>
      </c>
      <c r="G777" s="4">
        <v>1.19</v>
      </c>
      <c r="I777" s="5">
        <v>1.1037735849056602</v>
      </c>
      <c r="J777" s="5">
        <v>1.1553398058252426</v>
      </c>
      <c r="K777" s="5"/>
      <c r="L777" s="4">
        <v>2</v>
      </c>
      <c r="M777" s="6">
        <f t="shared" si="50"/>
        <v>1.1295566953654514</v>
      </c>
      <c r="N777" s="6">
        <f t="shared" si="51"/>
        <v>3.6462824492400327E-2</v>
      </c>
      <c r="O777" s="6">
        <f t="shared" si="48"/>
        <v>3.2280650136470856E-2</v>
      </c>
      <c r="P777" s="11">
        <f t="shared" si="49"/>
        <v>0.17575668513543716</v>
      </c>
    </row>
    <row r="778" spans="1:16">
      <c r="A778">
        <v>828</v>
      </c>
      <c r="B778" t="s">
        <v>2477</v>
      </c>
      <c r="C778" t="s">
        <v>2478</v>
      </c>
      <c r="D778" t="s">
        <v>2479</v>
      </c>
      <c r="E778" t="s">
        <v>2480</v>
      </c>
      <c r="G778" s="4">
        <v>1.26</v>
      </c>
      <c r="H778" s="4">
        <v>1.1000000000000001</v>
      </c>
      <c r="J778" s="5">
        <v>1.2233009708737863</v>
      </c>
      <c r="K778" s="5">
        <v>1.0377358490566038</v>
      </c>
      <c r="L778" s="4">
        <v>2</v>
      </c>
      <c r="M778" s="6">
        <f t="shared" si="50"/>
        <v>1.130518409965195</v>
      </c>
      <c r="N778" s="6">
        <f t="shared" si="51"/>
        <v>0.13121435598863754</v>
      </c>
      <c r="O778" s="6">
        <f t="shared" si="48"/>
        <v>0.11606565167981404</v>
      </c>
      <c r="P778" s="11">
        <f t="shared" si="49"/>
        <v>0.17698448589681068</v>
      </c>
    </row>
    <row r="779" spans="1:16">
      <c r="A779">
        <v>815</v>
      </c>
      <c r="B779" t="s">
        <v>2481</v>
      </c>
      <c r="C779" t="s">
        <v>2482</v>
      </c>
      <c r="D779" t="s">
        <v>2483</v>
      </c>
      <c r="E779" t="s">
        <v>2484</v>
      </c>
      <c r="G779" s="4">
        <v>1.27</v>
      </c>
      <c r="H779" s="4">
        <v>1.0900000000000001</v>
      </c>
      <c r="J779" s="5">
        <v>1.233009708737864</v>
      </c>
      <c r="K779" s="5">
        <v>1.0283018867924529</v>
      </c>
      <c r="L779" s="4">
        <v>2</v>
      </c>
      <c r="M779" s="6">
        <f t="shared" si="50"/>
        <v>1.1306557977651583</v>
      </c>
      <c r="N779" s="6">
        <f t="shared" si="51"/>
        <v>0.1447502890595285</v>
      </c>
      <c r="O779" s="6">
        <f t="shared" si="48"/>
        <v>0.12802330235748166</v>
      </c>
      <c r="P779" s="11">
        <f t="shared" si="49"/>
        <v>0.17715980073743814</v>
      </c>
    </row>
    <row r="780" spans="1:16">
      <c r="A780">
        <v>666</v>
      </c>
      <c r="B780" t="s">
        <v>2485</v>
      </c>
      <c r="C780" t="s">
        <v>2486</v>
      </c>
      <c r="D780" t="s">
        <v>2487</v>
      </c>
      <c r="E780" t="s">
        <v>2488</v>
      </c>
      <c r="G780" s="4">
        <v>1.35</v>
      </c>
      <c r="H780" s="4">
        <v>1.01</v>
      </c>
      <c r="J780" s="5">
        <v>1.3106796116504855</v>
      </c>
      <c r="K780" s="5">
        <v>0.95283018867924529</v>
      </c>
      <c r="L780" s="4">
        <v>2</v>
      </c>
      <c r="M780" s="6">
        <f t="shared" si="50"/>
        <v>1.1317549001648655</v>
      </c>
      <c r="N780" s="6">
        <f t="shared" si="51"/>
        <v>0.25303775362665609</v>
      </c>
      <c r="O780" s="6">
        <f t="shared" si="48"/>
        <v>0.22357999385714653</v>
      </c>
      <c r="P780" s="11">
        <f t="shared" si="49"/>
        <v>0.1785615530432268</v>
      </c>
    </row>
    <row r="781" spans="1:16">
      <c r="A781">
        <v>1116</v>
      </c>
      <c r="B781" t="s">
        <v>2325</v>
      </c>
      <c r="C781" t="s">
        <v>2326</v>
      </c>
      <c r="D781" t="s">
        <v>2327</v>
      </c>
      <c r="E781" t="s">
        <v>2489</v>
      </c>
      <c r="G781" s="4">
        <v>1.06</v>
      </c>
      <c r="H781" s="4">
        <v>1.31</v>
      </c>
      <c r="J781" s="5">
        <v>1.029126213592233</v>
      </c>
      <c r="K781" s="5">
        <v>1.2358490566037736</v>
      </c>
      <c r="L781" s="4">
        <v>2</v>
      </c>
      <c r="M781" s="6">
        <f t="shared" si="50"/>
        <v>1.1324876350980033</v>
      </c>
      <c r="N781" s="6">
        <f t="shared" si="51"/>
        <v>0.1461751241196225</v>
      </c>
      <c r="O781" s="6">
        <f t="shared" si="48"/>
        <v>0.1290743665443842</v>
      </c>
      <c r="P781" s="11">
        <f t="shared" si="49"/>
        <v>0.17949529850093521</v>
      </c>
    </row>
    <row r="782" spans="1:16">
      <c r="A782">
        <v>1115</v>
      </c>
      <c r="B782" t="s">
        <v>2490</v>
      </c>
      <c r="C782" t="s">
        <v>2491</v>
      </c>
      <c r="D782" t="s">
        <v>2492</v>
      </c>
      <c r="E782" t="s">
        <v>2493</v>
      </c>
      <c r="G782" s="4">
        <v>1.06</v>
      </c>
      <c r="H782" s="4">
        <v>1.31</v>
      </c>
      <c r="J782" s="5">
        <v>1.029126213592233</v>
      </c>
      <c r="K782" s="5">
        <v>1.2358490566037736</v>
      </c>
      <c r="L782" s="4">
        <v>2</v>
      </c>
      <c r="M782" s="6">
        <f t="shared" si="50"/>
        <v>1.1324876350980033</v>
      </c>
      <c r="N782" s="6">
        <f t="shared" si="51"/>
        <v>0.1461751241196225</v>
      </c>
      <c r="O782" s="6">
        <f t="shared" si="48"/>
        <v>0.1290743665443842</v>
      </c>
      <c r="P782" s="11">
        <f t="shared" si="49"/>
        <v>0.17949529850093521</v>
      </c>
    </row>
    <row r="783" spans="1:16">
      <c r="A783">
        <v>1104</v>
      </c>
      <c r="B783" t="s">
        <v>2494</v>
      </c>
      <c r="C783" t="s">
        <v>2495</v>
      </c>
      <c r="D783" t="s">
        <v>2496</v>
      </c>
      <c r="E783" t="s">
        <v>2497</v>
      </c>
      <c r="G783" s="4">
        <v>1.07</v>
      </c>
      <c r="H783" s="4">
        <v>1.3</v>
      </c>
      <c r="J783" s="5">
        <v>1.0388349514563107</v>
      </c>
      <c r="K783" s="5">
        <v>1.2264150943396226</v>
      </c>
      <c r="L783" s="4">
        <v>2</v>
      </c>
      <c r="M783" s="6">
        <f t="shared" si="50"/>
        <v>1.1326250228979666</v>
      </c>
      <c r="N783" s="6">
        <f t="shared" si="51"/>
        <v>0.13263919104873137</v>
      </c>
      <c r="O783" s="6">
        <f t="shared" si="48"/>
        <v>0.11710777032751489</v>
      </c>
      <c r="P783" s="11">
        <f t="shared" si="49"/>
        <v>0.17967030851399488</v>
      </c>
    </row>
    <row r="784" spans="1:16">
      <c r="A784">
        <v>1063</v>
      </c>
      <c r="B784" t="s">
        <v>2498</v>
      </c>
      <c r="C784" t="s">
        <v>2499</v>
      </c>
      <c r="D784" t="s">
        <v>2500</v>
      </c>
      <c r="E784" t="s">
        <v>2501</v>
      </c>
      <c r="G784" s="4">
        <v>1.1000000000000001</v>
      </c>
      <c r="H784" s="4">
        <v>1.27</v>
      </c>
      <c r="J784" s="5">
        <v>1.0679611650485437</v>
      </c>
      <c r="K784" s="5">
        <v>1.1981132075471699</v>
      </c>
      <c r="L784" s="4">
        <v>2</v>
      </c>
      <c r="M784" s="6">
        <f t="shared" si="50"/>
        <v>1.1330371862978568</v>
      </c>
      <c r="N784" s="6">
        <f t="shared" si="51"/>
        <v>9.2031391836058324E-2</v>
      </c>
      <c r="O784" s="6">
        <f t="shared" si="48"/>
        <v>8.1225393966782647E-2</v>
      </c>
      <c r="P784" s="11">
        <f t="shared" si="49"/>
        <v>0.18019521120884807</v>
      </c>
    </row>
    <row r="785" spans="1:16">
      <c r="A785">
        <v>1051</v>
      </c>
      <c r="B785" t="s">
        <v>2502</v>
      </c>
      <c r="C785" t="s">
        <v>2503</v>
      </c>
      <c r="D785" t="s">
        <v>2504</v>
      </c>
      <c r="E785" t="s">
        <v>2505</v>
      </c>
      <c r="G785" s="4">
        <v>1.1100000000000001</v>
      </c>
      <c r="H785" s="4">
        <v>1.26</v>
      </c>
      <c r="J785" s="5">
        <v>1.0776699029126213</v>
      </c>
      <c r="K785" s="5">
        <v>1.1886792452830188</v>
      </c>
      <c r="L785" s="4">
        <v>2</v>
      </c>
      <c r="M785" s="6">
        <f t="shared" si="50"/>
        <v>1.1331745740978201</v>
      </c>
      <c r="N785" s="6">
        <f t="shared" si="51"/>
        <v>7.8495458765167211E-2</v>
      </c>
      <c r="O785" s="6">
        <f t="shared" si="48"/>
        <v>6.9270402424676331E-2</v>
      </c>
      <c r="P785" s="11">
        <f t="shared" si="49"/>
        <v>0.18037013634284696</v>
      </c>
    </row>
    <row r="786" spans="1:16">
      <c r="A786">
        <v>978</v>
      </c>
      <c r="B786" t="s">
        <v>1964</v>
      </c>
      <c r="C786" t="s">
        <v>1965</v>
      </c>
      <c r="D786" t="s">
        <v>1966</v>
      </c>
      <c r="E786" t="s">
        <v>2506</v>
      </c>
      <c r="G786" s="4">
        <v>1.1599999999999999</v>
      </c>
      <c r="H786" s="4">
        <v>1.21</v>
      </c>
      <c r="J786" s="5">
        <v>1.1262135922330097</v>
      </c>
      <c r="K786" s="5">
        <v>1.141509433962264</v>
      </c>
      <c r="L786" s="4">
        <v>2</v>
      </c>
      <c r="M786" s="6">
        <f t="shared" si="50"/>
        <v>1.1338615130976368</v>
      </c>
      <c r="N786" s="6">
        <f t="shared" si="51"/>
        <v>1.0815793410711922E-2</v>
      </c>
      <c r="O786" s="6">
        <f t="shared" si="48"/>
        <v>9.5389016081548345E-3</v>
      </c>
      <c r="P786" s="11">
        <f t="shared" si="49"/>
        <v>0.18124444401210524</v>
      </c>
    </row>
    <row r="787" spans="1:16">
      <c r="A787">
        <v>1010</v>
      </c>
      <c r="B787" t="s">
        <v>384</v>
      </c>
      <c r="C787" t="s">
        <v>385</v>
      </c>
      <c r="D787" t="s">
        <v>386</v>
      </c>
      <c r="E787" t="s">
        <v>2507</v>
      </c>
      <c r="F787" s="4">
        <v>1.05</v>
      </c>
      <c r="G787" s="4">
        <v>1.29</v>
      </c>
      <c r="H787" s="4">
        <v>1.23</v>
      </c>
      <c r="I787" s="5">
        <v>0.99056603773584906</v>
      </c>
      <c r="J787" s="5">
        <v>1.2524271844660195</v>
      </c>
      <c r="K787" s="5">
        <v>1.1603773584905659</v>
      </c>
      <c r="L787" s="4">
        <v>3</v>
      </c>
      <c r="M787" s="6">
        <f t="shared" si="50"/>
        <v>1.1344568602308114</v>
      </c>
      <c r="N787" s="6">
        <f t="shared" si="51"/>
        <v>0.1328409545819188</v>
      </c>
      <c r="O787" s="6">
        <f t="shared" si="48"/>
        <v>0.11709652366586384</v>
      </c>
      <c r="P787" s="11">
        <f t="shared" si="49"/>
        <v>0.18200174897110913</v>
      </c>
    </row>
    <row r="788" spans="1:16">
      <c r="A788">
        <v>788</v>
      </c>
      <c r="B788" t="s">
        <v>781</v>
      </c>
      <c r="C788" t="s">
        <v>782</v>
      </c>
      <c r="D788" t="s">
        <v>783</v>
      </c>
      <c r="E788" t="s">
        <v>2508</v>
      </c>
      <c r="G788" s="4">
        <v>1.3</v>
      </c>
      <c r="H788" s="4">
        <v>1.07</v>
      </c>
      <c r="J788" s="5">
        <v>1.2621359223300972</v>
      </c>
      <c r="K788" s="5">
        <v>1.0094339622641511</v>
      </c>
      <c r="L788" s="4">
        <v>2</v>
      </c>
      <c r="M788" s="6">
        <f t="shared" si="50"/>
        <v>1.135784942297124</v>
      </c>
      <c r="N788" s="6">
        <f t="shared" si="51"/>
        <v>0.17868726958176437</v>
      </c>
      <c r="O788" s="6">
        <f t="shared" si="48"/>
        <v>0.15732491506743304</v>
      </c>
      <c r="P788" s="11">
        <f t="shared" si="49"/>
        <v>0.18368969042949998</v>
      </c>
    </row>
    <row r="789" spans="1:16">
      <c r="A789">
        <v>774</v>
      </c>
      <c r="B789" t="s">
        <v>1318</v>
      </c>
      <c r="C789" t="s">
        <v>1319</v>
      </c>
      <c r="D789" t="s">
        <v>1320</v>
      </c>
      <c r="E789" t="s">
        <v>2509</v>
      </c>
      <c r="G789" s="4">
        <v>1.31</v>
      </c>
      <c r="H789" s="4">
        <v>1.06</v>
      </c>
      <c r="J789" s="5">
        <v>1.2718446601941749</v>
      </c>
      <c r="K789" s="5">
        <v>1</v>
      </c>
      <c r="L789" s="4">
        <v>2</v>
      </c>
      <c r="M789" s="6">
        <f t="shared" si="50"/>
        <v>1.1359223300970873</v>
      </c>
      <c r="N789" s="6">
        <f t="shared" si="51"/>
        <v>0.19222320265265566</v>
      </c>
      <c r="O789" s="6">
        <f t="shared" si="48"/>
        <v>0.16922213566857722</v>
      </c>
      <c r="P789" s="11">
        <f t="shared" si="49"/>
        <v>0.18386419240018609</v>
      </c>
    </row>
    <row r="790" spans="1:16">
      <c r="A790">
        <v>920</v>
      </c>
      <c r="B790" t="s">
        <v>2510</v>
      </c>
      <c r="C790" t="s">
        <v>2511</v>
      </c>
      <c r="D790" t="s">
        <v>2512</v>
      </c>
      <c r="E790" t="s">
        <v>2513</v>
      </c>
      <c r="F790" s="4">
        <v>1.29</v>
      </c>
      <c r="G790" s="4">
        <v>1.1200000000000001</v>
      </c>
      <c r="H790" s="4">
        <v>1.17</v>
      </c>
      <c r="I790" s="5">
        <v>1.2169811320754718</v>
      </c>
      <c r="J790" s="5">
        <v>1.0873786407766992</v>
      </c>
      <c r="K790" s="5">
        <v>1.1037735849056602</v>
      </c>
      <c r="L790" s="4">
        <v>3</v>
      </c>
      <c r="M790" s="6">
        <f t="shared" si="50"/>
        <v>1.1360444525859437</v>
      </c>
      <c r="N790" s="6">
        <f t="shared" si="51"/>
        <v>7.0570943832011193E-2</v>
      </c>
      <c r="O790" s="6">
        <f t="shared" si="48"/>
        <v>6.2119878910875968E-2</v>
      </c>
      <c r="P790" s="11">
        <f t="shared" si="49"/>
        <v>0.18401928754556113</v>
      </c>
    </row>
    <row r="791" spans="1:16">
      <c r="A791">
        <v>667</v>
      </c>
      <c r="B791" t="s">
        <v>1960</v>
      </c>
      <c r="C791" t="s">
        <v>1961</v>
      </c>
      <c r="D791" t="s">
        <v>1962</v>
      </c>
      <c r="E791" t="s">
        <v>2514</v>
      </c>
      <c r="G791" s="4">
        <v>1.36</v>
      </c>
      <c r="H791" s="4">
        <v>1.01</v>
      </c>
      <c r="J791" s="5">
        <v>1.3203883495145632</v>
      </c>
      <c r="K791" s="5">
        <v>0.95283018867924529</v>
      </c>
      <c r="L791" s="4">
        <v>2</v>
      </c>
      <c r="M791" s="6">
        <f t="shared" si="50"/>
        <v>1.1366092690969043</v>
      </c>
      <c r="N791" s="6">
        <f t="shared" si="51"/>
        <v>0.25990286800710888</v>
      </c>
      <c r="O791" s="6">
        <f t="shared" si="48"/>
        <v>0.22866509632955515</v>
      </c>
      <c r="P791" s="11">
        <f t="shared" si="49"/>
        <v>0.18473638578923768</v>
      </c>
    </row>
    <row r="792" spans="1:16">
      <c r="A792">
        <v>1064</v>
      </c>
      <c r="B792" t="s">
        <v>2515</v>
      </c>
      <c r="C792" t="s">
        <v>2516</v>
      </c>
      <c r="D792" t="s">
        <v>2517</v>
      </c>
      <c r="E792" t="s">
        <v>2518</v>
      </c>
      <c r="G792" s="4">
        <v>1.1100000000000001</v>
      </c>
      <c r="H792" s="4">
        <v>1.27</v>
      </c>
      <c r="J792" s="5">
        <v>1.0776699029126213</v>
      </c>
      <c r="K792" s="5">
        <v>1.1981132075471699</v>
      </c>
      <c r="L792" s="4">
        <v>2</v>
      </c>
      <c r="M792" s="6">
        <f t="shared" si="50"/>
        <v>1.1378915552298956</v>
      </c>
      <c r="N792" s="6">
        <f t="shared" si="51"/>
        <v>8.5166277455606412E-2</v>
      </c>
      <c r="O792" s="6">
        <f t="shared" si="48"/>
        <v>7.4845688997489501E-2</v>
      </c>
      <c r="P792" s="11">
        <f t="shared" si="49"/>
        <v>0.18636307066116403</v>
      </c>
    </row>
    <row r="793" spans="1:16">
      <c r="A793">
        <v>1053</v>
      </c>
      <c r="B793" t="s">
        <v>2519</v>
      </c>
      <c r="C793" t="s">
        <v>2520</v>
      </c>
      <c r="D793" t="s">
        <v>2521</v>
      </c>
      <c r="E793" t="s">
        <v>2522</v>
      </c>
      <c r="G793" s="4">
        <v>1.1200000000000001</v>
      </c>
      <c r="H793" s="4">
        <v>1.26</v>
      </c>
      <c r="J793" s="5">
        <v>1.0873786407766992</v>
      </c>
      <c r="K793" s="5">
        <v>1.1886792452830188</v>
      </c>
      <c r="L793" s="4">
        <v>2</v>
      </c>
      <c r="M793" s="6">
        <f t="shared" si="50"/>
        <v>1.1380289430298589</v>
      </c>
      <c r="N793" s="6">
        <f t="shared" si="51"/>
        <v>7.1630344384715133E-2</v>
      </c>
      <c r="O793" s="6">
        <f t="shared" si="48"/>
        <v>6.2942462776041833E-2</v>
      </c>
      <c r="P793" s="11">
        <f t="shared" si="49"/>
        <v>0.18653724959059326</v>
      </c>
    </row>
    <row r="794" spans="1:16">
      <c r="A794">
        <v>1052</v>
      </c>
      <c r="B794" t="s">
        <v>2297</v>
      </c>
      <c r="C794" t="s">
        <v>2298</v>
      </c>
      <c r="D794" t="s">
        <v>2299</v>
      </c>
      <c r="E794" t="s">
        <v>2523</v>
      </c>
      <c r="G794" s="4">
        <v>1.1200000000000001</v>
      </c>
      <c r="H794" s="4">
        <v>1.26</v>
      </c>
      <c r="J794" s="5">
        <v>1.0873786407766992</v>
      </c>
      <c r="K794" s="5">
        <v>1.1886792452830188</v>
      </c>
      <c r="L794" s="4">
        <v>2</v>
      </c>
      <c r="M794" s="6">
        <f t="shared" si="50"/>
        <v>1.1380289430298589</v>
      </c>
      <c r="N794" s="6">
        <f t="shared" si="51"/>
        <v>7.1630344384715133E-2</v>
      </c>
      <c r="O794" s="6">
        <f t="shared" si="48"/>
        <v>6.2942462776041833E-2</v>
      </c>
      <c r="P794" s="11">
        <f t="shared" si="49"/>
        <v>0.18653724959059326</v>
      </c>
    </row>
    <row r="795" spans="1:16">
      <c r="A795">
        <v>1006</v>
      </c>
      <c r="B795" t="s">
        <v>2389</v>
      </c>
      <c r="C795" t="s">
        <v>2390</v>
      </c>
      <c r="D795" t="s">
        <v>2391</v>
      </c>
      <c r="E795" t="s">
        <v>2524</v>
      </c>
      <c r="G795" s="4">
        <v>1.1499999999999999</v>
      </c>
      <c r="H795" s="4">
        <v>1.23</v>
      </c>
      <c r="J795" s="5">
        <v>1.116504854368932</v>
      </c>
      <c r="K795" s="5">
        <v>1.1603773584905659</v>
      </c>
      <c r="L795" s="4">
        <v>2</v>
      </c>
      <c r="M795" s="6">
        <f t="shared" si="50"/>
        <v>1.1384411064297488</v>
      </c>
      <c r="N795" s="6">
        <f t="shared" si="51"/>
        <v>3.1022545172042091E-2</v>
      </c>
      <c r="O795" s="6">
        <f t="shared" si="48"/>
        <v>2.7250021979030179E-2</v>
      </c>
      <c r="P795" s="11">
        <f t="shared" si="49"/>
        <v>0.18705966024097334</v>
      </c>
    </row>
    <row r="796" spans="1:16">
      <c r="A796">
        <v>1132</v>
      </c>
      <c r="B796" t="s">
        <v>2525</v>
      </c>
      <c r="C796" t="s">
        <v>2526</v>
      </c>
      <c r="D796" t="s">
        <v>2527</v>
      </c>
      <c r="E796" t="s">
        <v>2528</v>
      </c>
      <c r="F796" s="4">
        <v>0.84</v>
      </c>
      <c r="G796" s="4">
        <v>1.42</v>
      </c>
      <c r="H796" s="4">
        <v>1.32</v>
      </c>
      <c r="I796" s="5">
        <v>0.79245283018867918</v>
      </c>
      <c r="J796" s="5">
        <v>1.378640776699029</v>
      </c>
      <c r="K796" s="5">
        <v>1.2452830188679245</v>
      </c>
      <c r="L796" s="4">
        <v>3</v>
      </c>
      <c r="M796" s="6">
        <f t="shared" si="50"/>
        <v>1.1387922085852109</v>
      </c>
      <c r="N796" s="6">
        <f t="shared" si="51"/>
        <v>0.30726095857512831</v>
      </c>
      <c r="O796" s="6">
        <f t="shared" si="48"/>
        <v>0.26981301440133387</v>
      </c>
      <c r="P796" s="11">
        <f t="shared" si="49"/>
        <v>0.18750452756238867</v>
      </c>
    </row>
    <row r="797" spans="1:16">
      <c r="A797">
        <v>879</v>
      </c>
      <c r="B797" t="s">
        <v>2529</v>
      </c>
      <c r="C797" t="s">
        <v>2530</v>
      </c>
      <c r="D797" t="s">
        <v>2531</v>
      </c>
      <c r="E797" t="s">
        <v>2532</v>
      </c>
      <c r="G797" s="4">
        <v>1.25</v>
      </c>
      <c r="H797" s="4">
        <v>1.1299999999999999</v>
      </c>
      <c r="J797" s="5">
        <v>1.2135922330097086</v>
      </c>
      <c r="K797" s="5">
        <v>1.0660377358490565</v>
      </c>
      <c r="L797" s="4">
        <v>2</v>
      </c>
      <c r="M797" s="6">
        <f t="shared" si="50"/>
        <v>1.1398149844293826</v>
      </c>
      <c r="N797" s="6">
        <f t="shared" si="51"/>
        <v>0.10433678553686832</v>
      </c>
      <c r="O797" s="6">
        <f t="shared" si="48"/>
        <v>9.1538352243282439E-2</v>
      </c>
      <c r="P797" s="11">
        <f t="shared" si="49"/>
        <v>0.1887996641194459</v>
      </c>
    </row>
    <row r="798" spans="1:16">
      <c r="A798">
        <v>1386</v>
      </c>
      <c r="B798" t="s">
        <v>2533</v>
      </c>
      <c r="C798" t="s">
        <v>2534</v>
      </c>
      <c r="D798" t="s">
        <v>2535</v>
      </c>
      <c r="E798" t="s">
        <v>2536</v>
      </c>
      <c r="F798" s="4">
        <v>0.65</v>
      </c>
      <c r="G798" s="4">
        <v>1.28</v>
      </c>
      <c r="H798" s="4">
        <v>1.66</v>
      </c>
      <c r="I798" s="5">
        <v>0.6132075471698113</v>
      </c>
      <c r="J798" s="5">
        <v>1.2427184466019416</v>
      </c>
      <c r="K798" s="5">
        <v>1.5660377358490565</v>
      </c>
      <c r="L798" s="4">
        <v>3</v>
      </c>
      <c r="M798" s="6">
        <f t="shared" si="50"/>
        <v>1.1406545765402698</v>
      </c>
      <c r="N798" s="6">
        <f t="shared" si="51"/>
        <v>0.48454526857003388</v>
      </c>
      <c r="O798" s="6">
        <f t="shared" si="48"/>
        <v>0.42479579579622845</v>
      </c>
      <c r="P798" s="11">
        <f t="shared" si="49"/>
        <v>0.18986196764693478</v>
      </c>
    </row>
    <row r="799" spans="1:16">
      <c r="A799">
        <v>1166</v>
      </c>
      <c r="B799" t="s">
        <v>2537</v>
      </c>
      <c r="C799" t="s">
        <v>2538</v>
      </c>
      <c r="D799" t="s">
        <v>2539</v>
      </c>
      <c r="E799" t="s">
        <v>2540</v>
      </c>
      <c r="G799" s="4">
        <v>1.03</v>
      </c>
      <c r="H799" s="4">
        <v>1.36</v>
      </c>
      <c r="J799" s="5">
        <v>1</v>
      </c>
      <c r="K799" s="5">
        <v>1.2830188679245282</v>
      </c>
      <c r="L799" s="4">
        <v>2</v>
      </c>
      <c r="M799" s="6">
        <f t="shared" si="50"/>
        <v>1.141509433962264</v>
      </c>
      <c r="N799" s="6">
        <f t="shared" si="51"/>
        <v>0.20012456071317497</v>
      </c>
      <c r="O799" s="6">
        <f t="shared" si="48"/>
        <v>0.17531573087269875</v>
      </c>
      <c r="P799" s="11">
        <f t="shared" si="49"/>
        <v>0.19094278271139514</v>
      </c>
    </row>
    <row r="800" spans="1:16">
      <c r="A800">
        <v>1117</v>
      </c>
      <c r="B800" t="s">
        <v>2541</v>
      </c>
      <c r="C800" t="s">
        <v>2542</v>
      </c>
      <c r="D800" t="s">
        <v>2543</v>
      </c>
      <c r="E800" t="s">
        <v>2544</v>
      </c>
      <c r="G800" s="4">
        <v>1.08</v>
      </c>
      <c r="H800" s="4">
        <v>1.31</v>
      </c>
      <c r="J800" s="5">
        <v>1.0485436893203883</v>
      </c>
      <c r="K800" s="5">
        <v>1.2358490566037736</v>
      </c>
      <c r="L800" s="4">
        <v>2</v>
      </c>
      <c r="M800" s="6">
        <f t="shared" si="50"/>
        <v>1.142196372962081</v>
      </c>
      <c r="N800" s="6">
        <f t="shared" si="51"/>
        <v>0.13244489535871867</v>
      </c>
      <c r="O800" s="6">
        <f t="shared" si="48"/>
        <v>0.11595632633226338</v>
      </c>
      <c r="P800" s="11">
        <f t="shared" si="49"/>
        <v>0.19181070844448597</v>
      </c>
    </row>
    <row r="801" spans="1:16">
      <c r="A801">
        <v>537</v>
      </c>
      <c r="B801" t="s">
        <v>580</v>
      </c>
      <c r="C801" t="s">
        <v>581</v>
      </c>
      <c r="D801" t="s">
        <v>582</v>
      </c>
      <c r="E801" t="s">
        <v>2545</v>
      </c>
      <c r="G801" s="4">
        <v>1.45</v>
      </c>
      <c r="H801" s="4">
        <v>0.93</v>
      </c>
      <c r="J801" s="5">
        <v>1.407766990291262</v>
      </c>
      <c r="K801" s="5">
        <v>0.87735849056603776</v>
      </c>
      <c r="L801" s="4">
        <v>2</v>
      </c>
      <c r="M801" s="6">
        <f t="shared" si="50"/>
        <v>1.1425627404286498</v>
      </c>
      <c r="N801" s="6">
        <f t="shared" si="51"/>
        <v>0.37505544695468923</v>
      </c>
      <c r="O801" s="6">
        <f t="shared" si="48"/>
        <v>0.3282580760632729</v>
      </c>
      <c r="P801" s="11">
        <f t="shared" si="49"/>
        <v>0.19227338875821737</v>
      </c>
    </row>
    <row r="802" spans="1:16">
      <c r="A802">
        <v>1078</v>
      </c>
      <c r="B802" t="s">
        <v>2546</v>
      </c>
      <c r="C802" t="s">
        <v>2547</v>
      </c>
      <c r="D802" t="s">
        <v>2548</v>
      </c>
      <c r="E802" t="s">
        <v>2549</v>
      </c>
      <c r="G802" s="4">
        <v>1.1100000000000001</v>
      </c>
      <c r="H802" s="4">
        <v>1.28</v>
      </c>
      <c r="J802" s="5">
        <v>1.0776699029126213</v>
      </c>
      <c r="K802" s="5">
        <v>1.2075471698113207</v>
      </c>
      <c r="L802" s="4">
        <v>2</v>
      </c>
      <c r="M802" s="6">
        <f t="shared" si="50"/>
        <v>1.1426085363619709</v>
      </c>
      <c r="N802" s="6">
        <f t="shared" si="51"/>
        <v>9.183709614604546E-2</v>
      </c>
      <c r="O802" s="6">
        <f t="shared" si="48"/>
        <v>8.0374943144090133E-2</v>
      </c>
      <c r="P802" s="11">
        <f t="shared" si="49"/>
        <v>0.19233121336556749</v>
      </c>
    </row>
    <row r="803" spans="1:16">
      <c r="A803">
        <v>883</v>
      </c>
      <c r="B803" t="s">
        <v>2550</v>
      </c>
      <c r="C803" t="s">
        <v>2551</v>
      </c>
      <c r="D803" t="s">
        <v>2552</v>
      </c>
      <c r="E803" t="s">
        <v>2553</v>
      </c>
      <c r="F803" s="4">
        <v>1.28</v>
      </c>
      <c r="G803" s="4">
        <v>1.18</v>
      </c>
      <c r="H803" s="4">
        <v>1.1399999999999999</v>
      </c>
      <c r="I803" s="5">
        <v>1.2075471698113207</v>
      </c>
      <c r="J803" s="5">
        <v>1.145631067961165</v>
      </c>
      <c r="K803" s="5">
        <v>1.0754716981132073</v>
      </c>
      <c r="L803" s="4">
        <v>3</v>
      </c>
      <c r="M803" s="6">
        <f t="shared" si="50"/>
        <v>1.1428833119618977</v>
      </c>
      <c r="N803" s="6">
        <f t="shared" si="51"/>
        <v>6.6080596080418497E-2</v>
      </c>
      <c r="O803" s="6">
        <f t="shared" si="48"/>
        <v>5.7819197628306555E-2</v>
      </c>
      <c r="P803" s="11">
        <f t="shared" si="49"/>
        <v>0.19267811234713458</v>
      </c>
    </row>
    <row r="804" spans="1:16">
      <c r="A804">
        <v>859</v>
      </c>
      <c r="B804" t="s">
        <v>747</v>
      </c>
      <c r="C804" t="s">
        <v>748</v>
      </c>
      <c r="D804" t="s">
        <v>749</v>
      </c>
      <c r="E804" t="s">
        <v>2554</v>
      </c>
      <c r="F804" s="4">
        <v>1.24</v>
      </c>
      <c r="G804" s="4">
        <v>1.24</v>
      </c>
      <c r="H804" s="4">
        <v>1.1200000000000001</v>
      </c>
      <c r="I804" s="5">
        <v>1.1698113207547169</v>
      </c>
      <c r="J804" s="5">
        <v>1.203883495145631</v>
      </c>
      <c r="K804" s="5">
        <v>1.0566037735849056</v>
      </c>
      <c r="L804" s="4">
        <v>3</v>
      </c>
      <c r="M804" s="6">
        <f t="shared" si="50"/>
        <v>1.143432863161751</v>
      </c>
      <c r="N804" s="6">
        <f t="shared" si="51"/>
        <v>7.7101857075488889E-2</v>
      </c>
      <c r="O804" s="6">
        <f t="shared" si="48"/>
        <v>6.7430156644520012E-2</v>
      </c>
      <c r="P804" s="11">
        <f t="shared" si="49"/>
        <v>0.19337166017279236</v>
      </c>
    </row>
    <row r="805" spans="1:16">
      <c r="A805">
        <v>1346</v>
      </c>
      <c r="B805" t="s">
        <v>2555</v>
      </c>
      <c r="C805" t="s">
        <v>2556</v>
      </c>
      <c r="D805" t="s">
        <v>2557</v>
      </c>
      <c r="E805" t="s">
        <v>2558</v>
      </c>
      <c r="G805" s="4">
        <v>0.83</v>
      </c>
      <c r="H805" s="4">
        <v>1.57</v>
      </c>
      <c r="J805" s="5">
        <v>0.80582524271844658</v>
      </c>
      <c r="K805" s="5">
        <v>1.4811320754716981</v>
      </c>
      <c r="L805" s="4">
        <v>2</v>
      </c>
      <c r="M805" s="6">
        <f t="shared" si="50"/>
        <v>1.1434786590950723</v>
      </c>
      <c r="N805" s="6">
        <f t="shared" si="51"/>
        <v>0.47751404082143378</v>
      </c>
      <c r="O805" s="6">
        <f t="shared" si="48"/>
        <v>0.41759768494440419</v>
      </c>
      <c r="P805" s="11">
        <f t="shared" si="49"/>
        <v>0.19342944077799845</v>
      </c>
    </row>
    <row r="806" spans="1:16">
      <c r="A806">
        <v>1238</v>
      </c>
      <c r="B806" t="s">
        <v>667</v>
      </c>
      <c r="C806" t="s">
        <v>668</v>
      </c>
      <c r="D806" t="s">
        <v>669</v>
      </c>
      <c r="E806" t="s">
        <v>2559</v>
      </c>
      <c r="F806" s="4">
        <v>0.92</v>
      </c>
      <c r="G806" s="4">
        <v>1.26</v>
      </c>
      <c r="H806" s="4">
        <v>1.42</v>
      </c>
      <c r="I806" s="5">
        <v>0.86792452830188682</v>
      </c>
      <c r="J806" s="5">
        <v>1.2233009708737863</v>
      </c>
      <c r="K806" s="5">
        <v>1.3396226415094339</v>
      </c>
      <c r="L806" s="4">
        <v>3</v>
      </c>
      <c r="M806" s="6">
        <f t="shared" si="50"/>
        <v>1.1436160468950356</v>
      </c>
      <c r="N806" s="6">
        <f t="shared" si="51"/>
        <v>0.24573775215260404</v>
      </c>
      <c r="O806" s="6">
        <f t="shared" si="48"/>
        <v>0.2148778454270488</v>
      </c>
      <c r="P806" s="11">
        <f t="shared" si="49"/>
        <v>0.19360276871007315</v>
      </c>
    </row>
    <row r="807" spans="1:16">
      <c r="A807">
        <v>907</v>
      </c>
      <c r="B807" t="s">
        <v>2560</v>
      </c>
      <c r="C807" t="s">
        <v>2561</v>
      </c>
      <c r="D807" t="s">
        <v>2562</v>
      </c>
      <c r="E807" t="s">
        <v>2563</v>
      </c>
      <c r="G807" s="4">
        <v>1.23</v>
      </c>
      <c r="H807" s="4">
        <v>1.1599999999999999</v>
      </c>
      <c r="J807" s="5">
        <v>1.1941747572815533</v>
      </c>
      <c r="K807" s="5">
        <v>1.0943396226415094</v>
      </c>
      <c r="L807" s="4">
        <v>2</v>
      </c>
      <c r="M807" s="6">
        <f t="shared" si="50"/>
        <v>1.1442571899615315</v>
      </c>
      <c r="N807" s="6">
        <f t="shared" si="51"/>
        <v>7.0594100704647042E-2</v>
      </c>
      <c r="O807" s="6">
        <f t="shared" si="48"/>
        <v>6.1694260105125777E-2</v>
      </c>
      <c r="P807" s="11">
        <f t="shared" si="49"/>
        <v>0.19441135716842509</v>
      </c>
    </row>
    <row r="808" spans="1:16">
      <c r="A808">
        <v>816</v>
      </c>
      <c r="B808" t="s">
        <v>2564</v>
      </c>
      <c r="C808" t="s">
        <v>2565</v>
      </c>
      <c r="D808" t="s">
        <v>2566</v>
      </c>
      <c r="E808" t="s">
        <v>2567</v>
      </c>
      <c r="G808" s="4">
        <v>1.3</v>
      </c>
      <c r="H808" s="4">
        <v>1.0900000000000001</v>
      </c>
      <c r="J808" s="5">
        <v>1.2621359223300972</v>
      </c>
      <c r="K808" s="5">
        <v>1.0283018867924529</v>
      </c>
      <c r="L808" s="4">
        <v>2</v>
      </c>
      <c r="M808" s="6">
        <f t="shared" si="50"/>
        <v>1.1452189045612751</v>
      </c>
      <c r="N808" s="6">
        <f t="shared" si="51"/>
        <v>0.16534563220088458</v>
      </c>
      <c r="O808" s="6">
        <f t="shared" si="48"/>
        <v>0.14437906285194207</v>
      </c>
      <c r="P808" s="11">
        <f t="shared" si="49"/>
        <v>0.1956233907587521</v>
      </c>
    </row>
    <row r="809" spans="1:16">
      <c r="A809">
        <v>1138</v>
      </c>
      <c r="B809" t="s">
        <v>1642</v>
      </c>
      <c r="C809" t="s">
        <v>1643</v>
      </c>
      <c r="D809" t="s">
        <v>1644</v>
      </c>
      <c r="E809" t="s">
        <v>2568</v>
      </c>
      <c r="G809" s="4">
        <v>1.07</v>
      </c>
      <c r="H809" s="4">
        <v>1.33</v>
      </c>
      <c r="J809" s="5">
        <v>1.0388349514563107</v>
      </c>
      <c r="K809" s="5">
        <v>1.2547169811320755</v>
      </c>
      <c r="L809" s="4">
        <v>2</v>
      </c>
      <c r="M809" s="6">
        <f t="shared" si="50"/>
        <v>1.146775966294193</v>
      </c>
      <c r="N809" s="6">
        <f t="shared" si="51"/>
        <v>0.15265164712004883</v>
      </c>
      <c r="O809" s="6">
        <f t="shared" si="48"/>
        <v>0.13311374811362911</v>
      </c>
      <c r="P809" s="11">
        <f t="shared" si="49"/>
        <v>0.19758357453977099</v>
      </c>
    </row>
    <row r="810" spans="1:16">
      <c r="A810">
        <v>1087</v>
      </c>
      <c r="B810" t="s">
        <v>2569</v>
      </c>
      <c r="C810" t="s">
        <v>2570</v>
      </c>
      <c r="D810" t="s">
        <v>2571</v>
      </c>
      <c r="E810" t="s">
        <v>2572</v>
      </c>
      <c r="G810" s="4">
        <v>1.1100000000000001</v>
      </c>
      <c r="H810" s="4">
        <v>1.29</v>
      </c>
      <c r="J810" s="5">
        <v>1.0776699029126213</v>
      </c>
      <c r="K810" s="5">
        <v>1.2169811320754718</v>
      </c>
      <c r="L810" s="4">
        <v>2</v>
      </c>
      <c r="M810" s="6">
        <f t="shared" si="50"/>
        <v>1.1473255174940467</v>
      </c>
      <c r="N810" s="6">
        <f t="shared" si="51"/>
        <v>9.8507914836484661E-2</v>
      </c>
      <c r="O810" s="6">
        <f t="shared" si="48"/>
        <v>8.5858732621621317E-2</v>
      </c>
      <c r="P810" s="11">
        <f t="shared" si="49"/>
        <v>0.19827476872757091</v>
      </c>
    </row>
    <row r="811" spans="1:16">
      <c r="A811">
        <v>1007</v>
      </c>
      <c r="B811" t="s">
        <v>1843</v>
      </c>
      <c r="C811" t="s">
        <v>1844</v>
      </c>
      <c r="D811" t="s">
        <v>1845</v>
      </c>
      <c r="E811" t="s">
        <v>2573</v>
      </c>
      <c r="G811" s="4">
        <v>1.17</v>
      </c>
      <c r="H811" s="4">
        <v>1.23</v>
      </c>
      <c r="J811" s="5">
        <v>1.1359223300970873</v>
      </c>
      <c r="K811" s="5">
        <v>1.1603773584905659</v>
      </c>
      <c r="L811" s="4">
        <v>2</v>
      </c>
      <c r="M811" s="6">
        <f t="shared" si="50"/>
        <v>1.1481498442938265</v>
      </c>
      <c r="N811" s="6">
        <f t="shared" si="51"/>
        <v>1.7292316411138261E-2</v>
      </c>
      <c r="O811" s="6">
        <f t="shared" si="48"/>
        <v>1.5061027527965185E-2</v>
      </c>
      <c r="P811" s="11">
        <f t="shared" si="49"/>
        <v>0.19931093949815135</v>
      </c>
    </row>
    <row r="812" spans="1:16">
      <c r="A812">
        <v>995</v>
      </c>
      <c r="B812" t="s">
        <v>2574</v>
      </c>
      <c r="C812" t="s">
        <v>2575</v>
      </c>
      <c r="D812" t="s">
        <v>2576</v>
      </c>
      <c r="E812" t="s">
        <v>2577</v>
      </c>
      <c r="G812" s="4">
        <v>1.18</v>
      </c>
      <c r="H812" s="4">
        <v>1.22</v>
      </c>
      <c r="J812" s="5">
        <v>1.145631067961165</v>
      </c>
      <c r="K812" s="5">
        <v>1.1509433962264151</v>
      </c>
      <c r="L812" s="4">
        <v>2</v>
      </c>
      <c r="M812" s="6">
        <f t="shared" si="50"/>
        <v>1.14828723209379</v>
      </c>
      <c r="N812" s="6">
        <f t="shared" si="51"/>
        <v>3.7563833402472976E-3</v>
      </c>
      <c r="O812" s="6">
        <f t="shared" si="48"/>
        <v>3.2712924390859055E-3</v>
      </c>
      <c r="P812" s="11">
        <f t="shared" si="49"/>
        <v>0.19948356229714767</v>
      </c>
    </row>
    <row r="813" spans="1:16">
      <c r="A813">
        <v>924</v>
      </c>
      <c r="B813" t="s">
        <v>691</v>
      </c>
      <c r="C813" t="s">
        <v>692</v>
      </c>
      <c r="D813" t="s">
        <v>693</v>
      </c>
      <c r="E813" t="s">
        <v>2578</v>
      </c>
      <c r="G813" s="4">
        <v>1.23</v>
      </c>
      <c r="H813" s="4">
        <v>1.17</v>
      </c>
      <c r="J813" s="5">
        <v>1.1941747572815533</v>
      </c>
      <c r="K813" s="5">
        <v>1.1037735849056602</v>
      </c>
      <c r="L813" s="4">
        <v>2</v>
      </c>
      <c r="M813" s="6">
        <f t="shared" si="50"/>
        <v>1.1489741710936068</v>
      </c>
      <c r="N813" s="6">
        <f t="shared" si="51"/>
        <v>6.392328201420798E-2</v>
      </c>
      <c r="O813" s="6">
        <f t="shared" si="48"/>
        <v>5.5635090520237775E-2</v>
      </c>
      <c r="P813" s="11">
        <f t="shared" si="49"/>
        <v>0.200346366605436</v>
      </c>
    </row>
    <row r="814" spans="1:16">
      <c r="A814">
        <v>884</v>
      </c>
      <c r="B814" t="s">
        <v>2579</v>
      </c>
      <c r="C814" t="s">
        <v>2580</v>
      </c>
      <c r="D814" t="s">
        <v>2581</v>
      </c>
      <c r="E814" t="s">
        <v>2582</v>
      </c>
      <c r="F814" s="4">
        <v>0.8</v>
      </c>
      <c r="G814" s="4">
        <v>1.67</v>
      </c>
      <c r="H814" s="4">
        <v>1.1399999999999999</v>
      </c>
      <c r="I814" s="5">
        <v>0.75471698113207553</v>
      </c>
      <c r="J814" s="5">
        <v>1.6213592233009708</v>
      </c>
      <c r="K814" s="5">
        <v>1.0754716981132073</v>
      </c>
      <c r="L814" s="4">
        <v>3</v>
      </c>
      <c r="M814" s="6">
        <f t="shared" si="50"/>
        <v>1.1505159675154177</v>
      </c>
      <c r="N814" s="6">
        <f t="shared" si="51"/>
        <v>0.43816769136423828</v>
      </c>
      <c r="O814" s="6">
        <f t="shared" si="48"/>
        <v>0.38084451127651692</v>
      </c>
      <c r="P814" s="11">
        <f t="shared" si="49"/>
        <v>0.2022810062438388</v>
      </c>
    </row>
    <row r="815" spans="1:16">
      <c r="A815">
        <v>1128</v>
      </c>
      <c r="B815" t="s">
        <v>2583</v>
      </c>
      <c r="C815" t="s">
        <v>2584</v>
      </c>
      <c r="D815" t="s">
        <v>2585</v>
      </c>
      <c r="E815" t="s">
        <v>2586</v>
      </c>
      <c r="G815" s="4">
        <v>1.0900000000000001</v>
      </c>
      <c r="H815" s="4">
        <v>1.32</v>
      </c>
      <c r="J815" s="5">
        <v>1.058252427184466</v>
      </c>
      <c r="K815" s="5">
        <v>1.2452830188679245</v>
      </c>
      <c r="L815" s="4">
        <v>2</v>
      </c>
      <c r="M815" s="6">
        <f t="shared" si="50"/>
        <v>1.1517677230261953</v>
      </c>
      <c r="N815" s="6">
        <f t="shared" si="51"/>
        <v>0.13225059966870581</v>
      </c>
      <c r="O815" s="6">
        <f t="shared" si="48"/>
        <v>0.11482401965669423</v>
      </c>
      <c r="P815" s="11">
        <f t="shared" si="49"/>
        <v>0.20384979783383433</v>
      </c>
    </row>
    <row r="816" spans="1:16">
      <c r="A816">
        <v>1079</v>
      </c>
      <c r="B816" t="s">
        <v>2587</v>
      </c>
      <c r="C816" t="s">
        <v>2588</v>
      </c>
      <c r="D816" t="s">
        <v>2589</v>
      </c>
      <c r="E816" t="s">
        <v>2590</v>
      </c>
      <c r="G816" s="4">
        <v>1.1299999999999999</v>
      </c>
      <c r="H816" s="4">
        <v>1.28</v>
      </c>
      <c r="J816" s="5">
        <v>1.0970873786407767</v>
      </c>
      <c r="K816" s="5">
        <v>1.2075471698113207</v>
      </c>
      <c r="L816" s="4">
        <v>2</v>
      </c>
      <c r="M816" s="6">
        <f t="shared" si="50"/>
        <v>1.1523172742260486</v>
      </c>
      <c r="N816" s="6">
        <f t="shared" si="51"/>
        <v>7.8106867385141623E-2</v>
      </c>
      <c r="O816" s="6">
        <f t="shared" si="48"/>
        <v>6.778243208894176E-2</v>
      </c>
      <c r="P816" s="11">
        <f t="shared" si="49"/>
        <v>0.20453799710315168</v>
      </c>
    </row>
    <row r="817" spans="1:16">
      <c r="A817">
        <v>1109</v>
      </c>
      <c r="B817" t="s">
        <v>1075</v>
      </c>
      <c r="C817" t="s">
        <v>1076</v>
      </c>
      <c r="D817" t="s">
        <v>1077</v>
      </c>
      <c r="E817" t="s">
        <v>2591</v>
      </c>
      <c r="F817" s="4">
        <v>1.08</v>
      </c>
      <c r="G817" s="4">
        <v>1.25</v>
      </c>
      <c r="H817" s="4">
        <v>1.3</v>
      </c>
      <c r="I817" s="5">
        <v>1.0188679245283019</v>
      </c>
      <c r="J817" s="5">
        <v>1.2135922330097086</v>
      </c>
      <c r="K817" s="5">
        <v>1.2264150943396226</v>
      </c>
      <c r="L817" s="4">
        <v>3</v>
      </c>
      <c r="M817" s="6">
        <f t="shared" si="50"/>
        <v>1.1529584172925444</v>
      </c>
      <c r="N817" s="6">
        <f t="shared" si="51"/>
        <v>0.11630262950806218</v>
      </c>
      <c r="O817" s="6">
        <f t="shared" si="48"/>
        <v>0.10087322123999229</v>
      </c>
      <c r="P817" s="11">
        <f t="shared" si="49"/>
        <v>0.20534048155200624</v>
      </c>
    </row>
    <row r="818" spans="1:16">
      <c r="A818">
        <v>433</v>
      </c>
      <c r="B818" t="s">
        <v>1634</v>
      </c>
      <c r="C818" t="s">
        <v>1635</v>
      </c>
      <c r="D818" t="s">
        <v>1636</v>
      </c>
      <c r="E818" t="s">
        <v>2592</v>
      </c>
      <c r="G818" s="4">
        <v>1.52</v>
      </c>
      <c r="H818" s="4">
        <v>0.88</v>
      </c>
      <c r="J818" s="5">
        <v>1.4757281553398058</v>
      </c>
      <c r="K818" s="5">
        <v>0.83018867924528295</v>
      </c>
      <c r="L818" s="4">
        <v>2</v>
      </c>
      <c r="M818" s="6">
        <f t="shared" si="50"/>
        <v>1.1529584172925444</v>
      </c>
      <c r="N818" s="6">
        <f t="shared" si="51"/>
        <v>0.45646534107004744</v>
      </c>
      <c r="O818" s="6">
        <f t="shared" si="48"/>
        <v>0.39590789591696679</v>
      </c>
      <c r="P818" s="11">
        <f t="shared" si="49"/>
        <v>0.20534048155200624</v>
      </c>
    </row>
    <row r="819" spans="1:16">
      <c r="A819">
        <v>1093</v>
      </c>
      <c r="B819" t="s">
        <v>2593</v>
      </c>
      <c r="C819" t="s">
        <v>2594</v>
      </c>
      <c r="D819" t="s">
        <v>2595</v>
      </c>
      <c r="E819" t="s">
        <v>2596</v>
      </c>
      <c r="F819" s="4">
        <v>1.08</v>
      </c>
      <c r="G819" s="4">
        <v>1.26</v>
      </c>
      <c r="H819" s="4">
        <v>1.29</v>
      </c>
      <c r="I819" s="5">
        <v>1.0188679245283019</v>
      </c>
      <c r="J819" s="5">
        <v>1.2233009708737863</v>
      </c>
      <c r="K819" s="5">
        <v>1.2169811320754718</v>
      </c>
      <c r="L819" s="4">
        <v>3</v>
      </c>
      <c r="M819" s="6">
        <f t="shared" si="50"/>
        <v>1.1530500091591867</v>
      </c>
      <c r="N819" s="6">
        <f t="shared" si="51"/>
        <v>0.11624804930632862</v>
      </c>
      <c r="O819" s="6">
        <f t="shared" si="48"/>
        <v>0.10081787293085201</v>
      </c>
      <c r="P819" s="11">
        <f t="shared" si="49"/>
        <v>0.20545508575756266</v>
      </c>
    </row>
    <row r="820" spans="1:16">
      <c r="A820">
        <v>1289</v>
      </c>
      <c r="B820" t="s">
        <v>1719</v>
      </c>
      <c r="C820" t="s">
        <v>1720</v>
      </c>
      <c r="D820" t="s">
        <v>1721</v>
      </c>
      <c r="E820" t="s">
        <v>2597</v>
      </c>
      <c r="G820" s="4">
        <v>0.94</v>
      </c>
      <c r="H820" s="4">
        <v>1.48</v>
      </c>
      <c r="J820" s="5">
        <v>0.9126213592233009</v>
      </c>
      <c r="K820" s="5">
        <v>1.3962264150943395</v>
      </c>
      <c r="L820" s="4">
        <v>2</v>
      </c>
      <c r="M820" s="6">
        <f t="shared" si="50"/>
        <v>1.1544238871588202</v>
      </c>
      <c r="N820" s="6">
        <f t="shared" si="51"/>
        <v>0.34196041442251085</v>
      </c>
      <c r="O820" s="6">
        <f t="shared" si="48"/>
        <v>0.29621737580648794</v>
      </c>
      <c r="P820" s="11">
        <f t="shared" si="49"/>
        <v>0.20717305727112184</v>
      </c>
    </row>
    <row r="821" spans="1:16">
      <c r="A821">
        <v>646</v>
      </c>
      <c r="B821" t="s">
        <v>2598</v>
      </c>
      <c r="C821" t="s">
        <v>2599</v>
      </c>
      <c r="D821" t="s">
        <v>2600</v>
      </c>
      <c r="E821" t="s">
        <v>2601</v>
      </c>
      <c r="G821" s="4">
        <v>1.41</v>
      </c>
      <c r="H821" s="4">
        <v>1</v>
      </c>
      <c r="J821" s="5">
        <v>1.3689320388349513</v>
      </c>
      <c r="K821" s="5">
        <v>0.94339622641509424</v>
      </c>
      <c r="L821" s="4">
        <v>2</v>
      </c>
      <c r="M821" s="6">
        <f t="shared" si="50"/>
        <v>1.1561641326250227</v>
      </c>
      <c r="N821" s="6">
        <f t="shared" si="51"/>
        <v>0.30089925859980798</v>
      </c>
      <c r="O821" s="6">
        <f t="shared" si="48"/>
        <v>0.26025652423296397</v>
      </c>
      <c r="P821" s="11">
        <f t="shared" si="49"/>
        <v>0.20934622181386661</v>
      </c>
    </row>
    <row r="822" spans="1:16">
      <c r="A822">
        <v>1139</v>
      </c>
      <c r="B822" t="s">
        <v>1642</v>
      </c>
      <c r="C822" t="s">
        <v>1643</v>
      </c>
      <c r="D822" t="s">
        <v>1644</v>
      </c>
      <c r="E822" t="s">
        <v>2602</v>
      </c>
      <c r="G822" s="4">
        <v>1.0900000000000001</v>
      </c>
      <c r="H822" s="4">
        <v>1.33</v>
      </c>
      <c r="J822" s="5">
        <v>1.058252427184466</v>
      </c>
      <c r="K822" s="5">
        <v>1.2547169811320755</v>
      </c>
      <c r="L822" s="4">
        <v>2</v>
      </c>
      <c r="M822" s="6">
        <f t="shared" si="50"/>
        <v>1.1564847041582706</v>
      </c>
      <c r="N822" s="6">
        <f t="shared" si="51"/>
        <v>0.13892141835914501</v>
      </c>
      <c r="O822" s="6">
        <f t="shared" si="48"/>
        <v>0.12012387008633789</v>
      </c>
      <c r="P822" s="11">
        <f t="shared" si="49"/>
        <v>0.20974618479732798</v>
      </c>
    </row>
    <row r="823" spans="1:16">
      <c r="A823">
        <v>862</v>
      </c>
      <c r="B823" t="s">
        <v>781</v>
      </c>
      <c r="C823" t="s">
        <v>782</v>
      </c>
      <c r="D823" t="s">
        <v>783</v>
      </c>
      <c r="E823" t="s">
        <v>2603</v>
      </c>
      <c r="F823" s="4">
        <v>1.17</v>
      </c>
      <c r="G823" s="4">
        <v>1.35</v>
      </c>
      <c r="H823" s="4">
        <v>1.1200000000000001</v>
      </c>
      <c r="I823" s="5">
        <v>1.1037735849056602</v>
      </c>
      <c r="J823" s="5">
        <v>1.3106796116504855</v>
      </c>
      <c r="K823" s="5">
        <v>1.0566037735849056</v>
      </c>
      <c r="L823" s="4">
        <v>3</v>
      </c>
      <c r="M823" s="6">
        <f t="shared" si="50"/>
        <v>1.1570189900470169</v>
      </c>
      <c r="N823" s="6">
        <f t="shared" si="51"/>
        <v>0.1351478366407769</v>
      </c>
      <c r="O823" s="6">
        <f t="shared" si="48"/>
        <v>0.11680693039902915</v>
      </c>
      <c r="P823" s="11">
        <f t="shared" si="49"/>
        <v>0.21041254346167373</v>
      </c>
    </row>
    <row r="824" spans="1:16">
      <c r="A824">
        <v>1065</v>
      </c>
      <c r="B824" t="s">
        <v>2604</v>
      </c>
      <c r="C824" t="s">
        <v>2605</v>
      </c>
      <c r="D824" t="s">
        <v>2606</v>
      </c>
      <c r="E824" t="s">
        <v>2607</v>
      </c>
      <c r="G824" s="4">
        <v>1.1499999999999999</v>
      </c>
      <c r="H824" s="4">
        <v>1.27</v>
      </c>
      <c r="J824" s="5">
        <v>1.116504854368932</v>
      </c>
      <c r="K824" s="5">
        <v>1.1981132075471699</v>
      </c>
      <c r="L824" s="4">
        <v>2</v>
      </c>
      <c r="M824" s="6">
        <f t="shared" si="50"/>
        <v>1.1573090309580509</v>
      </c>
      <c r="N824" s="6">
        <f t="shared" si="51"/>
        <v>5.7705819933798752E-2</v>
      </c>
      <c r="O824" s="6">
        <f t="shared" si="48"/>
        <v>4.9862066561451049E-2</v>
      </c>
      <c r="P824" s="11">
        <f t="shared" si="49"/>
        <v>0.21077415217262271</v>
      </c>
    </row>
    <row r="825" spans="1:16">
      <c r="A825">
        <v>925</v>
      </c>
      <c r="B825" t="s">
        <v>448</v>
      </c>
      <c r="C825" t="s">
        <v>449</v>
      </c>
      <c r="D825" t="s">
        <v>450</v>
      </c>
      <c r="E825" t="s">
        <v>2608</v>
      </c>
      <c r="G825" s="4">
        <v>1.25</v>
      </c>
      <c r="H825" s="4">
        <v>1.17</v>
      </c>
      <c r="J825" s="5">
        <v>1.2135922330097086</v>
      </c>
      <c r="K825" s="5">
        <v>1.1037735849056602</v>
      </c>
      <c r="L825" s="4">
        <v>2</v>
      </c>
      <c r="M825" s="6">
        <f t="shared" si="50"/>
        <v>1.1586829089576844</v>
      </c>
      <c r="N825" s="6">
        <f t="shared" si="51"/>
        <v>7.7653510775111817E-2</v>
      </c>
      <c r="O825" s="6">
        <f t="shared" si="48"/>
        <v>6.7018776383753281E-2</v>
      </c>
      <c r="P825" s="11">
        <f t="shared" si="49"/>
        <v>0.21248580511510254</v>
      </c>
    </row>
    <row r="826" spans="1:16">
      <c r="A826">
        <v>842</v>
      </c>
      <c r="B826" t="s">
        <v>2609</v>
      </c>
      <c r="C826" t="s">
        <v>2610</v>
      </c>
      <c r="D826" t="s">
        <v>2611</v>
      </c>
      <c r="E826" t="s">
        <v>2612</v>
      </c>
      <c r="G826" s="4">
        <v>1.31</v>
      </c>
      <c r="H826" s="4">
        <v>1.1100000000000001</v>
      </c>
      <c r="J826" s="5">
        <v>1.2718446601941749</v>
      </c>
      <c r="K826" s="5">
        <v>1.0471698113207548</v>
      </c>
      <c r="L826" s="4">
        <v>2</v>
      </c>
      <c r="M826" s="6">
        <f t="shared" si="50"/>
        <v>1.1595072357574647</v>
      </c>
      <c r="N826" s="6">
        <f t="shared" si="51"/>
        <v>0.15886910920045805</v>
      </c>
      <c r="O826" s="6">
        <f t="shared" si="48"/>
        <v>0.13701433186544501</v>
      </c>
      <c r="P826" s="11">
        <f t="shared" si="49"/>
        <v>0.21351182296696075</v>
      </c>
    </row>
    <row r="827" spans="1:16">
      <c r="A827">
        <v>843</v>
      </c>
      <c r="B827" t="s">
        <v>2613</v>
      </c>
      <c r="C827" t="s">
        <v>2614</v>
      </c>
      <c r="D827" t="s">
        <v>2615</v>
      </c>
      <c r="E827" t="s">
        <v>2616</v>
      </c>
      <c r="G827" s="4">
        <v>1.31</v>
      </c>
      <c r="H827" s="4">
        <v>1.1100000000000001</v>
      </c>
      <c r="J827" s="5">
        <v>1.2718446601941749</v>
      </c>
      <c r="K827" s="5">
        <v>1.0471698113207548</v>
      </c>
      <c r="L827" s="4">
        <v>2</v>
      </c>
      <c r="M827" s="6">
        <f t="shared" si="50"/>
        <v>1.1595072357574647</v>
      </c>
      <c r="N827" s="6">
        <f t="shared" si="51"/>
        <v>0.15886910920045805</v>
      </c>
      <c r="O827" s="6">
        <f t="shared" si="48"/>
        <v>0.13701433186544501</v>
      </c>
      <c r="P827" s="11">
        <f t="shared" si="49"/>
        <v>0.21351182296696075</v>
      </c>
    </row>
    <row r="828" spans="1:16">
      <c r="A828">
        <v>1176</v>
      </c>
      <c r="B828" t="s">
        <v>1662</v>
      </c>
      <c r="C828" t="s">
        <v>1663</v>
      </c>
      <c r="D828" t="s">
        <v>1664</v>
      </c>
      <c r="E828" t="s">
        <v>2617</v>
      </c>
      <c r="G828" s="4">
        <v>1.06</v>
      </c>
      <c r="H828" s="4">
        <v>1.37</v>
      </c>
      <c r="J828" s="5">
        <v>1.029126213592233</v>
      </c>
      <c r="K828" s="5">
        <v>1.2924528301886793</v>
      </c>
      <c r="L828" s="4">
        <v>2</v>
      </c>
      <c r="M828" s="6">
        <f t="shared" si="50"/>
        <v>1.160789521890456</v>
      </c>
      <c r="N828" s="6">
        <f t="shared" si="51"/>
        <v>0.18620003626225881</v>
      </c>
      <c r="O828" s="6">
        <f t="shared" si="48"/>
        <v>0.16040809531000449</v>
      </c>
      <c r="P828" s="11">
        <f t="shared" si="49"/>
        <v>0.21510640178736407</v>
      </c>
    </row>
    <row r="829" spans="1:16">
      <c r="A829">
        <v>1167</v>
      </c>
      <c r="B829" t="s">
        <v>1164</v>
      </c>
      <c r="C829" t="s">
        <v>1165</v>
      </c>
      <c r="D829" t="s">
        <v>1166</v>
      </c>
      <c r="E829" t="s">
        <v>2618</v>
      </c>
      <c r="G829" s="4">
        <v>1.07</v>
      </c>
      <c r="H829" s="4">
        <v>1.36</v>
      </c>
      <c r="J829" s="5">
        <v>1.0388349514563107</v>
      </c>
      <c r="K829" s="5">
        <v>1.2830188679245282</v>
      </c>
      <c r="L829" s="4">
        <v>2</v>
      </c>
      <c r="M829" s="6">
        <f t="shared" si="50"/>
        <v>1.1609269096904193</v>
      </c>
      <c r="N829" s="6">
        <f t="shared" si="51"/>
        <v>0.17266410319136863</v>
      </c>
      <c r="O829" s="6">
        <f t="shared" si="48"/>
        <v>0.14872952099750397</v>
      </c>
      <c r="P829" s="11">
        <f t="shared" si="49"/>
        <v>0.21527714503164747</v>
      </c>
    </row>
    <row r="830" spans="1:16">
      <c r="A830">
        <v>1140</v>
      </c>
      <c r="B830" t="s">
        <v>1650</v>
      </c>
      <c r="C830" t="s">
        <v>1651</v>
      </c>
      <c r="D830" t="s">
        <v>1652</v>
      </c>
      <c r="E830" t="s">
        <v>2619</v>
      </c>
      <c r="G830" s="4">
        <v>1.1000000000000001</v>
      </c>
      <c r="H830" s="4">
        <v>1.33</v>
      </c>
      <c r="J830" s="5">
        <v>1.0679611650485437</v>
      </c>
      <c r="K830" s="5">
        <v>1.2547169811320755</v>
      </c>
      <c r="L830" s="4">
        <v>2</v>
      </c>
      <c r="M830" s="6">
        <f t="shared" si="50"/>
        <v>1.1613390730903097</v>
      </c>
      <c r="N830" s="6">
        <f t="shared" si="51"/>
        <v>0.13205630397869308</v>
      </c>
      <c r="O830" s="6">
        <f t="shared" si="48"/>
        <v>0.11371037713154075</v>
      </c>
      <c r="P830" s="11">
        <f t="shared" si="49"/>
        <v>0.21578925355298867</v>
      </c>
    </row>
    <row r="831" spans="1:16">
      <c r="A831">
        <v>1189</v>
      </c>
      <c r="B831" t="s">
        <v>1748</v>
      </c>
      <c r="C831" t="s">
        <v>1749</v>
      </c>
      <c r="D831" t="s">
        <v>1750</v>
      </c>
      <c r="E831" t="s">
        <v>2620</v>
      </c>
      <c r="F831" s="4">
        <v>1.1200000000000001</v>
      </c>
      <c r="G831" s="4">
        <v>1.1599999999999999</v>
      </c>
      <c r="H831" s="4">
        <v>1.38</v>
      </c>
      <c r="I831" s="5">
        <v>1.0566037735849056</v>
      </c>
      <c r="J831" s="5">
        <v>1.1262135922330097</v>
      </c>
      <c r="K831" s="5">
        <v>1.3018867924528301</v>
      </c>
      <c r="L831" s="4">
        <v>3</v>
      </c>
      <c r="M831" s="6">
        <f t="shared" si="50"/>
        <v>1.1615680527569152</v>
      </c>
      <c r="N831" s="6">
        <f t="shared" si="51"/>
        <v>0.12640566935641354</v>
      </c>
      <c r="O831" s="6">
        <f t="shared" si="48"/>
        <v>0.10882330058613175</v>
      </c>
      <c r="P831" s="11">
        <f t="shared" si="49"/>
        <v>0.21607367975915967</v>
      </c>
    </row>
    <row r="832" spans="1:16">
      <c r="A832">
        <v>1151</v>
      </c>
      <c r="B832" t="s">
        <v>2621</v>
      </c>
      <c r="C832" t="s">
        <v>2622</v>
      </c>
      <c r="D832" t="s">
        <v>2623</v>
      </c>
      <c r="E832" t="s">
        <v>2624</v>
      </c>
      <c r="F832" s="4">
        <v>1.1299999999999999</v>
      </c>
      <c r="G832" s="4">
        <v>1.19</v>
      </c>
      <c r="H832" s="4">
        <v>1.34</v>
      </c>
      <c r="I832" s="5">
        <v>1.0660377358490565</v>
      </c>
      <c r="J832" s="5">
        <v>1.1553398058252426</v>
      </c>
      <c r="K832" s="5">
        <v>1.2641509433962264</v>
      </c>
      <c r="L832" s="4">
        <v>3</v>
      </c>
      <c r="M832" s="6">
        <f t="shared" si="50"/>
        <v>1.1618428283568418</v>
      </c>
      <c r="N832" s="6">
        <f t="shared" si="51"/>
        <v>9.9216569824258027E-2</v>
      </c>
      <c r="O832" s="6">
        <f t="shared" si="48"/>
        <v>8.539586198985015E-2</v>
      </c>
      <c r="P832" s="11">
        <f t="shared" si="49"/>
        <v>0.21641491720488387</v>
      </c>
    </row>
    <row r="833" spans="1:16">
      <c r="A833">
        <v>923</v>
      </c>
      <c r="B833" t="s">
        <v>2625</v>
      </c>
      <c r="C833" t="s">
        <v>2626</v>
      </c>
      <c r="D833" t="s">
        <v>2627</v>
      </c>
      <c r="E833" t="s">
        <v>2628</v>
      </c>
      <c r="F833" s="4">
        <v>1.29</v>
      </c>
      <c r="G833" s="4">
        <v>1.2</v>
      </c>
      <c r="H833" s="4">
        <v>1.17</v>
      </c>
      <c r="I833" s="5">
        <v>1.2169811320754718</v>
      </c>
      <c r="J833" s="5">
        <v>1.1650485436893203</v>
      </c>
      <c r="K833" s="5">
        <v>1.1037735849056602</v>
      </c>
      <c r="L833" s="4">
        <v>3</v>
      </c>
      <c r="M833" s="6">
        <f t="shared" si="50"/>
        <v>1.161934420223484</v>
      </c>
      <c r="N833" s="6">
        <f t="shared" si="51"/>
        <v>5.6667984857162769E-2</v>
      </c>
      <c r="O833" s="6">
        <f t="shared" si="48"/>
        <v>4.8770381418138359E-2</v>
      </c>
      <c r="P833" s="11">
        <f t="shared" si="49"/>
        <v>0.21652864508645225</v>
      </c>
    </row>
    <row r="834" spans="1:16">
      <c r="A834">
        <v>901</v>
      </c>
      <c r="B834" t="s">
        <v>781</v>
      </c>
      <c r="C834" t="s">
        <v>782</v>
      </c>
      <c r="D834" t="s">
        <v>783</v>
      </c>
      <c r="E834" t="s">
        <v>2629</v>
      </c>
      <c r="G834" s="4">
        <v>1.28</v>
      </c>
      <c r="H834" s="4">
        <v>1.1499999999999999</v>
      </c>
      <c r="J834" s="5">
        <v>1.2427184466019416</v>
      </c>
      <c r="K834" s="5">
        <v>1.0849056603773584</v>
      </c>
      <c r="L834" s="4">
        <v>2</v>
      </c>
      <c r="M834" s="6">
        <f t="shared" si="50"/>
        <v>1.1638120534896501</v>
      </c>
      <c r="N834" s="6">
        <f t="shared" si="51"/>
        <v>0.11159049129734581</v>
      </c>
      <c r="O834" s="6">
        <f t="shared" ref="O834:O897" si="52">N834/M834</f>
        <v>9.5883601619991474E-2</v>
      </c>
      <c r="P834" s="11">
        <f t="shared" ref="P834:P897" si="53">LOG(M834,2)</f>
        <v>0.21885809313321283</v>
      </c>
    </row>
    <row r="835" spans="1:16">
      <c r="A835">
        <v>817</v>
      </c>
      <c r="B835" t="s">
        <v>2630</v>
      </c>
      <c r="C835" t="s">
        <v>2631</v>
      </c>
      <c r="D835" t="s">
        <v>2632</v>
      </c>
      <c r="E835" t="s">
        <v>2633</v>
      </c>
      <c r="G835" s="4">
        <v>1.34</v>
      </c>
      <c r="H835" s="4">
        <v>1.0900000000000001</v>
      </c>
      <c r="J835" s="5">
        <v>1.3009708737864079</v>
      </c>
      <c r="K835" s="5">
        <v>1.0283018867924529</v>
      </c>
      <c r="L835" s="4">
        <v>2</v>
      </c>
      <c r="M835" s="6">
        <f t="shared" ref="M835:M898" si="54">AVERAGE(I835:K835)</f>
        <v>1.1646363802894304</v>
      </c>
      <c r="N835" s="6">
        <f t="shared" ref="N835:N898" si="55">STDEV(I835:K835)</f>
        <v>0.19280608972269198</v>
      </c>
      <c r="O835" s="6">
        <f t="shared" si="52"/>
        <v>0.16555046105873547</v>
      </c>
      <c r="P835" s="11">
        <f t="shared" si="53"/>
        <v>0.2198795907266716</v>
      </c>
    </row>
    <row r="836" spans="1:16">
      <c r="A836">
        <v>1122</v>
      </c>
      <c r="B836" t="s">
        <v>1748</v>
      </c>
      <c r="C836" t="s">
        <v>1749</v>
      </c>
      <c r="D836" t="s">
        <v>1750</v>
      </c>
      <c r="E836" t="s">
        <v>2634</v>
      </c>
      <c r="F836" s="4">
        <v>1.1599999999999999</v>
      </c>
      <c r="G836" s="4">
        <v>1.2</v>
      </c>
      <c r="H836" s="4">
        <v>1.31</v>
      </c>
      <c r="I836" s="5">
        <v>1.0943396226415094</v>
      </c>
      <c r="J836" s="5">
        <v>1.1650485436893203</v>
      </c>
      <c r="K836" s="5">
        <v>1.2358490566037736</v>
      </c>
      <c r="L836" s="4">
        <v>3</v>
      </c>
      <c r="M836" s="6">
        <f t="shared" si="54"/>
        <v>1.1650790743115345</v>
      </c>
      <c r="N836" s="6">
        <f t="shared" si="55"/>
        <v>7.0754721921362076E-2</v>
      </c>
      <c r="O836" s="6">
        <f t="shared" si="52"/>
        <v>6.0729544870739588E-2</v>
      </c>
      <c r="P836" s="11">
        <f t="shared" si="53"/>
        <v>0.2204278744037588</v>
      </c>
    </row>
    <row r="837" spans="1:16">
      <c r="A837">
        <v>829</v>
      </c>
      <c r="B837" t="s">
        <v>359</v>
      </c>
      <c r="C837" t="s">
        <v>360</v>
      </c>
      <c r="D837" t="s">
        <v>361</v>
      </c>
      <c r="E837" t="s">
        <v>2635</v>
      </c>
      <c r="F837" s="4">
        <v>1.28</v>
      </c>
      <c r="G837" s="4">
        <v>1.29</v>
      </c>
      <c r="H837" s="4">
        <v>1.1000000000000001</v>
      </c>
      <c r="I837" s="5">
        <v>1.2075471698113207</v>
      </c>
      <c r="J837" s="5">
        <v>1.2524271844660195</v>
      </c>
      <c r="K837" s="5">
        <v>1.0377358490566038</v>
      </c>
      <c r="L837" s="4">
        <v>3</v>
      </c>
      <c r="M837" s="6">
        <f t="shared" si="54"/>
        <v>1.1659034011113147</v>
      </c>
      <c r="N837" s="6">
        <f t="shared" si="55"/>
        <v>0.11324197533875972</v>
      </c>
      <c r="O837" s="6">
        <f t="shared" si="52"/>
        <v>9.7128094172141397E-2</v>
      </c>
      <c r="P837" s="11">
        <f t="shared" si="53"/>
        <v>0.22144826151368366</v>
      </c>
    </row>
    <row r="838" spans="1:16">
      <c r="A838">
        <v>861</v>
      </c>
      <c r="B838" t="s">
        <v>2636</v>
      </c>
      <c r="C838" t="s">
        <v>2637</v>
      </c>
      <c r="D838" t="s">
        <v>2638</v>
      </c>
      <c r="E838" t="s">
        <v>2639</v>
      </c>
      <c r="F838" s="4">
        <v>1.25</v>
      </c>
      <c r="G838" s="4">
        <v>1.3</v>
      </c>
      <c r="H838" s="4">
        <v>1.1200000000000001</v>
      </c>
      <c r="I838" s="5">
        <v>1.1792452830188678</v>
      </c>
      <c r="J838" s="5">
        <v>1.2621359223300972</v>
      </c>
      <c r="K838" s="5">
        <v>1.0566037735849056</v>
      </c>
      <c r="L838" s="4">
        <v>3</v>
      </c>
      <c r="M838" s="6">
        <f t="shared" si="54"/>
        <v>1.1659949929779569</v>
      </c>
      <c r="N838" s="6">
        <f t="shared" si="55"/>
        <v>0.10340475657134968</v>
      </c>
      <c r="O838" s="6">
        <f t="shared" si="52"/>
        <v>8.8683705499672361E-2</v>
      </c>
      <c r="P838" s="11">
        <f t="shared" si="53"/>
        <v>0.22156159332281683</v>
      </c>
    </row>
    <row r="839" spans="1:16">
      <c r="A839">
        <v>1107</v>
      </c>
      <c r="B839" t="s">
        <v>1992</v>
      </c>
      <c r="C839" t="s">
        <v>1993</v>
      </c>
      <c r="D839" t="s">
        <v>1994</v>
      </c>
      <c r="E839" t="s">
        <v>2640</v>
      </c>
      <c r="G839" s="4">
        <v>1.1399999999999999</v>
      </c>
      <c r="H839" s="4">
        <v>1.3</v>
      </c>
      <c r="J839" s="5">
        <v>1.1067961165048543</v>
      </c>
      <c r="K839" s="5">
        <v>1.2264150943396226</v>
      </c>
      <c r="L839" s="4">
        <v>2</v>
      </c>
      <c r="M839" s="6">
        <f t="shared" si="54"/>
        <v>1.1666056054222385</v>
      </c>
      <c r="N839" s="6">
        <f t="shared" si="55"/>
        <v>8.4583390385567961E-2</v>
      </c>
      <c r="O839" s="6">
        <f t="shared" si="52"/>
        <v>7.2503843623273223E-2</v>
      </c>
      <c r="P839" s="11">
        <f t="shared" si="53"/>
        <v>0.22231691128509132</v>
      </c>
    </row>
    <row r="840" spans="1:16">
      <c r="A840">
        <v>1080</v>
      </c>
      <c r="B840" t="s">
        <v>1541</v>
      </c>
      <c r="C840" t="s">
        <v>1542</v>
      </c>
      <c r="D840" t="s">
        <v>1543</v>
      </c>
      <c r="E840" t="s">
        <v>2641</v>
      </c>
      <c r="G840" s="4">
        <v>1.1599999999999999</v>
      </c>
      <c r="H840" s="4">
        <v>1.28</v>
      </c>
      <c r="J840" s="5">
        <v>1.1262135922330097</v>
      </c>
      <c r="K840" s="5">
        <v>1.2075471698113207</v>
      </c>
      <c r="L840" s="4">
        <v>2</v>
      </c>
      <c r="M840" s="6">
        <f t="shared" si="54"/>
        <v>1.1668803810221653</v>
      </c>
      <c r="N840" s="6">
        <f t="shared" si="55"/>
        <v>5.7511524243785882E-2</v>
      </c>
      <c r="O840" s="6">
        <f t="shared" si="52"/>
        <v>4.9286563712217756E-2</v>
      </c>
      <c r="P840" s="11">
        <f t="shared" si="53"/>
        <v>0.22265667539724524</v>
      </c>
    </row>
    <row r="841" spans="1:16">
      <c r="A841">
        <v>1008</v>
      </c>
      <c r="B841" t="s">
        <v>1610</v>
      </c>
      <c r="C841" t="s">
        <v>1611</v>
      </c>
      <c r="D841" t="s">
        <v>1612</v>
      </c>
      <c r="E841" t="s">
        <v>2642</v>
      </c>
      <c r="G841" s="4">
        <v>1.21</v>
      </c>
      <c r="H841" s="4">
        <v>1.23</v>
      </c>
      <c r="J841" s="5">
        <v>1.174757281553398</v>
      </c>
      <c r="K841" s="5">
        <v>1.1603773584905659</v>
      </c>
      <c r="L841" s="4">
        <v>2</v>
      </c>
      <c r="M841" s="6">
        <f t="shared" si="54"/>
        <v>1.1675673200219818</v>
      </c>
      <c r="N841" s="6">
        <f t="shared" si="55"/>
        <v>1.0168141110669399E-2</v>
      </c>
      <c r="O841" s="6">
        <f t="shared" si="52"/>
        <v>8.7088264088086703E-3</v>
      </c>
      <c r="P841" s="11">
        <f t="shared" si="53"/>
        <v>0.22350573576950383</v>
      </c>
    </row>
    <row r="842" spans="1:16">
      <c r="A842">
        <v>983</v>
      </c>
      <c r="B842" t="s">
        <v>2636</v>
      </c>
      <c r="C842" t="s">
        <v>2637</v>
      </c>
      <c r="D842" t="s">
        <v>2638</v>
      </c>
      <c r="E842" t="s">
        <v>2643</v>
      </c>
      <c r="F842" s="4">
        <v>1.19</v>
      </c>
      <c r="G842" s="4">
        <v>1.28</v>
      </c>
      <c r="H842" s="4">
        <v>1.21</v>
      </c>
      <c r="I842" s="5">
        <v>1.1226415094339621</v>
      </c>
      <c r="J842" s="5">
        <v>1.2427184466019416</v>
      </c>
      <c r="K842" s="5">
        <v>1.141509433962264</v>
      </c>
      <c r="L842" s="4">
        <v>3</v>
      </c>
      <c r="M842" s="6">
        <f t="shared" si="54"/>
        <v>1.1689564633327225</v>
      </c>
      <c r="N842" s="6">
        <f t="shared" si="55"/>
        <v>6.4572612428628259E-2</v>
      </c>
      <c r="O842" s="6">
        <f t="shared" si="52"/>
        <v>5.5239535820290703E-2</v>
      </c>
      <c r="P842" s="11">
        <f t="shared" si="53"/>
        <v>0.22522119907092492</v>
      </c>
    </row>
    <row r="843" spans="1:16">
      <c r="A843">
        <v>959</v>
      </c>
      <c r="B843" t="s">
        <v>2644</v>
      </c>
      <c r="C843" t="s">
        <v>2645</v>
      </c>
      <c r="D843" t="s">
        <v>2646</v>
      </c>
      <c r="E843" t="s">
        <v>2647</v>
      </c>
      <c r="F843" s="4">
        <v>1.19</v>
      </c>
      <c r="G843" s="4">
        <v>1.29</v>
      </c>
      <c r="H843" s="4">
        <v>1.2</v>
      </c>
      <c r="I843" s="5">
        <v>1.1226415094339621</v>
      </c>
      <c r="J843" s="5">
        <v>1.2524271844660195</v>
      </c>
      <c r="K843" s="5">
        <v>1.1320754716981132</v>
      </c>
      <c r="L843" s="4">
        <v>3</v>
      </c>
      <c r="M843" s="6">
        <f t="shared" si="54"/>
        <v>1.1690480551993649</v>
      </c>
      <c r="N843" s="6">
        <f t="shared" si="55"/>
        <v>7.2362347315088379E-2</v>
      </c>
      <c r="O843" s="6">
        <f t="shared" si="52"/>
        <v>6.1898522471557409E-2</v>
      </c>
      <c r="P843" s="11">
        <f t="shared" si="53"/>
        <v>0.22533423489340601</v>
      </c>
    </row>
    <row r="844" spans="1:16">
      <c r="A844">
        <v>1243</v>
      </c>
      <c r="B844" t="s">
        <v>2648</v>
      </c>
      <c r="C844" t="s">
        <v>2649</v>
      </c>
      <c r="D844" t="s">
        <v>2650</v>
      </c>
      <c r="E844" t="s">
        <v>2651</v>
      </c>
      <c r="G844" s="4">
        <v>1.02</v>
      </c>
      <c r="H844" s="4">
        <v>1.43</v>
      </c>
      <c r="J844" s="5">
        <v>0.99029126213592233</v>
      </c>
      <c r="K844" s="5">
        <v>1.3490566037735847</v>
      </c>
      <c r="L844" s="4">
        <v>2</v>
      </c>
      <c r="M844" s="6">
        <f t="shared" si="54"/>
        <v>1.1696739329547534</v>
      </c>
      <c r="N844" s="6">
        <f t="shared" si="55"/>
        <v>0.25368540592670019</v>
      </c>
      <c r="O844" s="6">
        <f t="shared" si="52"/>
        <v>0.21688557706493192</v>
      </c>
      <c r="P844" s="11">
        <f t="shared" si="53"/>
        <v>0.22610640940583721</v>
      </c>
    </row>
    <row r="845" spans="1:16">
      <c r="A845">
        <v>1379</v>
      </c>
      <c r="B845" t="s">
        <v>2652</v>
      </c>
      <c r="C845" t="s">
        <v>2653</v>
      </c>
      <c r="D845" t="s">
        <v>2654</v>
      </c>
      <c r="E845" t="s">
        <v>2655</v>
      </c>
      <c r="F845" s="4">
        <v>0.85</v>
      </c>
      <c r="H845" s="4">
        <v>1.63</v>
      </c>
      <c r="I845" s="4">
        <v>0.80188679245283012</v>
      </c>
      <c r="J845" s="5"/>
      <c r="K845" s="5">
        <v>1.5377358490566035</v>
      </c>
      <c r="L845" s="4">
        <v>2</v>
      </c>
      <c r="M845" s="6">
        <f t="shared" si="54"/>
        <v>1.1698113207547167</v>
      </c>
      <c r="N845" s="6">
        <f t="shared" si="55"/>
        <v>0.52032385785425228</v>
      </c>
      <c r="O845" s="6">
        <f t="shared" si="52"/>
        <v>0.44479297526250611</v>
      </c>
      <c r="P845" s="11">
        <f t="shared" si="53"/>
        <v>0.22627585582367574</v>
      </c>
    </row>
    <row r="846" spans="1:16">
      <c r="A846">
        <v>1156</v>
      </c>
      <c r="B846" t="s">
        <v>2656</v>
      </c>
      <c r="C846" t="s">
        <v>2657</v>
      </c>
      <c r="D846" t="s">
        <v>2658</v>
      </c>
      <c r="E846" t="s">
        <v>2659</v>
      </c>
      <c r="G846" s="4">
        <v>1.1000000000000001</v>
      </c>
      <c r="H846" s="4">
        <v>1.35</v>
      </c>
      <c r="J846" s="5">
        <v>1.0679611650485437</v>
      </c>
      <c r="K846" s="5">
        <v>1.2735849056603774</v>
      </c>
      <c r="L846" s="4">
        <v>2</v>
      </c>
      <c r="M846" s="6">
        <f t="shared" si="54"/>
        <v>1.1707730353544605</v>
      </c>
      <c r="N846" s="6">
        <f t="shared" si="55"/>
        <v>0.14539794135957132</v>
      </c>
      <c r="O846" s="6">
        <f t="shared" si="52"/>
        <v>0.12418969088705649</v>
      </c>
      <c r="P846" s="11">
        <f t="shared" si="53"/>
        <v>0.22746142382788812</v>
      </c>
    </row>
    <row r="847" spans="1:16">
      <c r="A847">
        <v>1026</v>
      </c>
      <c r="B847" t="s">
        <v>1719</v>
      </c>
      <c r="C847" t="s">
        <v>1720</v>
      </c>
      <c r="D847" t="s">
        <v>1721</v>
      </c>
      <c r="E847" t="s">
        <v>2660</v>
      </c>
      <c r="G847" s="4">
        <v>1.21</v>
      </c>
      <c r="H847" s="4">
        <v>1.24</v>
      </c>
      <c r="J847" s="5">
        <v>1.174757281553398</v>
      </c>
      <c r="K847" s="5">
        <v>1.1698113207547169</v>
      </c>
      <c r="L847" s="4">
        <v>2</v>
      </c>
      <c r="M847" s="6">
        <f t="shared" si="54"/>
        <v>1.1722843011540576</v>
      </c>
      <c r="N847" s="6">
        <f t="shared" si="55"/>
        <v>3.4973224202301941E-3</v>
      </c>
      <c r="O847" s="6">
        <f t="shared" si="52"/>
        <v>2.9833398065531101E-3</v>
      </c>
      <c r="P847" s="11">
        <f t="shared" si="53"/>
        <v>0.2293224930752526</v>
      </c>
    </row>
    <row r="848" spans="1:16">
      <c r="A848">
        <v>1025</v>
      </c>
      <c r="B848" t="s">
        <v>2661</v>
      </c>
      <c r="C848" t="s">
        <v>2662</v>
      </c>
      <c r="D848" t="s">
        <v>2663</v>
      </c>
      <c r="E848" t="s">
        <v>2664</v>
      </c>
      <c r="G848" s="4">
        <v>1.21</v>
      </c>
      <c r="H848" s="4">
        <v>1.24</v>
      </c>
      <c r="J848" s="5">
        <v>1.174757281553398</v>
      </c>
      <c r="K848" s="5">
        <v>1.1698113207547169</v>
      </c>
      <c r="L848" s="4">
        <v>2</v>
      </c>
      <c r="M848" s="6">
        <f t="shared" si="54"/>
        <v>1.1722843011540576</v>
      </c>
      <c r="N848" s="6">
        <f t="shared" si="55"/>
        <v>3.4973224202301941E-3</v>
      </c>
      <c r="O848" s="6">
        <f t="shared" si="52"/>
        <v>2.9833398065531101E-3</v>
      </c>
      <c r="P848" s="11">
        <f t="shared" si="53"/>
        <v>0.2293224930752526</v>
      </c>
    </row>
    <row r="849" spans="1:16">
      <c r="A849">
        <v>1347</v>
      </c>
      <c r="B849" t="s">
        <v>1736</v>
      </c>
      <c r="C849" t="s">
        <v>1737</v>
      </c>
      <c r="D849" t="s">
        <v>1738</v>
      </c>
      <c r="E849" t="s">
        <v>2665</v>
      </c>
      <c r="G849" s="4">
        <v>0.89</v>
      </c>
      <c r="H849" s="4">
        <v>1.57</v>
      </c>
      <c r="J849" s="5">
        <v>0.86407766990291257</v>
      </c>
      <c r="K849" s="5">
        <v>1.4811320754716981</v>
      </c>
      <c r="L849" s="4">
        <v>2</v>
      </c>
      <c r="M849" s="6">
        <f t="shared" si="54"/>
        <v>1.1726048726873053</v>
      </c>
      <c r="N849" s="6">
        <f t="shared" si="55"/>
        <v>0.4363233545387229</v>
      </c>
      <c r="O849" s="6">
        <f t="shared" si="52"/>
        <v>0.3720975110215799</v>
      </c>
      <c r="P849" s="11">
        <f t="shared" si="53"/>
        <v>0.22971695688983898</v>
      </c>
    </row>
    <row r="850" spans="1:16">
      <c r="A850">
        <v>1058</v>
      </c>
      <c r="B850" t="s">
        <v>1104</v>
      </c>
      <c r="C850" t="s">
        <v>1105</v>
      </c>
      <c r="D850" t="s">
        <v>1106</v>
      </c>
      <c r="E850" t="s">
        <v>2666</v>
      </c>
      <c r="F850" s="4">
        <v>1.0900000000000001</v>
      </c>
      <c r="G850" s="4">
        <v>1.34</v>
      </c>
      <c r="H850" s="4">
        <v>1.26</v>
      </c>
      <c r="I850" s="5">
        <v>1.0283018867924529</v>
      </c>
      <c r="J850" s="5">
        <v>1.3009708737864079</v>
      </c>
      <c r="K850" s="5">
        <v>1.1886792452830188</v>
      </c>
      <c r="L850" s="4">
        <v>3</v>
      </c>
      <c r="M850" s="6">
        <f t="shared" si="54"/>
        <v>1.1726506686206266</v>
      </c>
      <c r="N850" s="6">
        <f t="shared" si="55"/>
        <v>0.137039339495796</v>
      </c>
      <c r="O850" s="6">
        <f t="shared" si="52"/>
        <v>0.11686288437203003</v>
      </c>
      <c r="P850" s="11">
        <f t="shared" si="53"/>
        <v>0.22977330005990315</v>
      </c>
    </row>
    <row r="851" spans="1:16">
      <c r="A851">
        <v>945</v>
      </c>
      <c r="B851" t="s">
        <v>2667</v>
      </c>
      <c r="C851" t="s">
        <v>2668</v>
      </c>
      <c r="D851" t="s">
        <v>2669</v>
      </c>
      <c r="E851" t="s">
        <v>2670</v>
      </c>
      <c r="G851" s="4">
        <v>1.26</v>
      </c>
      <c r="H851" s="4">
        <v>1.19</v>
      </c>
      <c r="J851" s="5">
        <v>1.2233009708737863</v>
      </c>
      <c r="K851" s="5">
        <v>1.1226415094339621</v>
      </c>
      <c r="L851" s="4">
        <v>2</v>
      </c>
      <c r="M851" s="6">
        <f t="shared" si="54"/>
        <v>1.1729712401538741</v>
      </c>
      <c r="N851" s="6">
        <f t="shared" si="55"/>
        <v>7.117698777468548E-2</v>
      </c>
      <c r="O851" s="6">
        <f t="shared" si="52"/>
        <v>6.0680931755281789E-2</v>
      </c>
      <c r="P851" s="11">
        <f t="shared" si="53"/>
        <v>0.23016764065027348</v>
      </c>
    </row>
    <row r="852" spans="1:16">
      <c r="A852">
        <v>494</v>
      </c>
      <c r="B852" t="s">
        <v>2671</v>
      </c>
      <c r="C852" t="s">
        <v>2672</v>
      </c>
      <c r="D852" t="s">
        <v>2673</v>
      </c>
      <c r="E852" t="s">
        <v>2674</v>
      </c>
      <c r="F852" s="4">
        <v>1.74</v>
      </c>
      <c r="G852" s="4">
        <v>1.05</v>
      </c>
      <c r="H852" s="4">
        <v>0.91</v>
      </c>
      <c r="I852" s="5">
        <v>1.641509433962264</v>
      </c>
      <c r="J852" s="5">
        <v>1.0194174757281553</v>
      </c>
      <c r="K852" s="5">
        <v>0.85849056603773588</v>
      </c>
      <c r="L852" s="4">
        <v>3</v>
      </c>
      <c r="M852" s="6">
        <f t="shared" si="54"/>
        <v>1.1731391585760518</v>
      </c>
      <c r="N852" s="6">
        <f t="shared" si="55"/>
        <v>0.41352436894897021</v>
      </c>
      <c r="O852" s="6">
        <f t="shared" si="52"/>
        <v>0.35249387587650149</v>
      </c>
      <c r="P852" s="11">
        <f t="shared" si="53"/>
        <v>0.23037415699792224</v>
      </c>
    </row>
    <row r="853" spans="1:16">
      <c r="A853">
        <v>908</v>
      </c>
      <c r="B853" t="s">
        <v>2675</v>
      </c>
      <c r="C853" t="s">
        <v>2676</v>
      </c>
      <c r="D853" t="s">
        <v>2677</v>
      </c>
      <c r="E853" t="s">
        <v>2678</v>
      </c>
      <c r="G853" s="4">
        <v>1.29</v>
      </c>
      <c r="H853" s="4">
        <v>1.1599999999999999</v>
      </c>
      <c r="J853" s="5">
        <v>1.2524271844660195</v>
      </c>
      <c r="K853" s="5">
        <v>1.0943396226415094</v>
      </c>
      <c r="L853" s="4">
        <v>2</v>
      </c>
      <c r="M853" s="6">
        <f t="shared" si="54"/>
        <v>1.1733834035537645</v>
      </c>
      <c r="N853" s="6">
        <f t="shared" si="55"/>
        <v>0.11178478698735868</v>
      </c>
      <c r="O853" s="6">
        <f t="shared" si="52"/>
        <v>9.5267059896025449E-2</v>
      </c>
      <c r="P853" s="11">
        <f t="shared" si="53"/>
        <v>0.23067449165062714</v>
      </c>
    </row>
    <row r="854" spans="1:16">
      <c r="A854">
        <v>797</v>
      </c>
      <c r="B854" t="s">
        <v>2330</v>
      </c>
      <c r="C854" t="s">
        <v>2331</v>
      </c>
      <c r="D854" t="s">
        <v>2332</v>
      </c>
      <c r="E854" t="s">
        <v>2679</v>
      </c>
      <c r="F854" s="4">
        <v>1.47</v>
      </c>
      <c r="G854" s="4">
        <v>1.1499999999999999</v>
      </c>
      <c r="H854" s="4">
        <v>1.08</v>
      </c>
      <c r="I854" s="5">
        <v>1.3867924528301885</v>
      </c>
      <c r="J854" s="5">
        <v>1.116504854368932</v>
      </c>
      <c r="K854" s="5">
        <v>1.0188679245283019</v>
      </c>
      <c r="L854" s="4">
        <v>3</v>
      </c>
      <c r="M854" s="6">
        <f t="shared" si="54"/>
        <v>1.174055077242474</v>
      </c>
      <c r="N854" s="6">
        <f t="shared" si="55"/>
        <v>0.19059416503696355</v>
      </c>
      <c r="O854" s="6">
        <f t="shared" si="52"/>
        <v>0.16233835084178144</v>
      </c>
      <c r="P854" s="11">
        <f t="shared" si="53"/>
        <v>0.23150008970925057</v>
      </c>
    </row>
    <row r="855" spans="1:16">
      <c r="A855">
        <v>1262</v>
      </c>
      <c r="B855" t="s">
        <v>2680</v>
      </c>
      <c r="C855" t="s">
        <v>2681</v>
      </c>
      <c r="D855" t="s">
        <v>2682</v>
      </c>
      <c r="E855" t="s">
        <v>2683</v>
      </c>
      <c r="G855" s="4">
        <v>1.01</v>
      </c>
      <c r="H855" s="4">
        <v>1.45</v>
      </c>
      <c r="J855" s="5">
        <v>0.98058252427184467</v>
      </c>
      <c r="K855" s="5">
        <v>1.3679245283018866</v>
      </c>
      <c r="L855" s="4">
        <v>2</v>
      </c>
      <c r="M855" s="6">
        <f t="shared" si="54"/>
        <v>1.1742535262868656</v>
      </c>
      <c r="N855" s="6">
        <f t="shared" si="55"/>
        <v>0.27389215768802982</v>
      </c>
      <c r="O855" s="6">
        <f t="shared" si="52"/>
        <v>0.23324789030364726</v>
      </c>
      <c r="P855" s="11">
        <f t="shared" si="53"/>
        <v>0.23174392601974583</v>
      </c>
    </row>
    <row r="856" spans="1:16">
      <c r="A856">
        <v>1188</v>
      </c>
      <c r="B856" t="s">
        <v>2555</v>
      </c>
      <c r="C856" t="s">
        <v>2556</v>
      </c>
      <c r="D856" t="s">
        <v>2557</v>
      </c>
      <c r="E856" t="s">
        <v>2684</v>
      </c>
      <c r="G856" s="4">
        <v>1.08</v>
      </c>
      <c r="H856" s="4">
        <v>1.38</v>
      </c>
      <c r="J856" s="5">
        <v>1.0485436893203883</v>
      </c>
      <c r="K856" s="5">
        <v>1.3018867924528301</v>
      </c>
      <c r="L856" s="4">
        <v>2</v>
      </c>
      <c r="M856" s="6">
        <f t="shared" si="54"/>
        <v>1.1752152408866092</v>
      </c>
      <c r="N856" s="6">
        <f t="shared" si="55"/>
        <v>0.17914062619179161</v>
      </c>
      <c r="O856" s="6">
        <f t="shared" si="52"/>
        <v>0.15243218430067657</v>
      </c>
      <c r="P856" s="11">
        <f t="shared" si="53"/>
        <v>0.23292501085107223</v>
      </c>
    </row>
    <row r="857" spans="1:16">
      <c r="A857">
        <v>1066</v>
      </c>
      <c r="B857" t="s">
        <v>2685</v>
      </c>
      <c r="C857" t="s">
        <v>2686</v>
      </c>
      <c r="D857" t="s">
        <v>2687</v>
      </c>
      <c r="E857" t="s">
        <v>2688</v>
      </c>
      <c r="G857" s="4">
        <v>1.19</v>
      </c>
      <c r="H857" s="4">
        <v>1.27</v>
      </c>
      <c r="J857" s="5">
        <v>1.1553398058252426</v>
      </c>
      <c r="K857" s="5">
        <v>1.1981132075471699</v>
      </c>
      <c r="L857" s="4">
        <v>2</v>
      </c>
      <c r="M857" s="6">
        <f t="shared" si="54"/>
        <v>1.1767265066862063</v>
      </c>
      <c r="N857" s="6">
        <f t="shared" si="55"/>
        <v>3.0245362411991092E-2</v>
      </c>
      <c r="O857" s="6">
        <f t="shared" si="52"/>
        <v>2.570296686624781E-2</v>
      </c>
      <c r="P857" s="11">
        <f t="shared" si="53"/>
        <v>0.23477904994609994</v>
      </c>
    </row>
    <row r="858" spans="1:16">
      <c r="A858">
        <v>1027</v>
      </c>
      <c r="B858" t="s">
        <v>2689</v>
      </c>
      <c r="C858" t="s">
        <v>2690</v>
      </c>
      <c r="D858" t="s">
        <v>2691</v>
      </c>
      <c r="E858" t="s">
        <v>2692</v>
      </c>
      <c r="G858" s="4">
        <v>1.22</v>
      </c>
      <c r="H858" s="4">
        <v>1.24</v>
      </c>
      <c r="J858" s="5">
        <v>1.1844660194174756</v>
      </c>
      <c r="K858" s="5">
        <v>1.1698113207547169</v>
      </c>
      <c r="L858" s="4">
        <v>2</v>
      </c>
      <c r="M858" s="6">
        <f t="shared" si="54"/>
        <v>1.1771386700860962</v>
      </c>
      <c r="N858" s="6">
        <f t="shared" si="55"/>
        <v>1.0362436800682108E-2</v>
      </c>
      <c r="O858" s="6">
        <f t="shared" si="52"/>
        <v>8.8030722836793703E-3</v>
      </c>
      <c r="P858" s="11">
        <f t="shared" si="53"/>
        <v>0.2352842837249943</v>
      </c>
    </row>
    <row r="859" spans="1:16">
      <c r="A859">
        <v>1090</v>
      </c>
      <c r="B859" t="s">
        <v>1843</v>
      </c>
      <c r="C859" t="s">
        <v>1844</v>
      </c>
      <c r="D859" t="s">
        <v>1845</v>
      </c>
      <c r="E859" t="s">
        <v>2693</v>
      </c>
      <c r="F859" s="4">
        <v>1.19</v>
      </c>
      <c r="G859" s="4">
        <v>1.23</v>
      </c>
      <c r="H859" s="4">
        <v>1.29</v>
      </c>
      <c r="I859" s="5">
        <v>1.1226415094339621</v>
      </c>
      <c r="J859" s="5">
        <v>1.1941747572815533</v>
      </c>
      <c r="K859" s="5">
        <v>1.2169811320754718</v>
      </c>
      <c r="L859" s="4">
        <v>3</v>
      </c>
      <c r="M859" s="6">
        <f t="shared" si="54"/>
        <v>1.1779324662636625</v>
      </c>
      <c r="N859" s="6">
        <f t="shared" si="55"/>
        <v>4.9222455375245194E-2</v>
      </c>
      <c r="O859" s="6">
        <f t="shared" si="52"/>
        <v>4.1787162494447694E-2</v>
      </c>
      <c r="P859" s="11">
        <f t="shared" si="53"/>
        <v>0.2362568283199698</v>
      </c>
    </row>
    <row r="860" spans="1:16">
      <c r="A860">
        <v>1305</v>
      </c>
      <c r="B860" t="s">
        <v>2694</v>
      </c>
      <c r="C860" t="s">
        <v>2695</v>
      </c>
      <c r="D860" t="s">
        <v>2696</v>
      </c>
      <c r="E860" t="s">
        <v>2697</v>
      </c>
      <c r="G860" s="4">
        <v>0.97</v>
      </c>
      <c r="H860" s="4">
        <v>1.5</v>
      </c>
      <c r="J860" s="5">
        <v>0.9417475728155339</v>
      </c>
      <c r="K860" s="5">
        <v>1.4150943396226414</v>
      </c>
      <c r="L860" s="4">
        <v>2</v>
      </c>
      <c r="M860" s="6">
        <f t="shared" si="54"/>
        <v>1.1784209562190877</v>
      </c>
      <c r="N860" s="6">
        <f t="shared" si="55"/>
        <v>0.33470670866203256</v>
      </c>
      <c r="O860" s="6">
        <f t="shared" si="52"/>
        <v>0.28402983407213367</v>
      </c>
      <c r="P860" s="11">
        <f t="shared" si="53"/>
        <v>0.23685499160022103</v>
      </c>
    </row>
    <row r="861" spans="1:16">
      <c r="A861">
        <v>1033</v>
      </c>
      <c r="B861" t="s">
        <v>575</v>
      </c>
      <c r="C861" t="s">
        <v>576</v>
      </c>
      <c r="D861" t="s">
        <v>577</v>
      </c>
      <c r="E861" t="s">
        <v>2698</v>
      </c>
      <c r="F861" s="4">
        <v>1.3</v>
      </c>
      <c r="G861" s="4">
        <v>1.17</v>
      </c>
      <c r="H861" s="4">
        <v>1.25</v>
      </c>
      <c r="I861" s="5">
        <v>1.2264150943396226</v>
      </c>
      <c r="J861" s="5">
        <v>1.1359223300970873</v>
      </c>
      <c r="K861" s="5">
        <v>1.1792452830188678</v>
      </c>
      <c r="L861" s="4">
        <v>3</v>
      </c>
      <c r="M861" s="6">
        <f t="shared" si="54"/>
        <v>1.1805275691518593</v>
      </c>
      <c r="N861" s="6">
        <f t="shared" si="55"/>
        <v>4.5260007604494661E-2</v>
      </c>
      <c r="O861" s="6">
        <f t="shared" si="52"/>
        <v>3.8338797658924097E-2</v>
      </c>
      <c r="P861" s="11">
        <f t="shared" si="53"/>
        <v>0.23943173357353623</v>
      </c>
    </row>
    <row r="862" spans="1:16">
      <c r="A862">
        <v>1149</v>
      </c>
      <c r="B862" t="s">
        <v>2699</v>
      </c>
      <c r="C862" t="s">
        <v>2700</v>
      </c>
      <c r="D862" t="s">
        <v>2701</v>
      </c>
      <c r="E862" t="s">
        <v>2702</v>
      </c>
      <c r="G862" s="4">
        <v>1.1299999999999999</v>
      </c>
      <c r="H862" s="4">
        <v>1.34</v>
      </c>
      <c r="J862" s="5">
        <v>1.0970873786407767</v>
      </c>
      <c r="K862" s="5">
        <v>1.2641509433962264</v>
      </c>
      <c r="L862" s="4">
        <v>2</v>
      </c>
      <c r="M862" s="6">
        <f t="shared" si="54"/>
        <v>1.1806191610185015</v>
      </c>
      <c r="N862" s="6">
        <f t="shared" si="55"/>
        <v>0.11813177952777638</v>
      </c>
      <c r="O862" s="6">
        <f t="shared" si="52"/>
        <v>0.10005917524315458</v>
      </c>
      <c r="P862" s="11">
        <f t="shared" si="53"/>
        <v>0.23954366150259571</v>
      </c>
    </row>
    <row r="863" spans="1:16">
      <c r="A863">
        <v>909</v>
      </c>
      <c r="B863" t="s">
        <v>2703</v>
      </c>
      <c r="C863" t="s">
        <v>2704</v>
      </c>
      <c r="D863" t="s">
        <v>2705</v>
      </c>
      <c r="E863" t="s">
        <v>2706</v>
      </c>
      <c r="G863" s="4">
        <v>1.31</v>
      </c>
      <c r="H863" s="4">
        <v>1.1599999999999999</v>
      </c>
      <c r="J863" s="5">
        <v>1.2718446601941749</v>
      </c>
      <c r="K863" s="5">
        <v>1.0943396226415094</v>
      </c>
      <c r="L863" s="4">
        <v>2</v>
      </c>
      <c r="M863" s="6">
        <f t="shared" si="54"/>
        <v>1.1830921414178421</v>
      </c>
      <c r="N863" s="6">
        <f t="shared" si="55"/>
        <v>0.12551501574826252</v>
      </c>
      <c r="O863" s="6">
        <f t="shared" si="52"/>
        <v>0.10609065123012543</v>
      </c>
      <c r="P863" s="11">
        <f t="shared" si="53"/>
        <v>0.24256243782812612</v>
      </c>
    </row>
    <row r="864" spans="1:16">
      <c r="A864">
        <v>984</v>
      </c>
      <c r="B864" t="s">
        <v>2550</v>
      </c>
      <c r="C864" t="s">
        <v>2551</v>
      </c>
      <c r="D864" t="s">
        <v>2552</v>
      </c>
      <c r="E864" t="s">
        <v>2707</v>
      </c>
      <c r="F864" s="4">
        <v>1.23</v>
      </c>
      <c r="G864" s="4">
        <v>1.29</v>
      </c>
      <c r="H864" s="4">
        <v>1.21</v>
      </c>
      <c r="I864" s="5">
        <v>1.1603773584905659</v>
      </c>
      <c r="J864" s="5">
        <v>1.2524271844660195</v>
      </c>
      <c r="K864" s="5">
        <v>1.141509433962264</v>
      </c>
      <c r="L864" s="4">
        <v>3</v>
      </c>
      <c r="M864" s="6">
        <f t="shared" si="54"/>
        <v>1.1847713256396164</v>
      </c>
      <c r="N864" s="6">
        <f t="shared" si="55"/>
        <v>5.9346323130881992E-2</v>
      </c>
      <c r="O864" s="6">
        <f t="shared" si="52"/>
        <v>5.0090951601012963E-2</v>
      </c>
      <c r="P864" s="11">
        <f t="shared" si="53"/>
        <v>0.24460862941754682</v>
      </c>
    </row>
    <row r="865" spans="1:16">
      <c r="A865">
        <v>1408</v>
      </c>
      <c r="B865" t="s">
        <v>1884</v>
      </c>
      <c r="C865" t="s">
        <v>1885</v>
      </c>
      <c r="D865" t="s">
        <v>1886</v>
      </c>
      <c r="E865" t="s">
        <v>2708</v>
      </c>
      <c r="G865" s="4">
        <v>0.76</v>
      </c>
      <c r="H865" s="4">
        <v>1.73</v>
      </c>
      <c r="J865" s="5">
        <v>0.73786407766990292</v>
      </c>
      <c r="K865" s="5">
        <v>1.6320754716981132</v>
      </c>
      <c r="L865" s="4">
        <v>2</v>
      </c>
      <c r="M865" s="6">
        <f t="shared" si="54"/>
        <v>1.184969774684008</v>
      </c>
      <c r="N865" s="6">
        <f t="shared" si="55"/>
        <v>0.63230294053162373</v>
      </c>
      <c r="O865" s="6">
        <f t="shared" si="52"/>
        <v>0.53360258973714148</v>
      </c>
      <c r="P865" s="11">
        <f t="shared" si="53"/>
        <v>0.24485026041499464</v>
      </c>
    </row>
    <row r="866" spans="1:16">
      <c r="A866">
        <v>1150</v>
      </c>
      <c r="B866" t="s">
        <v>2293</v>
      </c>
      <c r="C866" t="s">
        <v>2294</v>
      </c>
      <c r="D866" t="s">
        <v>2295</v>
      </c>
      <c r="E866" t="s">
        <v>2709</v>
      </c>
      <c r="G866" s="4">
        <v>1.1399999999999999</v>
      </c>
      <c r="H866" s="4">
        <v>1.34</v>
      </c>
      <c r="J866" s="5">
        <v>1.1067961165048543</v>
      </c>
      <c r="K866" s="5">
        <v>1.2641509433962264</v>
      </c>
      <c r="L866" s="4">
        <v>2</v>
      </c>
      <c r="M866" s="6">
        <f t="shared" si="54"/>
        <v>1.1854735299505403</v>
      </c>
      <c r="N866" s="6">
        <f t="shared" si="55"/>
        <v>0.11126666514732447</v>
      </c>
      <c r="O866" s="6">
        <f t="shared" si="52"/>
        <v>9.385841382048124E-2</v>
      </c>
      <c r="P866" s="11">
        <f t="shared" si="53"/>
        <v>0.24546344971538236</v>
      </c>
    </row>
    <row r="867" spans="1:16">
      <c r="A867">
        <v>1108</v>
      </c>
      <c r="B867" t="s">
        <v>2710</v>
      </c>
      <c r="C867" t="s">
        <v>2711</v>
      </c>
      <c r="D867" t="s">
        <v>2712</v>
      </c>
      <c r="E867" t="s">
        <v>2713</v>
      </c>
      <c r="G867" s="4">
        <v>1.18</v>
      </c>
      <c r="H867" s="4">
        <v>1.3</v>
      </c>
      <c r="J867" s="5">
        <v>1.145631067961165</v>
      </c>
      <c r="K867" s="5">
        <v>1.2264150943396226</v>
      </c>
      <c r="L867" s="4">
        <v>2</v>
      </c>
      <c r="M867" s="6">
        <f t="shared" si="54"/>
        <v>1.1860230811503938</v>
      </c>
      <c r="N867" s="6">
        <f t="shared" si="55"/>
        <v>5.7122932863760308E-2</v>
      </c>
      <c r="O867" s="6">
        <f t="shared" si="52"/>
        <v>4.8163424280371847E-2</v>
      </c>
      <c r="P867" s="11">
        <f t="shared" si="53"/>
        <v>0.24613208639082484</v>
      </c>
    </row>
    <row r="868" spans="1:16">
      <c r="A868">
        <v>1354</v>
      </c>
      <c r="B868" t="s">
        <v>2714</v>
      </c>
      <c r="C868" t="s">
        <v>2715</v>
      </c>
      <c r="D868" t="s">
        <v>2716</v>
      </c>
      <c r="E868" t="s">
        <v>2717</v>
      </c>
      <c r="G868" s="4">
        <v>0.91</v>
      </c>
      <c r="H868" s="4">
        <v>1.58</v>
      </c>
      <c r="J868" s="5">
        <v>0.88349514563106801</v>
      </c>
      <c r="K868" s="5">
        <v>1.4905660377358489</v>
      </c>
      <c r="L868" s="4">
        <v>2</v>
      </c>
      <c r="M868" s="6">
        <f t="shared" si="54"/>
        <v>1.1870305916834585</v>
      </c>
      <c r="N868" s="6">
        <f t="shared" si="55"/>
        <v>0.42926394446825739</v>
      </c>
      <c r="O868" s="6">
        <f t="shared" si="52"/>
        <v>0.36162837544015697</v>
      </c>
      <c r="P868" s="11">
        <f t="shared" si="53"/>
        <v>0.24735711602556951</v>
      </c>
    </row>
    <row r="869" spans="1:16">
      <c r="A869">
        <v>982</v>
      </c>
      <c r="B869" t="s">
        <v>2718</v>
      </c>
      <c r="C869" t="s">
        <v>2719</v>
      </c>
      <c r="D869" t="s">
        <v>2720</v>
      </c>
      <c r="E869" t="s">
        <v>2721</v>
      </c>
      <c r="G869" s="4">
        <v>1.27</v>
      </c>
      <c r="H869" s="4">
        <v>1.21</v>
      </c>
      <c r="J869" s="5">
        <v>1.233009708737864</v>
      </c>
      <c r="K869" s="5">
        <v>1.141509433962264</v>
      </c>
      <c r="L869" s="4">
        <v>2</v>
      </c>
      <c r="M869" s="6">
        <f t="shared" si="54"/>
        <v>1.187259571350064</v>
      </c>
      <c r="N869" s="6">
        <f t="shared" si="55"/>
        <v>6.4700464774259142E-2</v>
      </c>
      <c r="O869" s="6">
        <f t="shared" si="52"/>
        <v>5.4495635441107915E-2</v>
      </c>
      <c r="P869" s="11">
        <f t="shared" si="53"/>
        <v>0.24763538684153266</v>
      </c>
    </row>
    <row r="870" spans="1:16">
      <c r="A870">
        <v>946</v>
      </c>
      <c r="B870" t="s">
        <v>1719</v>
      </c>
      <c r="C870" t="s">
        <v>1720</v>
      </c>
      <c r="D870" t="s">
        <v>1721</v>
      </c>
      <c r="E870" t="s">
        <v>2722</v>
      </c>
      <c r="G870" s="4">
        <v>1.29</v>
      </c>
      <c r="H870" s="4">
        <v>1.19</v>
      </c>
      <c r="J870" s="5">
        <v>1.2524271844660195</v>
      </c>
      <c r="K870" s="5">
        <v>1.1226415094339621</v>
      </c>
      <c r="L870" s="4">
        <v>2</v>
      </c>
      <c r="M870" s="6">
        <f t="shared" si="54"/>
        <v>1.1875343469499908</v>
      </c>
      <c r="N870" s="6">
        <f t="shared" si="55"/>
        <v>9.1772330916041381E-2</v>
      </c>
      <c r="O870" s="6">
        <f t="shared" si="52"/>
        <v>7.7279727657347558E-2</v>
      </c>
      <c r="P870" s="11">
        <f t="shared" si="53"/>
        <v>0.24796924098701115</v>
      </c>
    </row>
    <row r="871" spans="1:16">
      <c r="A871">
        <v>726</v>
      </c>
      <c r="B871" t="s">
        <v>2723</v>
      </c>
      <c r="C871" t="s">
        <v>2724</v>
      </c>
      <c r="D871" t="s">
        <v>2725</v>
      </c>
      <c r="E871" t="s">
        <v>2726</v>
      </c>
      <c r="F871" s="4">
        <v>1.75</v>
      </c>
      <c r="G871" s="4">
        <v>0.96</v>
      </c>
      <c r="H871" s="4">
        <v>1.04</v>
      </c>
      <c r="I871" s="5">
        <v>1.6509433962264151</v>
      </c>
      <c r="J871" s="5">
        <v>0.93203883495145623</v>
      </c>
      <c r="K871" s="5">
        <v>0.98113207547169812</v>
      </c>
      <c r="L871" s="4">
        <v>3</v>
      </c>
      <c r="M871" s="6">
        <f t="shared" si="54"/>
        <v>1.1880381022165232</v>
      </c>
      <c r="N871" s="6">
        <f t="shared" si="55"/>
        <v>0.40163854394589954</v>
      </c>
      <c r="O871" s="6">
        <f t="shared" si="52"/>
        <v>0.3380687397117671</v>
      </c>
      <c r="P871" s="11">
        <f t="shared" si="53"/>
        <v>0.24858110633845235</v>
      </c>
    </row>
    <row r="872" spans="1:16">
      <c r="A872">
        <v>935</v>
      </c>
      <c r="B872" t="s">
        <v>2727</v>
      </c>
      <c r="C872" t="s">
        <v>2728</v>
      </c>
      <c r="D872" t="s">
        <v>2729</v>
      </c>
      <c r="E872" t="s">
        <v>2730</v>
      </c>
      <c r="F872" s="4">
        <v>1.23</v>
      </c>
      <c r="G872" s="4">
        <v>1.33</v>
      </c>
      <c r="H872" s="4">
        <v>1.18</v>
      </c>
      <c r="I872" s="5">
        <v>1.1603773584905659</v>
      </c>
      <c r="J872" s="5">
        <v>1.2912621359223302</v>
      </c>
      <c r="K872" s="5">
        <v>1.1132075471698113</v>
      </c>
      <c r="L872" s="4">
        <v>3</v>
      </c>
      <c r="M872" s="6">
        <f t="shared" si="54"/>
        <v>1.1882823471942359</v>
      </c>
      <c r="N872" s="6">
        <f t="shared" si="55"/>
        <v>9.2248986118391108E-2</v>
      </c>
      <c r="O872" s="6">
        <f t="shared" si="52"/>
        <v>7.7632211179614663E-2</v>
      </c>
      <c r="P872" s="11">
        <f t="shared" si="53"/>
        <v>0.24887767494260363</v>
      </c>
    </row>
    <row r="873" spans="1:16">
      <c r="A873">
        <v>1034</v>
      </c>
      <c r="B873" t="s">
        <v>2731</v>
      </c>
      <c r="C873" t="s">
        <v>2732</v>
      </c>
      <c r="D873" t="s">
        <v>2733</v>
      </c>
      <c r="E873" t="s">
        <v>2734</v>
      </c>
      <c r="G873" s="4">
        <v>1.24</v>
      </c>
      <c r="H873" s="4">
        <v>1.25</v>
      </c>
      <c r="J873" s="5">
        <v>1.203883495145631</v>
      </c>
      <c r="K873" s="5">
        <v>1.1792452830188678</v>
      </c>
      <c r="L873" s="4">
        <v>2</v>
      </c>
      <c r="M873" s="6">
        <f t="shared" si="54"/>
        <v>1.1915643890822494</v>
      </c>
      <c r="N873" s="6">
        <f t="shared" si="55"/>
        <v>1.7421846871146892E-2</v>
      </c>
      <c r="O873" s="6">
        <f t="shared" si="52"/>
        <v>1.4620986520556654E-2</v>
      </c>
      <c r="P873" s="11">
        <f t="shared" si="53"/>
        <v>0.25285691317294412</v>
      </c>
    </row>
    <row r="874" spans="1:16">
      <c r="A874">
        <v>960</v>
      </c>
      <c r="B874" t="s">
        <v>2735</v>
      </c>
      <c r="C874" t="s">
        <v>2736</v>
      </c>
      <c r="D874" t="s">
        <v>2737</v>
      </c>
      <c r="E874" t="s">
        <v>2738</v>
      </c>
      <c r="G874" s="4">
        <v>1.29</v>
      </c>
      <c r="H874" s="4">
        <v>1.2</v>
      </c>
      <c r="J874" s="5">
        <v>1.2524271844660195</v>
      </c>
      <c r="K874" s="5">
        <v>1.1320754716981132</v>
      </c>
      <c r="L874" s="4">
        <v>2</v>
      </c>
      <c r="M874" s="6">
        <f t="shared" si="54"/>
        <v>1.1922513280820664</v>
      </c>
      <c r="N874" s="6">
        <f t="shared" si="55"/>
        <v>8.510151222560218E-2</v>
      </c>
      <c r="O874" s="6">
        <f t="shared" si="52"/>
        <v>7.1378836174166446E-2</v>
      </c>
      <c r="P874" s="11">
        <f t="shared" si="53"/>
        <v>0.25368838979148112</v>
      </c>
    </row>
    <row r="875" spans="1:16">
      <c r="A875">
        <v>1270</v>
      </c>
      <c r="B875" t="s">
        <v>448</v>
      </c>
      <c r="C875" t="s">
        <v>449</v>
      </c>
      <c r="D875" t="s">
        <v>450</v>
      </c>
      <c r="E875" t="s">
        <v>2739</v>
      </c>
      <c r="G875" s="4">
        <v>1.04</v>
      </c>
      <c r="H875" s="4">
        <v>1.46</v>
      </c>
      <c r="J875" s="5">
        <v>1.0097087378640777</v>
      </c>
      <c r="K875" s="5">
        <v>1.3773584905660377</v>
      </c>
      <c r="L875" s="4">
        <v>2</v>
      </c>
      <c r="M875" s="6">
        <f t="shared" si="54"/>
        <v>1.1935336142150577</v>
      </c>
      <c r="N875" s="6">
        <f t="shared" si="55"/>
        <v>0.25996763323711325</v>
      </c>
      <c r="O875" s="6">
        <f t="shared" si="52"/>
        <v>0.21781341567667889</v>
      </c>
      <c r="P875" s="11">
        <f t="shared" si="53"/>
        <v>0.25523919849213411</v>
      </c>
    </row>
    <row r="876" spans="1:16">
      <c r="A876">
        <v>1121</v>
      </c>
      <c r="B876" t="s">
        <v>616</v>
      </c>
      <c r="C876" t="s">
        <v>617</v>
      </c>
      <c r="D876" t="s">
        <v>618</v>
      </c>
      <c r="E876" t="s">
        <v>2740</v>
      </c>
      <c r="G876" s="4">
        <v>1.19</v>
      </c>
      <c r="H876" s="4">
        <v>1.31</v>
      </c>
      <c r="J876" s="5">
        <v>1.1553398058252426</v>
      </c>
      <c r="K876" s="5">
        <v>1.2358490566037736</v>
      </c>
      <c r="L876" s="4">
        <v>2</v>
      </c>
      <c r="M876" s="6">
        <f t="shared" si="54"/>
        <v>1.1955944312145081</v>
      </c>
      <c r="N876" s="6">
        <f t="shared" si="55"/>
        <v>5.6928637173747597E-2</v>
      </c>
      <c r="O876" s="6">
        <f t="shared" si="52"/>
        <v>4.7615341530085897E-2</v>
      </c>
      <c r="P876" s="11">
        <f t="shared" si="53"/>
        <v>0.257728082424795</v>
      </c>
    </row>
    <row r="877" spans="1:16">
      <c r="A877">
        <v>1054</v>
      </c>
      <c r="B877" t="s">
        <v>2741</v>
      </c>
      <c r="C877" t="s">
        <v>2742</v>
      </c>
      <c r="D877" t="s">
        <v>2743</v>
      </c>
      <c r="E877" t="s">
        <v>2744</v>
      </c>
      <c r="G877" s="4">
        <v>1.24</v>
      </c>
      <c r="H877" s="4">
        <v>1.26</v>
      </c>
      <c r="J877" s="5">
        <v>1.203883495145631</v>
      </c>
      <c r="K877" s="5">
        <v>1.1886792452830188</v>
      </c>
      <c r="L877" s="4">
        <v>2</v>
      </c>
      <c r="M877" s="6">
        <f t="shared" si="54"/>
        <v>1.1962813702143249</v>
      </c>
      <c r="N877" s="6">
        <f t="shared" si="55"/>
        <v>1.0751028180707686E-2</v>
      </c>
      <c r="O877" s="6">
        <f t="shared" si="52"/>
        <v>8.9870397118877975E-3</v>
      </c>
      <c r="P877" s="11">
        <f t="shared" si="53"/>
        <v>0.25855675715371246</v>
      </c>
    </row>
    <row r="878" spans="1:16">
      <c r="A878">
        <v>1306</v>
      </c>
      <c r="B878" t="s">
        <v>2745</v>
      </c>
      <c r="C878" t="s">
        <v>2746</v>
      </c>
      <c r="D878" t="s">
        <v>2747</v>
      </c>
      <c r="E878" t="s">
        <v>2748</v>
      </c>
      <c r="G878" s="4">
        <v>1.01</v>
      </c>
      <c r="H878" s="4">
        <v>1.5</v>
      </c>
      <c r="J878" s="5">
        <v>0.98058252427184467</v>
      </c>
      <c r="K878" s="5">
        <v>1.4150943396226414</v>
      </c>
      <c r="L878" s="4">
        <v>2</v>
      </c>
      <c r="M878" s="6">
        <f t="shared" si="54"/>
        <v>1.197838431947243</v>
      </c>
      <c r="N878" s="6">
        <f t="shared" si="55"/>
        <v>0.30724625114022525</v>
      </c>
      <c r="O878" s="6">
        <f t="shared" si="52"/>
        <v>0.25650057883078292</v>
      </c>
      <c r="P878" s="11">
        <f t="shared" si="53"/>
        <v>0.26043332620020165</v>
      </c>
    </row>
    <row r="879" spans="1:16">
      <c r="A879">
        <v>596</v>
      </c>
      <c r="B879" t="s">
        <v>2749</v>
      </c>
      <c r="C879" t="s">
        <v>2750</v>
      </c>
      <c r="D879" t="s">
        <v>2751</v>
      </c>
      <c r="E879" t="s">
        <v>2752</v>
      </c>
      <c r="F879" s="4">
        <v>1.81</v>
      </c>
      <c r="G879" s="4">
        <v>1</v>
      </c>
      <c r="H879" s="4">
        <v>0.97</v>
      </c>
      <c r="I879" s="5">
        <v>1.7075471698113207</v>
      </c>
      <c r="J879" s="5">
        <v>0.970873786407767</v>
      </c>
      <c r="K879" s="5">
        <v>0.91509433962264142</v>
      </c>
      <c r="L879" s="4">
        <v>3</v>
      </c>
      <c r="M879" s="6">
        <f t="shared" si="54"/>
        <v>1.197838431947243</v>
      </c>
      <c r="N879" s="6">
        <f t="shared" si="55"/>
        <v>0.44230089844149806</v>
      </c>
      <c r="O879" s="6">
        <f t="shared" si="52"/>
        <v>0.36924921312007003</v>
      </c>
      <c r="P879" s="11">
        <f t="shared" si="53"/>
        <v>0.26043332620020165</v>
      </c>
    </row>
    <row r="880" spans="1:16">
      <c r="A880">
        <v>1177</v>
      </c>
      <c r="B880" t="s">
        <v>875</v>
      </c>
      <c r="C880" t="s">
        <v>876</v>
      </c>
      <c r="D880" t="s">
        <v>877</v>
      </c>
      <c r="E880" t="s">
        <v>2753</v>
      </c>
      <c r="G880" s="4">
        <v>1.1399999999999999</v>
      </c>
      <c r="H880" s="4">
        <v>1.37</v>
      </c>
      <c r="J880" s="5">
        <v>1.1067961165048543</v>
      </c>
      <c r="K880" s="5">
        <v>1.2924528301886793</v>
      </c>
      <c r="L880" s="4">
        <v>2</v>
      </c>
      <c r="M880" s="6">
        <f t="shared" si="54"/>
        <v>1.1996244733467667</v>
      </c>
      <c r="N880" s="6">
        <f t="shared" si="55"/>
        <v>0.13127912121864191</v>
      </c>
      <c r="O880" s="6">
        <f t="shared" si="52"/>
        <v>0.10943351368315575</v>
      </c>
      <c r="P880" s="11">
        <f t="shared" si="53"/>
        <v>0.26258285981000418</v>
      </c>
    </row>
    <row r="881" spans="1:16">
      <c r="A881">
        <v>1157</v>
      </c>
      <c r="B881" t="s">
        <v>2754</v>
      </c>
      <c r="C881" t="s">
        <v>2755</v>
      </c>
      <c r="D881" t="s">
        <v>2756</v>
      </c>
      <c r="E881" t="s">
        <v>2757</v>
      </c>
      <c r="G881" s="4">
        <v>1.1599999999999999</v>
      </c>
      <c r="H881" s="4">
        <v>1.35</v>
      </c>
      <c r="J881" s="5">
        <v>1.1262135922330097</v>
      </c>
      <c r="K881" s="5">
        <v>1.2735849056603774</v>
      </c>
      <c r="L881" s="4">
        <v>2</v>
      </c>
      <c r="M881" s="6">
        <f t="shared" si="54"/>
        <v>1.1998992489466935</v>
      </c>
      <c r="N881" s="6">
        <f t="shared" si="55"/>
        <v>0.10420725507685985</v>
      </c>
      <c r="O881" s="6">
        <f t="shared" si="52"/>
        <v>8.6846670808683316E-2</v>
      </c>
      <c r="P881" s="11">
        <f t="shared" si="53"/>
        <v>0.26291327321114827</v>
      </c>
    </row>
    <row r="882" spans="1:16">
      <c r="A882">
        <v>1028</v>
      </c>
      <c r="B882" t="s">
        <v>2727</v>
      </c>
      <c r="C882" t="s">
        <v>2728</v>
      </c>
      <c r="D882" t="s">
        <v>2729</v>
      </c>
      <c r="E882" t="s">
        <v>2758</v>
      </c>
      <c r="F882" s="4">
        <v>1.25</v>
      </c>
      <c r="G882" s="4">
        <v>1.29</v>
      </c>
      <c r="H882" s="4">
        <v>1.24</v>
      </c>
      <c r="I882" s="5">
        <v>1.1792452830188678</v>
      </c>
      <c r="J882" s="5">
        <v>1.2524271844660195</v>
      </c>
      <c r="K882" s="5">
        <v>1.1698113207547169</v>
      </c>
      <c r="L882" s="4">
        <v>3</v>
      </c>
      <c r="M882" s="6">
        <f t="shared" si="54"/>
        <v>1.2004945960798681</v>
      </c>
      <c r="N882" s="6">
        <f t="shared" si="55"/>
        <v>4.5221623294220976E-2</v>
      </c>
      <c r="O882" s="6">
        <f t="shared" si="52"/>
        <v>3.7669160229366339E-2</v>
      </c>
      <c r="P882" s="11">
        <f t="shared" si="53"/>
        <v>0.26362890941895611</v>
      </c>
    </row>
    <row r="883" spans="1:16">
      <c r="A883">
        <v>910</v>
      </c>
      <c r="B883" t="s">
        <v>2297</v>
      </c>
      <c r="C883" t="s">
        <v>2298</v>
      </c>
      <c r="D883" t="s">
        <v>2299</v>
      </c>
      <c r="E883" t="s">
        <v>2759</v>
      </c>
      <c r="F883" s="4">
        <v>1.3</v>
      </c>
      <c r="G883" s="4">
        <v>1.32</v>
      </c>
      <c r="H883" s="4">
        <v>1.1599999999999999</v>
      </c>
      <c r="I883" s="5">
        <v>1.2264150943396226</v>
      </c>
      <c r="J883" s="5">
        <v>1.2815533980582525</v>
      </c>
      <c r="K883" s="5">
        <v>1.0943396226415094</v>
      </c>
      <c r="L883" s="4">
        <v>3</v>
      </c>
      <c r="M883" s="6">
        <f t="shared" si="54"/>
        <v>1.2007693716797949</v>
      </c>
      <c r="N883" s="6">
        <f t="shared" si="55"/>
        <v>9.6205648194408439E-2</v>
      </c>
      <c r="O883" s="6">
        <f t="shared" si="52"/>
        <v>8.0120005109576758E-2</v>
      </c>
      <c r="P883" s="11">
        <f t="shared" si="53"/>
        <v>0.26395908336269941</v>
      </c>
    </row>
    <row r="884" spans="1:16">
      <c r="A884">
        <v>1055</v>
      </c>
      <c r="B884" t="s">
        <v>2009</v>
      </c>
      <c r="C884" t="s">
        <v>2010</v>
      </c>
      <c r="D884" t="s">
        <v>2011</v>
      </c>
      <c r="E884" t="s">
        <v>2760</v>
      </c>
      <c r="G884" s="4">
        <v>1.25</v>
      </c>
      <c r="H884" s="4">
        <v>1.26</v>
      </c>
      <c r="J884" s="5">
        <v>1.2135922330097086</v>
      </c>
      <c r="K884" s="5">
        <v>1.1886792452830188</v>
      </c>
      <c r="L884" s="4">
        <v>2</v>
      </c>
      <c r="M884" s="6">
        <f t="shared" si="54"/>
        <v>1.2011357391463637</v>
      </c>
      <c r="N884" s="6">
        <f t="shared" si="55"/>
        <v>1.7616142561159599E-2</v>
      </c>
      <c r="O884" s="6">
        <f t="shared" si="52"/>
        <v>1.4666237950491117E-2</v>
      </c>
      <c r="P884" s="11">
        <f t="shared" si="53"/>
        <v>0.26439919777761001</v>
      </c>
    </row>
    <row r="885" spans="1:16">
      <c r="A885">
        <v>981</v>
      </c>
      <c r="B885" t="s">
        <v>2550</v>
      </c>
      <c r="C885" t="s">
        <v>2551</v>
      </c>
      <c r="D885" t="s">
        <v>2552</v>
      </c>
      <c r="E885" t="s">
        <v>2761</v>
      </c>
      <c r="F885" s="4">
        <v>1.31</v>
      </c>
      <c r="G885" s="4">
        <v>1.27</v>
      </c>
      <c r="H885" s="4">
        <v>1.21</v>
      </c>
      <c r="I885" s="5">
        <v>1.2358490566037736</v>
      </c>
      <c r="J885" s="5">
        <v>1.233009708737864</v>
      </c>
      <c r="K885" s="5">
        <v>1.141509433962264</v>
      </c>
      <c r="L885" s="4">
        <v>3</v>
      </c>
      <c r="M885" s="6">
        <f t="shared" si="54"/>
        <v>1.2034560664346339</v>
      </c>
      <c r="N885" s="6">
        <f t="shared" si="55"/>
        <v>5.3666138579890985E-2</v>
      </c>
      <c r="O885" s="6">
        <f t="shared" si="52"/>
        <v>4.459335083073087E-2</v>
      </c>
      <c r="P885" s="11">
        <f t="shared" si="53"/>
        <v>0.267183475510957</v>
      </c>
    </row>
    <row r="886" spans="1:16">
      <c r="A886">
        <v>1011</v>
      </c>
      <c r="B886" t="s">
        <v>2762</v>
      </c>
      <c r="C886" t="s">
        <v>2763</v>
      </c>
      <c r="D886" t="s">
        <v>2764</v>
      </c>
      <c r="E886" t="s">
        <v>2765</v>
      </c>
      <c r="F886" s="4">
        <v>1.27</v>
      </c>
      <c r="G886" s="4">
        <v>1.29</v>
      </c>
      <c r="H886" s="4">
        <v>1.23</v>
      </c>
      <c r="I886" s="5">
        <v>1.1981132075471699</v>
      </c>
      <c r="J886" s="5">
        <v>1.2524271844660195</v>
      </c>
      <c r="K886" s="5">
        <v>1.1603773584905659</v>
      </c>
      <c r="L886" s="4">
        <v>3</v>
      </c>
      <c r="M886" s="6">
        <f t="shared" si="54"/>
        <v>1.2036392501679183</v>
      </c>
      <c r="N886" s="6">
        <f t="shared" si="55"/>
        <v>4.6273053452442189E-2</v>
      </c>
      <c r="O886" s="6">
        <f t="shared" si="52"/>
        <v>3.844428756040208E-2</v>
      </c>
      <c r="P886" s="11">
        <f t="shared" si="53"/>
        <v>0.26740305822732746</v>
      </c>
    </row>
    <row r="887" spans="1:16">
      <c r="A887">
        <v>696</v>
      </c>
      <c r="B887" t="s">
        <v>891</v>
      </c>
      <c r="C887" t="s">
        <v>892</v>
      </c>
      <c r="D887" t="s">
        <v>893</v>
      </c>
      <c r="E887" t="s">
        <v>2766</v>
      </c>
      <c r="G887" s="4">
        <v>1.49</v>
      </c>
      <c r="H887" s="4">
        <v>1.02</v>
      </c>
      <c r="J887" s="5">
        <v>1.4466019417475728</v>
      </c>
      <c r="K887" s="5">
        <v>0.96226415094339623</v>
      </c>
      <c r="L887" s="4">
        <v>2</v>
      </c>
      <c r="M887" s="6">
        <f t="shared" si="54"/>
        <v>1.2044330463454846</v>
      </c>
      <c r="N887" s="6">
        <f t="shared" si="55"/>
        <v>0.34247853626254382</v>
      </c>
      <c r="O887" s="6">
        <f t="shared" si="52"/>
        <v>0.28434833908094698</v>
      </c>
      <c r="P887" s="11">
        <f t="shared" si="53"/>
        <v>0.26835419732060967</v>
      </c>
    </row>
    <row r="888" spans="1:16">
      <c r="A888">
        <v>1168</v>
      </c>
      <c r="B888" t="s">
        <v>2767</v>
      </c>
      <c r="C888" t="s">
        <v>2768</v>
      </c>
      <c r="D888" t="s">
        <v>2769</v>
      </c>
      <c r="E888" t="s">
        <v>2770</v>
      </c>
      <c r="G888" s="4">
        <v>1.1599999999999999</v>
      </c>
      <c r="H888" s="4">
        <v>1.36</v>
      </c>
      <c r="J888" s="5">
        <v>1.1262135922330097</v>
      </c>
      <c r="K888" s="5">
        <v>1.2830188679245282</v>
      </c>
      <c r="L888" s="4">
        <v>2</v>
      </c>
      <c r="M888" s="6">
        <f t="shared" si="54"/>
        <v>1.2046162300787691</v>
      </c>
      <c r="N888" s="6">
        <f t="shared" si="55"/>
        <v>0.11087807376729888</v>
      </c>
      <c r="O888" s="6">
        <f t="shared" si="52"/>
        <v>9.2044313366132086E-2</v>
      </c>
      <c r="P888" s="11">
        <f t="shared" si="53"/>
        <v>0.26857360193526542</v>
      </c>
    </row>
    <row r="889" spans="1:16">
      <c r="A889">
        <v>1012</v>
      </c>
      <c r="B889" t="s">
        <v>2771</v>
      </c>
      <c r="C889" t="s">
        <v>2772</v>
      </c>
      <c r="D889" t="s">
        <v>2773</v>
      </c>
      <c r="E889" t="s">
        <v>2774</v>
      </c>
      <c r="G889" s="4">
        <v>1.29</v>
      </c>
      <c r="H889" s="4">
        <v>1.23</v>
      </c>
      <c r="J889" s="5">
        <v>1.2524271844660195</v>
      </c>
      <c r="K889" s="5">
        <v>1.1603773584905659</v>
      </c>
      <c r="L889" s="4">
        <v>2</v>
      </c>
      <c r="M889" s="6">
        <f t="shared" si="54"/>
        <v>1.2064022714782927</v>
      </c>
      <c r="N889" s="6">
        <f t="shared" si="55"/>
        <v>6.5089056154284869E-2</v>
      </c>
      <c r="O889" s="6">
        <f t="shared" si="52"/>
        <v>5.3953028515543573E-2</v>
      </c>
      <c r="P889" s="11">
        <f t="shared" si="53"/>
        <v>0.27071105010464536</v>
      </c>
    </row>
    <row r="890" spans="1:16">
      <c r="A890">
        <v>1009</v>
      </c>
      <c r="B890" t="s">
        <v>2727</v>
      </c>
      <c r="C890" t="s">
        <v>2728</v>
      </c>
      <c r="D890" t="s">
        <v>2729</v>
      </c>
      <c r="E890" t="s">
        <v>2775</v>
      </c>
      <c r="F890" s="4">
        <v>1.29</v>
      </c>
      <c r="G890" s="4">
        <v>1.28</v>
      </c>
      <c r="H890" s="4">
        <v>1.23</v>
      </c>
      <c r="I890" s="5">
        <v>1.2169811320754718</v>
      </c>
      <c r="J890" s="5">
        <v>1.2427184466019416</v>
      </c>
      <c r="K890" s="5">
        <v>1.1603773584905659</v>
      </c>
      <c r="L890" s="4">
        <v>3</v>
      </c>
      <c r="M890" s="6">
        <f t="shared" si="54"/>
        <v>1.2066923123893263</v>
      </c>
      <c r="N890" s="6">
        <f t="shared" si="55"/>
        <v>4.212372912910068E-2</v>
      </c>
      <c r="O890" s="6">
        <f t="shared" si="52"/>
        <v>3.4908425865159499E-2</v>
      </c>
      <c r="P890" s="11">
        <f t="shared" si="53"/>
        <v>0.27105785838047131</v>
      </c>
    </row>
    <row r="891" spans="1:16">
      <c r="A891">
        <v>986</v>
      </c>
      <c r="B891" t="s">
        <v>2776</v>
      </c>
      <c r="C891" t="s">
        <v>2777</v>
      </c>
      <c r="D891" t="s">
        <v>2778</v>
      </c>
      <c r="E891" t="s">
        <v>2779</v>
      </c>
      <c r="F891" s="4">
        <v>1.24</v>
      </c>
      <c r="G891" s="4">
        <v>1.35</v>
      </c>
      <c r="H891" s="4">
        <v>1.21</v>
      </c>
      <c r="I891" s="5">
        <v>1.1698113207547169</v>
      </c>
      <c r="J891" s="5">
        <v>1.3106796116504855</v>
      </c>
      <c r="K891" s="5">
        <v>1.141509433962264</v>
      </c>
      <c r="L891" s="4">
        <v>3</v>
      </c>
      <c r="M891" s="6">
        <f t="shared" si="54"/>
        <v>1.2073334554558222</v>
      </c>
      <c r="N891" s="6">
        <f t="shared" si="55"/>
        <v>9.0612196746144638E-2</v>
      </c>
      <c r="O891" s="6">
        <f t="shared" si="52"/>
        <v>7.5051508211486193E-2</v>
      </c>
      <c r="P891" s="11">
        <f t="shared" si="53"/>
        <v>0.27182419149638365</v>
      </c>
    </row>
    <row r="892" spans="1:16">
      <c r="A892">
        <v>1044</v>
      </c>
      <c r="B892" t="s">
        <v>541</v>
      </c>
      <c r="C892" t="s">
        <v>542</v>
      </c>
      <c r="D892" t="s">
        <v>543</v>
      </c>
      <c r="E892" t="s">
        <v>2780</v>
      </c>
      <c r="F892" s="4">
        <v>1.31</v>
      </c>
      <c r="H892" s="4">
        <v>1.25</v>
      </c>
      <c r="I892" s="4">
        <v>1.2358490566037736</v>
      </c>
      <c r="J892" s="5"/>
      <c r="K892" s="5">
        <v>1.1792452830188678</v>
      </c>
      <c r="L892" s="4">
        <v>2</v>
      </c>
      <c r="M892" s="6">
        <f t="shared" si="54"/>
        <v>1.2075471698113207</v>
      </c>
      <c r="N892" s="6">
        <f t="shared" si="55"/>
        <v>4.0024912142634914E-2</v>
      </c>
      <c r="O892" s="6">
        <f t="shared" si="52"/>
        <v>3.3145630368119537E-2</v>
      </c>
      <c r="P892" s="11">
        <f t="shared" si="53"/>
        <v>0.27207954543680074</v>
      </c>
    </row>
    <row r="893" spans="1:16">
      <c r="A893">
        <v>1152</v>
      </c>
      <c r="B893" t="s">
        <v>2781</v>
      </c>
      <c r="C893" t="s">
        <v>2782</v>
      </c>
      <c r="D893" t="s">
        <v>2783</v>
      </c>
      <c r="E893" t="s">
        <v>2784</v>
      </c>
      <c r="G893" s="4">
        <v>1.19</v>
      </c>
      <c r="H893" s="4">
        <v>1.34</v>
      </c>
      <c r="J893" s="5">
        <v>1.1553398058252426</v>
      </c>
      <c r="K893" s="5">
        <v>1.2641509433962264</v>
      </c>
      <c r="L893" s="4">
        <v>2</v>
      </c>
      <c r="M893" s="6">
        <f t="shared" si="54"/>
        <v>1.2097453746107345</v>
      </c>
      <c r="N893" s="6">
        <f t="shared" si="55"/>
        <v>7.6941093245064901E-2</v>
      </c>
      <c r="O893" s="6">
        <f t="shared" si="52"/>
        <v>6.3601064207269728E-2</v>
      </c>
      <c r="P893" s="11">
        <f t="shared" si="53"/>
        <v>0.27470342316684038</v>
      </c>
    </row>
    <row r="894" spans="1:16">
      <c r="A894">
        <v>1091</v>
      </c>
      <c r="B894" t="s">
        <v>2785</v>
      </c>
      <c r="C894" t="s">
        <v>2786</v>
      </c>
      <c r="D894" t="s">
        <v>2787</v>
      </c>
      <c r="E894" t="s">
        <v>2788</v>
      </c>
      <c r="G894" s="4">
        <v>1.24</v>
      </c>
      <c r="H894" s="4">
        <v>1.29</v>
      </c>
      <c r="J894" s="5">
        <v>1.203883495145631</v>
      </c>
      <c r="K894" s="5">
        <v>1.2169811320754718</v>
      </c>
      <c r="L894" s="4">
        <v>2</v>
      </c>
      <c r="M894" s="6">
        <f t="shared" si="54"/>
        <v>1.2104323136105513</v>
      </c>
      <c r="N894" s="6">
        <f t="shared" si="55"/>
        <v>9.2614278906097709E-3</v>
      </c>
      <c r="O894" s="6">
        <f t="shared" si="52"/>
        <v>7.65133893607336E-3</v>
      </c>
      <c r="P894" s="11">
        <f t="shared" si="53"/>
        <v>0.27552240726033594</v>
      </c>
    </row>
    <row r="895" spans="1:16">
      <c r="A895">
        <v>1013</v>
      </c>
      <c r="B895" t="s">
        <v>2789</v>
      </c>
      <c r="C895" t="s">
        <v>2790</v>
      </c>
      <c r="D895" t="s">
        <v>2791</v>
      </c>
      <c r="E895" t="s">
        <v>2792</v>
      </c>
      <c r="F895" s="4">
        <v>1.23</v>
      </c>
      <c r="G895" s="4">
        <v>1.35</v>
      </c>
      <c r="H895" s="4">
        <v>1.23</v>
      </c>
      <c r="I895" s="5">
        <v>1.1603773584905659</v>
      </c>
      <c r="J895" s="5">
        <v>1.3106796116504855</v>
      </c>
      <c r="K895" s="5">
        <v>1.1603773584905659</v>
      </c>
      <c r="L895" s="4">
        <v>3</v>
      </c>
      <c r="M895" s="6">
        <f t="shared" si="54"/>
        <v>1.2104781095438726</v>
      </c>
      <c r="N895" s="6">
        <f t="shared" si="55"/>
        <v>8.6777046321686882E-2</v>
      </c>
      <c r="O895" s="6">
        <f t="shared" si="52"/>
        <v>7.1688240900437142E-2</v>
      </c>
      <c r="P895" s="11">
        <f t="shared" si="53"/>
        <v>0.27557698967302791</v>
      </c>
    </row>
    <row r="896" spans="1:16">
      <c r="A896">
        <v>1056</v>
      </c>
      <c r="B896" t="s">
        <v>2793</v>
      </c>
      <c r="C896" t="s">
        <v>2794</v>
      </c>
      <c r="D896" t="s">
        <v>2795</v>
      </c>
      <c r="E896" t="s">
        <v>2796</v>
      </c>
      <c r="G896" s="4">
        <v>1.27</v>
      </c>
      <c r="H896" s="4">
        <v>1.26</v>
      </c>
      <c r="J896" s="5">
        <v>1.233009708737864</v>
      </c>
      <c r="K896" s="5">
        <v>1.1886792452830188</v>
      </c>
      <c r="L896" s="4">
        <v>2</v>
      </c>
      <c r="M896" s="6">
        <f t="shared" si="54"/>
        <v>1.2108444770104414</v>
      </c>
      <c r="N896" s="6">
        <f t="shared" si="55"/>
        <v>3.1346371322063429E-2</v>
      </c>
      <c r="O896" s="6">
        <f t="shared" si="52"/>
        <v>2.588802436416706E-2</v>
      </c>
      <c r="P896" s="11">
        <f t="shared" si="53"/>
        <v>0.27601357464863641</v>
      </c>
    </row>
    <row r="897" spans="1:16">
      <c r="A897">
        <v>434</v>
      </c>
      <c r="B897" t="s">
        <v>2797</v>
      </c>
      <c r="C897" t="s">
        <v>2798</v>
      </c>
      <c r="D897" t="s">
        <v>2799</v>
      </c>
      <c r="E897" t="s">
        <v>2800</v>
      </c>
      <c r="G897" s="4">
        <v>1.64</v>
      </c>
      <c r="H897" s="4">
        <v>0.88</v>
      </c>
      <c r="J897" s="5">
        <v>1.5922330097087378</v>
      </c>
      <c r="K897" s="5">
        <v>0.83018867924528295</v>
      </c>
      <c r="L897" s="4">
        <v>2</v>
      </c>
      <c r="M897" s="6">
        <f t="shared" si="54"/>
        <v>1.2112108444770104</v>
      </c>
      <c r="N897" s="6">
        <f t="shared" si="55"/>
        <v>0.53884671363547076</v>
      </c>
      <c r="O897" s="6">
        <f t="shared" si="52"/>
        <v>0.44488266934906762</v>
      </c>
      <c r="P897" s="11">
        <f t="shared" si="53"/>
        <v>0.27645002754589626</v>
      </c>
    </row>
    <row r="898" spans="1:16">
      <c r="A898">
        <v>1323</v>
      </c>
      <c r="B898" t="s">
        <v>2801</v>
      </c>
      <c r="C898" t="s">
        <v>2802</v>
      </c>
      <c r="D898" t="s">
        <v>2803</v>
      </c>
      <c r="E898" t="s">
        <v>2804</v>
      </c>
      <c r="F898" s="4">
        <v>1.08</v>
      </c>
      <c r="G898" s="4">
        <v>1.22</v>
      </c>
      <c r="H898" s="4">
        <v>1.52</v>
      </c>
      <c r="I898" s="5">
        <v>1.0188679245283019</v>
      </c>
      <c r="J898" s="5">
        <v>1.1844660194174756</v>
      </c>
      <c r="K898" s="5">
        <v>1.4339622641509433</v>
      </c>
      <c r="L898" s="4">
        <v>3</v>
      </c>
      <c r="M898" s="6">
        <f t="shared" si="54"/>
        <v>1.2124320693655735</v>
      </c>
      <c r="N898" s="6">
        <f t="shared" si="55"/>
        <v>0.20895550401691806</v>
      </c>
      <c r="O898" s="6">
        <f t="shared" ref="O898:O961" si="56">N898/M898</f>
        <v>0.17234409192612146</v>
      </c>
      <c r="P898" s="11">
        <f t="shared" ref="P898:P961" si="57">LOG(M898,2)</f>
        <v>0.27790391766278266</v>
      </c>
    </row>
    <row r="899" spans="1:16">
      <c r="A899">
        <v>1035</v>
      </c>
      <c r="B899" t="s">
        <v>2485</v>
      </c>
      <c r="C899" t="s">
        <v>2486</v>
      </c>
      <c r="D899" t="s">
        <v>2487</v>
      </c>
      <c r="E899" t="s">
        <v>2805</v>
      </c>
      <c r="F899" s="4">
        <v>1.32</v>
      </c>
      <c r="G899" s="4">
        <v>1.25</v>
      </c>
      <c r="H899" s="4">
        <v>1.25</v>
      </c>
      <c r="I899" s="5">
        <v>1.2452830188679245</v>
      </c>
      <c r="J899" s="5">
        <v>1.2135922330097086</v>
      </c>
      <c r="K899" s="5">
        <v>1.1792452830188678</v>
      </c>
      <c r="L899" s="4">
        <v>3</v>
      </c>
      <c r="M899" s="6">
        <f t="shared" ref="M899:M962" si="58">AVERAGE(I899:K899)</f>
        <v>1.2127068449655003</v>
      </c>
      <c r="N899" s="6">
        <f t="shared" ref="N899:N962" si="59">STDEV(I899:K899)</f>
        <v>3.3027769725021812E-2</v>
      </c>
      <c r="O899" s="6">
        <f t="shared" si="56"/>
        <v>2.7234751631967084E-2</v>
      </c>
      <c r="P899" s="11">
        <f t="shared" si="57"/>
        <v>0.27823084111836327</v>
      </c>
    </row>
    <row r="900" spans="1:16">
      <c r="A900">
        <v>1036</v>
      </c>
      <c r="B900" t="s">
        <v>2727</v>
      </c>
      <c r="C900" t="s">
        <v>2728</v>
      </c>
      <c r="D900" t="s">
        <v>2729</v>
      </c>
      <c r="E900" t="s">
        <v>2806</v>
      </c>
      <c r="F900" s="4">
        <v>1.28</v>
      </c>
      <c r="G900" s="4">
        <v>1.29</v>
      </c>
      <c r="H900" s="4">
        <v>1.25</v>
      </c>
      <c r="I900" s="5">
        <v>1.2075471698113207</v>
      </c>
      <c r="J900" s="5">
        <v>1.2524271844660195</v>
      </c>
      <c r="K900" s="5">
        <v>1.1792452830188678</v>
      </c>
      <c r="L900" s="4">
        <v>3</v>
      </c>
      <c r="M900" s="6">
        <f t="shared" si="58"/>
        <v>1.2130732124320693</v>
      </c>
      <c r="N900" s="6">
        <f t="shared" si="59"/>
        <v>3.69025816866504E-2</v>
      </c>
      <c r="O900" s="6">
        <f t="shared" si="56"/>
        <v>3.0420737436502334E-2</v>
      </c>
      <c r="P900" s="11">
        <f t="shared" si="57"/>
        <v>0.2786666238510716</v>
      </c>
    </row>
    <row r="901" spans="1:16">
      <c r="A901">
        <v>1092</v>
      </c>
      <c r="B901" t="s">
        <v>2807</v>
      </c>
      <c r="C901" t="s">
        <v>2808</v>
      </c>
      <c r="D901" t="s">
        <v>2809</v>
      </c>
      <c r="E901" t="s">
        <v>2810</v>
      </c>
      <c r="G901" s="4">
        <v>1.25</v>
      </c>
      <c r="H901" s="4">
        <v>1.29</v>
      </c>
      <c r="J901" s="5">
        <v>1.2135922330097086</v>
      </c>
      <c r="K901" s="5">
        <v>1.2169811320754718</v>
      </c>
      <c r="L901" s="4">
        <v>2</v>
      </c>
      <c r="M901" s="6">
        <f t="shared" si="58"/>
        <v>1.2152866825425903</v>
      </c>
      <c r="N901" s="6">
        <f t="shared" si="59"/>
        <v>2.3963135101578567E-3</v>
      </c>
      <c r="O901" s="6">
        <f t="shared" si="56"/>
        <v>1.971809240223347E-3</v>
      </c>
      <c r="P901" s="11">
        <f t="shared" si="57"/>
        <v>0.28129668148183079</v>
      </c>
    </row>
    <row r="902" spans="1:16">
      <c r="A902">
        <v>1142</v>
      </c>
      <c r="B902" t="s">
        <v>2811</v>
      </c>
      <c r="C902" t="s">
        <v>2812</v>
      </c>
      <c r="D902" t="s">
        <v>2813</v>
      </c>
      <c r="E902" t="s">
        <v>2814</v>
      </c>
      <c r="F902" s="4">
        <v>1.21</v>
      </c>
      <c r="G902" s="4">
        <v>1.29</v>
      </c>
      <c r="H902" s="4">
        <v>1.33</v>
      </c>
      <c r="I902" s="5">
        <v>1.141509433962264</v>
      </c>
      <c r="J902" s="5">
        <v>1.2524271844660195</v>
      </c>
      <c r="K902" s="5">
        <v>1.2547169811320755</v>
      </c>
      <c r="L902" s="4">
        <v>3</v>
      </c>
      <c r="M902" s="6">
        <f t="shared" si="58"/>
        <v>1.2162178665201198</v>
      </c>
      <c r="N902" s="6">
        <f t="shared" si="59"/>
        <v>6.4709529542654867E-2</v>
      </c>
      <c r="O902" s="6">
        <f t="shared" si="56"/>
        <v>5.3205540984037486E-2</v>
      </c>
      <c r="P902" s="11">
        <f t="shared" si="57"/>
        <v>0.28240168831616413</v>
      </c>
    </row>
    <row r="903" spans="1:16">
      <c r="A903">
        <v>961</v>
      </c>
      <c r="B903" t="s">
        <v>2815</v>
      </c>
      <c r="C903" t="s">
        <v>2816</v>
      </c>
      <c r="D903" t="s">
        <v>2817</v>
      </c>
      <c r="E903" t="s">
        <v>2818</v>
      </c>
      <c r="G903" s="4">
        <v>1.34</v>
      </c>
      <c r="H903" s="4">
        <v>1.2</v>
      </c>
      <c r="J903" s="5">
        <v>1.3009708737864079</v>
      </c>
      <c r="K903" s="5">
        <v>1.1320754716981132</v>
      </c>
      <c r="L903" s="4">
        <v>2</v>
      </c>
      <c r="M903" s="6">
        <f t="shared" si="58"/>
        <v>1.2165231727422605</v>
      </c>
      <c r="N903" s="6">
        <f t="shared" si="59"/>
        <v>0.11942708412786174</v>
      </c>
      <c r="O903" s="6">
        <f t="shared" si="56"/>
        <v>9.8170825516337476E-2</v>
      </c>
      <c r="P903" s="11">
        <f t="shared" si="57"/>
        <v>0.28276380147809854</v>
      </c>
    </row>
    <row r="904" spans="1:16">
      <c r="A904">
        <v>911</v>
      </c>
      <c r="B904" t="s">
        <v>2819</v>
      </c>
      <c r="C904" t="s">
        <v>2820</v>
      </c>
      <c r="D904" t="s">
        <v>2821</v>
      </c>
      <c r="E904" t="s">
        <v>2822</v>
      </c>
      <c r="G904" s="4">
        <v>1.38</v>
      </c>
      <c r="H904" s="4">
        <v>1.1599999999999999</v>
      </c>
      <c r="J904" s="5">
        <v>1.3398058252427183</v>
      </c>
      <c r="K904" s="5">
        <v>1.0943396226415094</v>
      </c>
      <c r="L904" s="4">
        <v>2</v>
      </c>
      <c r="M904" s="6">
        <f t="shared" si="58"/>
        <v>1.2170727239421137</v>
      </c>
      <c r="N904" s="6">
        <f t="shared" si="59"/>
        <v>0.17357081641142716</v>
      </c>
      <c r="O904" s="6">
        <f t="shared" si="56"/>
        <v>0.14261334840306758</v>
      </c>
      <c r="P904" s="11">
        <f t="shared" si="57"/>
        <v>0.28341537621595841</v>
      </c>
    </row>
    <row r="905" spans="1:16">
      <c r="A905">
        <v>1203</v>
      </c>
      <c r="B905" t="s">
        <v>2823</v>
      </c>
      <c r="C905" t="s">
        <v>2824</v>
      </c>
      <c r="D905" t="s">
        <v>2825</v>
      </c>
      <c r="E905" t="s">
        <v>2826</v>
      </c>
      <c r="G905" s="4">
        <v>1.1599999999999999</v>
      </c>
      <c r="H905" s="4">
        <v>1.39</v>
      </c>
      <c r="J905" s="5">
        <v>1.1262135922330097</v>
      </c>
      <c r="K905" s="5">
        <v>1.311320754716981</v>
      </c>
      <c r="L905" s="4">
        <v>2</v>
      </c>
      <c r="M905" s="6">
        <f t="shared" si="58"/>
        <v>1.2187671734749954</v>
      </c>
      <c r="N905" s="6">
        <f t="shared" si="59"/>
        <v>0.13089052983861621</v>
      </c>
      <c r="O905" s="6">
        <f t="shared" si="56"/>
        <v>0.10739584449539787</v>
      </c>
      <c r="P905" s="11">
        <f t="shared" si="57"/>
        <v>0.28542254781621901</v>
      </c>
    </row>
    <row r="906" spans="1:16">
      <c r="A906">
        <v>1202</v>
      </c>
      <c r="B906" t="s">
        <v>268</v>
      </c>
      <c r="C906" t="s">
        <v>269</v>
      </c>
      <c r="D906" t="s">
        <v>270</v>
      </c>
      <c r="E906" t="s">
        <v>2827</v>
      </c>
      <c r="G906" s="4">
        <v>1.1599999999999999</v>
      </c>
      <c r="H906" s="4">
        <v>1.39</v>
      </c>
      <c r="J906" s="5">
        <v>1.1262135922330097</v>
      </c>
      <c r="K906" s="5">
        <v>1.311320754716981</v>
      </c>
      <c r="L906" s="4">
        <v>2</v>
      </c>
      <c r="M906" s="6">
        <f t="shared" si="58"/>
        <v>1.2187671734749954</v>
      </c>
      <c r="N906" s="6">
        <f t="shared" si="59"/>
        <v>0.13089052983861621</v>
      </c>
      <c r="O906" s="6">
        <f t="shared" si="56"/>
        <v>0.10739584449539787</v>
      </c>
      <c r="P906" s="11">
        <f t="shared" si="57"/>
        <v>0.28542254781621901</v>
      </c>
    </row>
    <row r="907" spans="1:16">
      <c r="A907">
        <v>985</v>
      </c>
      <c r="B907" t="s">
        <v>2828</v>
      </c>
      <c r="C907" t="s">
        <v>2829</v>
      </c>
      <c r="D907" t="s">
        <v>2830</v>
      </c>
      <c r="E907" t="s">
        <v>2831</v>
      </c>
      <c r="G907" s="4">
        <v>1.34</v>
      </c>
      <c r="H907" s="4">
        <v>1.21</v>
      </c>
      <c r="J907" s="5">
        <v>1.3009708737864079</v>
      </c>
      <c r="K907" s="5">
        <v>1.141509433962264</v>
      </c>
      <c r="L907" s="4">
        <v>2</v>
      </c>
      <c r="M907" s="6">
        <f t="shared" si="58"/>
        <v>1.2212401538743358</v>
      </c>
      <c r="N907" s="6">
        <f t="shared" si="59"/>
        <v>0.1127562654374227</v>
      </c>
      <c r="O907" s="6">
        <f t="shared" si="56"/>
        <v>9.2329313837010624E-2</v>
      </c>
      <c r="P907" s="11">
        <f t="shared" si="57"/>
        <v>0.28834693065717698</v>
      </c>
    </row>
    <row r="908" spans="1:16">
      <c r="A908">
        <v>926</v>
      </c>
      <c r="B908" t="s">
        <v>2436</v>
      </c>
      <c r="C908" t="s">
        <v>2437</v>
      </c>
      <c r="D908" t="s">
        <v>2438</v>
      </c>
      <c r="E908" t="s">
        <v>2832</v>
      </c>
      <c r="G908" s="4">
        <v>1.38</v>
      </c>
      <c r="H908" s="4">
        <v>1.17</v>
      </c>
      <c r="J908" s="5">
        <v>1.3398058252427183</v>
      </c>
      <c r="K908" s="5">
        <v>1.1037735849056602</v>
      </c>
      <c r="L908" s="4">
        <v>2</v>
      </c>
      <c r="M908" s="6">
        <f t="shared" si="58"/>
        <v>1.2217897050741893</v>
      </c>
      <c r="N908" s="6">
        <f t="shared" si="59"/>
        <v>0.16689999772098671</v>
      </c>
      <c r="O908" s="6">
        <f t="shared" si="56"/>
        <v>0.1366028842998413</v>
      </c>
      <c r="P908" s="11">
        <f t="shared" si="57"/>
        <v>0.28899598928510317</v>
      </c>
    </row>
    <row r="909" spans="1:16">
      <c r="A909">
        <v>831</v>
      </c>
      <c r="B909" t="s">
        <v>2833</v>
      </c>
      <c r="C909" t="s">
        <v>2834</v>
      </c>
      <c r="D909" t="s">
        <v>2835</v>
      </c>
      <c r="E909" t="s">
        <v>2836</v>
      </c>
      <c r="G909" s="4">
        <v>1.45</v>
      </c>
      <c r="H909" s="4">
        <v>1.1000000000000001</v>
      </c>
      <c r="J909" s="5">
        <v>1.407766990291262</v>
      </c>
      <c r="K909" s="5">
        <v>1.0377358490566038</v>
      </c>
      <c r="L909" s="4">
        <v>2</v>
      </c>
      <c r="M909" s="6">
        <f t="shared" si="58"/>
        <v>1.2227514196739329</v>
      </c>
      <c r="N909" s="6">
        <f t="shared" si="59"/>
        <v>0.26165152921722395</v>
      </c>
      <c r="O909" s="6">
        <f t="shared" si="56"/>
        <v>0.21398587235907501</v>
      </c>
      <c r="P909" s="11">
        <f t="shared" si="57"/>
        <v>0.29013113971586096</v>
      </c>
    </row>
    <row r="910" spans="1:16">
      <c r="A910">
        <v>1218</v>
      </c>
      <c r="B910" t="s">
        <v>1614</v>
      </c>
      <c r="C910" t="s">
        <v>1615</v>
      </c>
      <c r="D910" t="s">
        <v>1616</v>
      </c>
      <c r="E910" t="s">
        <v>2837</v>
      </c>
      <c r="G910" s="4">
        <v>1.1599999999999999</v>
      </c>
      <c r="H910" s="4">
        <v>1.4</v>
      </c>
      <c r="J910" s="5">
        <v>1.1262135922330097</v>
      </c>
      <c r="K910" s="5">
        <v>1.320754716981132</v>
      </c>
      <c r="L910" s="4">
        <v>2</v>
      </c>
      <c r="M910" s="6">
        <f t="shared" si="58"/>
        <v>1.2234841546070707</v>
      </c>
      <c r="N910" s="6">
        <f t="shared" si="59"/>
        <v>0.13756134852905538</v>
      </c>
      <c r="O910" s="6">
        <f t="shared" si="56"/>
        <v>0.11243410714479914</v>
      </c>
      <c r="P910" s="11">
        <f t="shared" si="57"/>
        <v>0.2909954171362808</v>
      </c>
    </row>
    <row r="911" spans="1:16">
      <c r="A911">
        <v>1129</v>
      </c>
      <c r="B911" t="s">
        <v>2838</v>
      </c>
      <c r="C911" t="s">
        <v>2839</v>
      </c>
      <c r="D911" t="s">
        <v>2840</v>
      </c>
      <c r="E911" t="s">
        <v>2841</v>
      </c>
      <c r="G911" s="4">
        <v>1.24</v>
      </c>
      <c r="H911" s="4">
        <v>1.32</v>
      </c>
      <c r="J911" s="5">
        <v>1.203883495145631</v>
      </c>
      <c r="K911" s="5">
        <v>1.2452830188679245</v>
      </c>
      <c r="L911" s="4">
        <v>2</v>
      </c>
      <c r="M911" s="6">
        <f t="shared" si="58"/>
        <v>1.2245832570067776</v>
      </c>
      <c r="N911" s="6">
        <f t="shared" si="59"/>
        <v>2.927388396192707E-2</v>
      </c>
      <c r="O911" s="6">
        <f t="shared" si="56"/>
        <v>2.3905180635476423E-2</v>
      </c>
      <c r="P911" s="11">
        <f t="shared" si="57"/>
        <v>0.29229086323429737</v>
      </c>
    </row>
    <row r="912" spans="1:16">
      <c r="A912">
        <v>390</v>
      </c>
      <c r="B912" t="s">
        <v>2842</v>
      </c>
      <c r="C912" t="s">
        <v>2843</v>
      </c>
      <c r="D912" t="s">
        <v>2844</v>
      </c>
      <c r="E912" t="s">
        <v>2845</v>
      </c>
      <c r="G912" s="4">
        <v>1.69</v>
      </c>
      <c r="H912" s="4">
        <v>0.86</v>
      </c>
      <c r="J912" s="5">
        <v>1.6407766990291262</v>
      </c>
      <c r="K912" s="5">
        <v>0.81132075471698106</v>
      </c>
      <c r="L912" s="4">
        <v>2</v>
      </c>
      <c r="M912" s="6">
        <f t="shared" si="58"/>
        <v>1.2260487268730536</v>
      </c>
      <c r="N912" s="6">
        <f t="shared" si="59"/>
        <v>0.58651392291860904</v>
      </c>
      <c r="O912" s="6">
        <f t="shared" si="56"/>
        <v>0.4783773353074387</v>
      </c>
      <c r="P912" s="11">
        <f t="shared" si="57"/>
        <v>0.29401631721887905</v>
      </c>
    </row>
    <row r="913" spans="1:16">
      <c r="A913">
        <v>1110</v>
      </c>
      <c r="B913" t="s">
        <v>2776</v>
      </c>
      <c r="C913" t="s">
        <v>2777</v>
      </c>
      <c r="D913" t="s">
        <v>2778</v>
      </c>
      <c r="E913" t="s">
        <v>2846</v>
      </c>
      <c r="F913" s="4">
        <v>1.21</v>
      </c>
      <c r="G913" s="4">
        <v>1.35</v>
      </c>
      <c r="H913" s="4">
        <v>1.3</v>
      </c>
      <c r="I913" s="5">
        <v>1.141509433962264</v>
      </c>
      <c r="J913" s="5">
        <v>1.3106796116504855</v>
      </c>
      <c r="K913" s="5">
        <v>1.2264150943396226</v>
      </c>
      <c r="L913" s="4">
        <v>3</v>
      </c>
      <c r="M913" s="6">
        <f t="shared" si="58"/>
        <v>1.226201379984124</v>
      </c>
      <c r="N913" s="6">
        <f t="shared" si="59"/>
        <v>8.4585291334459675E-2</v>
      </c>
      <c r="O913" s="6">
        <f t="shared" si="56"/>
        <v>6.8981565928065439E-2</v>
      </c>
      <c r="P913" s="11">
        <f t="shared" si="57"/>
        <v>0.29419593338933919</v>
      </c>
    </row>
    <row r="914" spans="1:16">
      <c r="A914">
        <v>1244</v>
      </c>
      <c r="B914" t="s">
        <v>2847</v>
      </c>
      <c r="C914" t="s">
        <v>2848</v>
      </c>
      <c r="D914" t="s">
        <v>2849</v>
      </c>
      <c r="E914" t="s">
        <v>2850</v>
      </c>
      <c r="G914" s="4">
        <v>1.1399999999999999</v>
      </c>
      <c r="H914" s="4">
        <v>1.43</v>
      </c>
      <c r="J914" s="5">
        <v>1.1067961165048543</v>
      </c>
      <c r="K914" s="5">
        <v>1.3490566037735847</v>
      </c>
      <c r="L914" s="4">
        <v>2</v>
      </c>
      <c r="M914" s="6">
        <f t="shared" si="58"/>
        <v>1.2279263601392194</v>
      </c>
      <c r="N914" s="6">
        <f t="shared" si="59"/>
        <v>0.17130403336127653</v>
      </c>
      <c r="O914" s="6">
        <f t="shared" si="56"/>
        <v>0.13950676434851883</v>
      </c>
      <c r="P914" s="11">
        <f t="shared" si="57"/>
        <v>0.29622404356839627</v>
      </c>
    </row>
    <row r="915" spans="1:16">
      <c r="A915">
        <v>1342</v>
      </c>
      <c r="B915" t="s">
        <v>2851</v>
      </c>
      <c r="C915" t="s">
        <v>2852</v>
      </c>
      <c r="D915" t="s">
        <v>2853</v>
      </c>
      <c r="E915" t="s">
        <v>2854</v>
      </c>
      <c r="F915" s="4">
        <v>1.08</v>
      </c>
      <c r="G915" s="4">
        <v>1.23</v>
      </c>
      <c r="H915" s="4">
        <v>1.56</v>
      </c>
      <c r="I915" s="5">
        <v>1.0188679245283019</v>
      </c>
      <c r="J915" s="5">
        <v>1.1941747572815533</v>
      </c>
      <c r="K915" s="5">
        <v>1.4716981132075471</v>
      </c>
      <c r="L915" s="4">
        <v>3</v>
      </c>
      <c r="M915" s="6">
        <f t="shared" si="58"/>
        <v>1.2282469316724676</v>
      </c>
      <c r="N915" s="6">
        <f t="shared" si="59"/>
        <v>0.22832976097218063</v>
      </c>
      <c r="O915" s="6">
        <f t="shared" si="56"/>
        <v>0.18589890606221238</v>
      </c>
      <c r="P915" s="11">
        <f t="shared" si="57"/>
        <v>0.29660063504541884</v>
      </c>
    </row>
    <row r="916" spans="1:16">
      <c r="A916">
        <v>1068</v>
      </c>
      <c r="B916" t="s">
        <v>2855</v>
      </c>
      <c r="C916" t="s">
        <v>2856</v>
      </c>
      <c r="D916" t="s">
        <v>2857</v>
      </c>
      <c r="E916" t="s">
        <v>2858</v>
      </c>
      <c r="F916" s="4">
        <v>1.34</v>
      </c>
      <c r="G916" s="4">
        <v>1.26</v>
      </c>
      <c r="H916" s="4">
        <v>1.27</v>
      </c>
      <c r="I916" s="5">
        <v>1.2641509433962264</v>
      </c>
      <c r="J916" s="5">
        <v>1.2233009708737863</v>
      </c>
      <c r="K916" s="5">
        <v>1.1981132075471699</v>
      </c>
      <c r="L916" s="4">
        <v>3</v>
      </c>
      <c r="M916" s="6">
        <f t="shared" si="58"/>
        <v>1.2285217072723942</v>
      </c>
      <c r="N916" s="6">
        <f t="shared" si="59"/>
        <v>3.3326981642885868E-2</v>
      </c>
      <c r="O916" s="6">
        <f t="shared" si="56"/>
        <v>2.712771084597241E-2</v>
      </c>
      <c r="P916" s="11">
        <f t="shared" si="57"/>
        <v>0.29692334951738036</v>
      </c>
    </row>
    <row r="917" spans="1:16">
      <c r="A917">
        <v>1191</v>
      </c>
      <c r="B917" t="s">
        <v>2859</v>
      </c>
      <c r="C917" t="s">
        <v>2860</v>
      </c>
      <c r="D917" t="s">
        <v>2861</v>
      </c>
      <c r="E917" t="s">
        <v>2862</v>
      </c>
      <c r="G917" s="4">
        <v>1.19</v>
      </c>
      <c r="H917" s="4">
        <v>1.38</v>
      </c>
      <c r="J917" s="5">
        <v>1.1553398058252426</v>
      </c>
      <c r="K917" s="5">
        <v>1.3018867924528301</v>
      </c>
      <c r="L917" s="4">
        <v>2</v>
      </c>
      <c r="M917" s="6">
        <f t="shared" si="58"/>
        <v>1.2286132991390364</v>
      </c>
      <c r="N917" s="6">
        <f t="shared" si="59"/>
        <v>0.1036243680068214</v>
      </c>
      <c r="O917" s="6">
        <f t="shared" si="56"/>
        <v>8.4342541367114665E-2</v>
      </c>
      <c r="P917" s="11">
        <f t="shared" si="57"/>
        <v>0.29703090496834816</v>
      </c>
    </row>
    <row r="918" spans="1:16">
      <c r="A918">
        <v>1130</v>
      </c>
      <c r="B918" t="s">
        <v>2863</v>
      </c>
      <c r="C918" t="s">
        <v>2864</v>
      </c>
      <c r="D918" t="s">
        <v>2865</v>
      </c>
      <c r="E918" t="s">
        <v>2866</v>
      </c>
      <c r="G918" s="4">
        <v>1.25</v>
      </c>
      <c r="H918" s="4">
        <v>1.32</v>
      </c>
      <c r="J918" s="5">
        <v>1.2135922330097086</v>
      </c>
      <c r="K918" s="5">
        <v>1.2452830188679245</v>
      </c>
      <c r="L918" s="4">
        <v>2</v>
      </c>
      <c r="M918" s="6">
        <f t="shared" si="58"/>
        <v>1.2294376259388167</v>
      </c>
      <c r="N918" s="6">
        <f t="shared" si="59"/>
        <v>2.2408769581475158E-2</v>
      </c>
      <c r="O918" s="6">
        <f t="shared" si="56"/>
        <v>1.8226845436232271E-2</v>
      </c>
      <c r="P918" s="11">
        <f t="shared" si="57"/>
        <v>0.29799854336718257</v>
      </c>
    </row>
    <row r="919" spans="1:16">
      <c r="A919">
        <v>1217</v>
      </c>
      <c r="B919" t="s">
        <v>2867</v>
      </c>
      <c r="C919" t="s">
        <v>2868</v>
      </c>
      <c r="D919" t="s">
        <v>2869</v>
      </c>
      <c r="E919" t="s">
        <v>2870</v>
      </c>
      <c r="F919" s="4">
        <v>1.37</v>
      </c>
      <c r="G919" s="4">
        <v>1.1100000000000001</v>
      </c>
      <c r="H919" s="4">
        <v>1.4</v>
      </c>
      <c r="I919" s="5">
        <v>1.2924528301886793</v>
      </c>
      <c r="J919" s="5">
        <v>1.0776699029126213</v>
      </c>
      <c r="K919" s="5">
        <v>1.320754716981132</v>
      </c>
      <c r="L919" s="4">
        <v>3</v>
      </c>
      <c r="M919" s="6">
        <f t="shared" si="58"/>
        <v>1.2302924833608111</v>
      </c>
      <c r="N919" s="6">
        <f t="shared" si="59"/>
        <v>0.13293038872282467</v>
      </c>
      <c r="O919" s="6">
        <f t="shared" si="56"/>
        <v>0.1080477939357123</v>
      </c>
      <c r="P919" s="11">
        <f t="shared" si="57"/>
        <v>0.29900133518435823</v>
      </c>
    </row>
    <row r="920" spans="1:16">
      <c r="A920">
        <v>987</v>
      </c>
      <c r="B920" t="s">
        <v>2385</v>
      </c>
      <c r="C920" t="s">
        <v>2386</v>
      </c>
      <c r="D920" t="s">
        <v>2387</v>
      </c>
      <c r="E920" t="s">
        <v>2871</v>
      </c>
      <c r="G920" s="4">
        <v>1.36</v>
      </c>
      <c r="H920" s="4">
        <v>1.21</v>
      </c>
      <c r="J920" s="5">
        <v>1.3203883495145632</v>
      </c>
      <c r="K920" s="5">
        <v>1.141509433962264</v>
      </c>
      <c r="L920" s="4">
        <v>2</v>
      </c>
      <c r="M920" s="6">
        <f t="shared" si="58"/>
        <v>1.2309488917384135</v>
      </c>
      <c r="N920" s="6">
        <f t="shared" si="59"/>
        <v>0.12648649419832653</v>
      </c>
      <c r="O920" s="6">
        <f t="shared" si="56"/>
        <v>0.10275527688212577</v>
      </c>
      <c r="P920" s="11">
        <f t="shared" si="57"/>
        <v>0.29977086323081353</v>
      </c>
    </row>
    <row r="921" spans="1:16">
      <c r="A921">
        <v>1314</v>
      </c>
      <c r="B921" t="s">
        <v>2872</v>
      </c>
      <c r="C921" t="s">
        <v>2873</v>
      </c>
      <c r="D921" t="s">
        <v>2874</v>
      </c>
      <c r="E921" t="s">
        <v>2875</v>
      </c>
      <c r="G921" s="4">
        <v>1.07</v>
      </c>
      <c r="H921" s="4">
        <v>1.51</v>
      </c>
      <c r="J921" s="5">
        <v>1.0388349514563107</v>
      </c>
      <c r="K921" s="5">
        <v>1.4245283018867925</v>
      </c>
      <c r="L921" s="4">
        <v>2</v>
      </c>
      <c r="M921" s="6">
        <f t="shared" si="58"/>
        <v>1.2316816266715516</v>
      </c>
      <c r="N921" s="6">
        <f t="shared" si="59"/>
        <v>0.27272638354795331</v>
      </c>
      <c r="O921" s="6">
        <f t="shared" si="56"/>
        <v>0.22142603871177202</v>
      </c>
      <c r="P921" s="11">
        <f t="shared" si="57"/>
        <v>0.30062938673047579</v>
      </c>
    </row>
    <row r="922" spans="1:16">
      <c r="A922">
        <v>902</v>
      </c>
      <c r="B922" t="s">
        <v>2876</v>
      </c>
      <c r="C922" t="s">
        <v>2877</v>
      </c>
      <c r="D922" t="s">
        <v>2878</v>
      </c>
      <c r="E922" t="s">
        <v>2879</v>
      </c>
      <c r="G922" s="4">
        <v>1.42</v>
      </c>
      <c r="H922" s="4">
        <v>1.1499999999999999</v>
      </c>
      <c r="J922" s="5">
        <v>1.378640776699029</v>
      </c>
      <c r="K922" s="5">
        <v>1.0849056603773584</v>
      </c>
      <c r="L922" s="4">
        <v>2</v>
      </c>
      <c r="M922" s="6">
        <f t="shared" si="58"/>
        <v>1.2317732185381938</v>
      </c>
      <c r="N922" s="6">
        <f t="shared" si="59"/>
        <v>0.20770209262367059</v>
      </c>
      <c r="O922" s="6">
        <f t="shared" si="56"/>
        <v>0.16862039984126376</v>
      </c>
      <c r="P922" s="11">
        <f t="shared" si="57"/>
        <v>0.30073666625468409</v>
      </c>
    </row>
    <row r="923" spans="1:16">
      <c r="A923">
        <v>1057</v>
      </c>
      <c r="B923" t="s">
        <v>2550</v>
      </c>
      <c r="C923" t="s">
        <v>2551</v>
      </c>
      <c r="D923" t="s">
        <v>2552</v>
      </c>
      <c r="E923" t="s">
        <v>2880</v>
      </c>
      <c r="F923" s="4">
        <v>1.31</v>
      </c>
      <c r="G923" s="4">
        <v>1.31</v>
      </c>
      <c r="H923" s="4">
        <v>1.26</v>
      </c>
      <c r="I923" s="5">
        <v>1.2358490566037736</v>
      </c>
      <c r="J923" s="5">
        <v>1.2718446601941749</v>
      </c>
      <c r="K923" s="5">
        <v>1.1886792452830188</v>
      </c>
      <c r="L923" s="4">
        <v>3</v>
      </c>
      <c r="M923" s="6">
        <f t="shared" si="58"/>
        <v>1.2321243206936559</v>
      </c>
      <c r="N923" s="6">
        <f t="shared" si="59"/>
        <v>4.1707634823090541E-2</v>
      </c>
      <c r="O923" s="6">
        <f t="shared" si="56"/>
        <v>3.3850183883725439E-2</v>
      </c>
      <c r="P923" s="11">
        <f t="shared" si="57"/>
        <v>0.30114783054532013</v>
      </c>
    </row>
    <row r="924" spans="1:16">
      <c r="A924">
        <v>1178</v>
      </c>
      <c r="B924" t="s">
        <v>2656</v>
      </c>
      <c r="C924" t="s">
        <v>2657</v>
      </c>
      <c r="D924" t="s">
        <v>2658</v>
      </c>
      <c r="E924" t="s">
        <v>2881</v>
      </c>
      <c r="G924" s="4">
        <v>1.21</v>
      </c>
      <c r="H924" s="4">
        <v>1.37</v>
      </c>
      <c r="J924" s="5">
        <v>1.174757281553398</v>
      </c>
      <c r="K924" s="5">
        <v>1.2924528301886793</v>
      </c>
      <c r="L924" s="4">
        <v>2</v>
      </c>
      <c r="M924" s="6">
        <f t="shared" si="58"/>
        <v>1.2336050558710387</v>
      </c>
      <c r="N924" s="6">
        <f t="shared" si="59"/>
        <v>8.3223320555478528E-2</v>
      </c>
      <c r="O924" s="6">
        <f t="shared" si="56"/>
        <v>6.7463504757375697E-2</v>
      </c>
      <c r="P924" s="11">
        <f t="shared" si="57"/>
        <v>0.30288058319399586</v>
      </c>
    </row>
    <row r="925" spans="1:16">
      <c r="A925">
        <v>1039</v>
      </c>
      <c r="B925" t="s">
        <v>1104</v>
      </c>
      <c r="C925" t="s">
        <v>1105</v>
      </c>
      <c r="D925" t="s">
        <v>1106</v>
      </c>
      <c r="E925" t="s">
        <v>2882</v>
      </c>
      <c r="G925" s="4">
        <v>1.33</v>
      </c>
      <c r="H925" s="4">
        <v>1.25</v>
      </c>
      <c r="J925" s="5">
        <v>1.2912621359223302</v>
      </c>
      <c r="K925" s="5">
        <v>1.1792452830188678</v>
      </c>
      <c r="L925" s="4">
        <v>2</v>
      </c>
      <c r="M925" s="6">
        <f t="shared" si="58"/>
        <v>1.2352537094705989</v>
      </c>
      <c r="N925" s="6">
        <f t="shared" si="59"/>
        <v>7.920787629521428E-2</v>
      </c>
      <c r="O925" s="6">
        <f t="shared" si="56"/>
        <v>6.4122759306799365E-2</v>
      </c>
      <c r="P925" s="11">
        <f t="shared" si="57"/>
        <v>0.30480738820946918</v>
      </c>
    </row>
    <row r="926" spans="1:16">
      <c r="A926">
        <v>1038</v>
      </c>
      <c r="B926" t="s">
        <v>2883</v>
      </c>
      <c r="C926" t="s">
        <v>2884</v>
      </c>
      <c r="D926" t="s">
        <v>2885</v>
      </c>
      <c r="E926" t="s">
        <v>2886</v>
      </c>
      <c r="G926" s="4">
        <v>1.33</v>
      </c>
      <c r="H926" s="4">
        <v>1.25</v>
      </c>
      <c r="J926" s="5">
        <v>1.2912621359223302</v>
      </c>
      <c r="K926" s="5">
        <v>1.1792452830188678</v>
      </c>
      <c r="L926" s="4">
        <v>2</v>
      </c>
      <c r="M926" s="6">
        <f t="shared" si="58"/>
        <v>1.2352537094705989</v>
      </c>
      <c r="N926" s="6">
        <f t="shared" si="59"/>
        <v>7.920787629521428E-2</v>
      </c>
      <c r="O926" s="6">
        <f t="shared" si="56"/>
        <v>6.4122759306799365E-2</v>
      </c>
      <c r="P926" s="11">
        <f t="shared" si="57"/>
        <v>0.30480738820946918</v>
      </c>
    </row>
    <row r="927" spans="1:16">
      <c r="A927">
        <v>1070</v>
      </c>
      <c r="B927" t="s">
        <v>2727</v>
      </c>
      <c r="C927" t="s">
        <v>2728</v>
      </c>
      <c r="D927" t="s">
        <v>2729</v>
      </c>
      <c r="E927" t="s">
        <v>2887</v>
      </c>
      <c r="F927" s="4">
        <v>1.27</v>
      </c>
      <c r="G927" s="4">
        <v>1.35</v>
      </c>
      <c r="H927" s="4">
        <v>1.27</v>
      </c>
      <c r="I927" s="5">
        <v>1.1981132075471699</v>
      </c>
      <c r="J927" s="5">
        <v>1.3106796116504855</v>
      </c>
      <c r="K927" s="5">
        <v>1.1981132075471699</v>
      </c>
      <c r="L927" s="4">
        <v>3</v>
      </c>
      <c r="M927" s="6">
        <f t="shared" si="58"/>
        <v>1.2356353422482751</v>
      </c>
      <c r="N927" s="6">
        <f t="shared" si="59"/>
        <v>6.4990243710757484E-2</v>
      </c>
      <c r="O927" s="6">
        <f t="shared" si="56"/>
        <v>5.259662093551469E-2</v>
      </c>
      <c r="P927" s="11">
        <f t="shared" si="57"/>
        <v>0.30525304133969711</v>
      </c>
    </row>
    <row r="928" spans="1:16">
      <c r="A928">
        <v>1277</v>
      </c>
      <c r="B928" t="s">
        <v>1446</v>
      </c>
      <c r="C928" t="s">
        <v>1447</v>
      </c>
      <c r="D928" t="s">
        <v>1448</v>
      </c>
      <c r="E928" t="s">
        <v>2888</v>
      </c>
      <c r="F928" s="4">
        <v>1.03</v>
      </c>
      <c r="G928" s="4">
        <v>1.4</v>
      </c>
      <c r="H928" s="4">
        <v>1.46</v>
      </c>
      <c r="I928" s="5">
        <v>0.97169811320754718</v>
      </c>
      <c r="J928" s="5">
        <v>1.3592233009708736</v>
      </c>
      <c r="K928" s="5">
        <v>1.3773584905660377</v>
      </c>
      <c r="L928" s="4">
        <v>3</v>
      </c>
      <c r="M928" s="6">
        <f t="shared" si="58"/>
        <v>1.2360933015814861</v>
      </c>
      <c r="N928" s="6">
        <f t="shared" si="59"/>
        <v>0.22915242307660874</v>
      </c>
      <c r="O928" s="6">
        <f t="shared" si="56"/>
        <v>0.18538440648729823</v>
      </c>
      <c r="P928" s="11">
        <f t="shared" si="57"/>
        <v>0.30578764344350151</v>
      </c>
    </row>
    <row r="929" spans="1:16">
      <c r="A929">
        <v>1040</v>
      </c>
      <c r="B929" t="s">
        <v>616</v>
      </c>
      <c r="C929" t="s">
        <v>617</v>
      </c>
      <c r="D929" t="s">
        <v>618</v>
      </c>
      <c r="E929" t="s">
        <v>2889</v>
      </c>
      <c r="G929" s="4">
        <v>1.34</v>
      </c>
      <c r="H929" s="4">
        <v>1.25</v>
      </c>
      <c r="J929" s="5">
        <v>1.3009708737864079</v>
      </c>
      <c r="K929" s="5">
        <v>1.1792452830188678</v>
      </c>
      <c r="L929" s="4">
        <v>2</v>
      </c>
      <c r="M929" s="6">
        <f t="shared" si="58"/>
        <v>1.2401080784026379</v>
      </c>
      <c r="N929" s="6">
        <f t="shared" si="59"/>
        <v>8.6072990675666192E-2</v>
      </c>
      <c r="O929" s="6">
        <f t="shared" si="56"/>
        <v>6.9407652586648202E-2</v>
      </c>
      <c r="P929" s="11">
        <f t="shared" si="57"/>
        <v>0.31046586043532148</v>
      </c>
    </row>
    <row r="930" spans="1:16">
      <c r="A930">
        <v>1333</v>
      </c>
      <c r="B930" t="s">
        <v>2890</v>
      </c>
      <c r="C930" t="s">
        <v>2891</v>
      </c>
      <c r="D930" t="s">
        <v>2892</v>
      </c>
      <c r="E930" t="s">
        <v>2893</v>
      </c>
      <c r="F930" s="4">
        <v>1.0900000000000001</v>
      </c>
      <c r="H930" s="4">
        <v>1.54</v>
      </c>
      <c r="I930" s="4">
        <v>1.0283018867924529</v>
      </c>
      <c r="J930" s="5"/>
      <c r="K930" s="5">
        <v>1.4528301886792452</v>
      </c>
      <c r="L930" s="4">
        <v>2</v>
      </c>
      <c r="M930" s="6">
        <f t="shared" si="58"/>
        <v>1.2405660377358489</v>
      </c>
      <c r="N930" s="6">
        <f t="shared" si="59"/>
        <v>0.30018684106976168</v>
      </c>
      <c r="O930" s="6">
        <f t="shared" si="56"/>
        <v>0.24197570458855316</v>
      </c>
      <c r="P930" s="11">
        <f t="shared" si="57"/>
        <v>0.31099853472910305</v>
      </c>
    </row>
    <row r="931" spans="1:16">
      <c r="A931">
        <v>1307</v>
      </c>
      <c r="B931" t="s">
        <v>2894</v>
      </c>
      <c r="C931" t="s">
        <v>2895</v>
      </c>
      <c r="D931" t="s">
        <v>2896</v>
      </c>
      <c r="E931" t="s">
        <v>2897</v>
      </c>
      <c r="G931" s="4">
        <v>1.1000000000000001</v>
      </c>
      <c r="H931" s="4">
        <v>1.5</v>
      </c>
      <c r="J931" s="5">
        <v>1.0679611650485437</v>
      </c>
      <c r="K931" s="5">
        <v>1.4150943396226414</v>
      </c>
      <c r="L931" s="4">
        <v>2</v>
      </c>
      <c r="M931" s="6">
        <f t="shared" si="58"/>
        <v>1.2415277523355925</v>
      </c>
      <c r="N931" s="6">
        <f t="shared" si="59"/>
        <v>0.245460221716157</v>
      </c>
      <c r="O931" s="6">
        <f t="shared" si="56"/>
        <v>0.19770820366632255</v>
      </c>
      <c r="P931" s="11">
        <f t="shared" si="57"/>
        <v>0.31211651097865645</v>
      </c>
    </row>
    <row r="932" spans="1:16">
      <c r="A932">
        <v>1279</v>
      </c>
      <c r="B932" t="s">
        <v>781</v>
      </c>
      <c r="C932" t="s">
        <v>782</v>
      </c>
      <c r="D932" t="s">
        <v>783</v>
      </c>
      <c r="E932" t="s">
        <v>2898</v>
      </c>
      <c r="G932" s="4">
        <v>1.1299999999999999</v>
      </c>
      <c r="H932" s="4">
        <v>1.47</v>
      </c>
      <c r="J932" s="5">
        <v>1.0970873786407767</v>
      </c>
      <c r="K932" s="5">
        <v>1.3867924528301885</v>
      </c>
      <c r="L932" s="4">
        <v>2</v>
      </c>
      <c r="M932" s="6">
        <f t="shared" si="58"/>
        <v>1.2419399157354825</v>
      </c>
      <c r="N932" s="6">
        <f t="shared" si="59"/>
        <v>0.20485242250348606</v>
      </c>
      <c r="O932" s="6">
        <f t="shared" si="56"/>
        <v>0.16494551782094186</v>
      </c>
      <c r="P932" s="11">
        <f t="shared" si="57"/>
        <v>0.312595378576702</v>
      </c>
    </row>
    <row r="933" spans="1:16">
      <c r="A933">
        <v>1069</v>
      </c>
      <c r="B933" t="s">
        <v>2005</v>
      </c>
      <c r="C933" t="s">
        <v>2006</v>
      </c>
      <c r="D933" t="s">
        <v>2007</v>
      </c>
      <c r="E933" t="s">
        <v>2899</v>
      </c>
      <c r="G933" s="4">
        <v>1.33</v>
      </c>
      <c r="H933" s="4">
        <v>1.27</v>
      </c>
      <c r="J933" s="5">
        <v>1.2912621359223302</v>
      </c>
      <c r="K933" s="5">
        <v>1.1981132075471699</v>
      </c>
      <c r="L933" s="4">
        <v>2</v>
      </c>
      <c r="M933" s="6">
        <f t="shared" si="58"/>
        <v>1.2446876717347499</v>
      </c>
      <c r="N933" s="6">
        <f t="shared" si="59"/>
        <v>6.5866238914335865E-2</v>
      </c>
      <c r="O933" s="6">
        <f t="shared" si="56"/>
        <v>5.29178848719025E-2</v>
      </c>
      <c r="P933" s="11">
        <f t="shared" si="57"/>
        <v>0.31578377364412763</v>
      </c>
    </row>
    <row r="934" spans="1:16">
      <c r="A934">
        <v>1359</v>
      </c>
      <c r="B934" t="s">
        <v>2900</v>
      </c>
      <c r="C934" t="s">
        <v>2901</v>
      </c>
      <c r="D934" t="s">
        <v>2902</v>
      </c>
      <c r="E934" t="s">
        <v>2903</v>
      </c>
      <c r="G934" s="4">
        <v>1.02</v>
      </c>
      <c r="H934" s="4">
        <v>1.59</v>
      </c>
      <c r="J934" s="5">
        <v>0.99029126213592233</v>
      </c>
      <c r="K934" s="5">
        <v>1.5</v>
      </c>
      <c r="L934" s="4">
        <v>2</v>
      </c>
      <c r="M934" s="6">
        <f t="shared" si="58"/>
        <v>1.2451456310679612</v>
      </c>
      <c r="N934" s="6">
        <f t="shared" si="59"/>
        <v>0.36041850497372574</v>
      </c>
      <c r="O934" s="6">
        <f t="shared" si="56"/>
        <v>0.28945891627519493</v>
      </c>
      <c r="P934" s="11">
        <f t="shared" si="57"/>
        <v>0.31631448842383569</v>
      </c>
    </row>
    <row r="935" spans="1:16">
      <c r="A935">
        <v>1320</v>
      </c>
      <c r="B935" t="s">
        <v>2067</v>
      </c>
      <c r="C935" t="s">
        <v>2068</v>
      </c>
      <c r="D935" t="s">
        <v>2069</v>
      </c>
      <c r="E935" t="s">
        <v>2904</v>
      </c>
      <c r="G935" s="4">
        <v>1.0900000000000001</v>
      </c>
      <c r="H935" s="4">
        <v>1.52</v>
      </c>
      <c r="J935" s="5">
        <v>1.058252427184466</v>
      </c>
      <c r="K935" s="5">
        <v>1.4339622641509433</v>
      </c>
      <c r="L935" s="4">
        <v>2</v>
      </c>
      <c r="M935" s="6">
        <f t="shared" si="58"/>
        <v>1.2461073456677045</v>
      </c>
      <c r="N935" s="6">
        <f t="shared" si="59"/>
        <v>0.26566697347748891</v>
      </c>
      <c r="O935" s="6">
        <f t="shared" si="56"/>
        <v>0.2131975021262201</v>
      </c>
      <c r="P935" s="11">
        <f t="shared" si="57"/>
        <v>0.31742835439062322</v>
      </c>
    </row>
    <row r="936" spans="1:16">
      <c r="A936">
        <v>1298</v>
      </c>
      <c r="B936" t="s">
        <v>2905</v>
      </c>
      <c r="C936" t="s">
        <v>2906</v>
      </c>
      <c r="D936" t="s">
        <v>2907</v>
      </c>
      <c r="E936" t="s">
        <v>2908</v>
      </c>
      <c r="G936" s="4">
        <v>1.1200000000000001</v>
      </c>
      <c r="H936" s="4">
        <v>1.49</v>
      </c>
      <c r="J936" s="5">
        <v>1.0873786407766992</v>
      </c>
      <c r="K936" s="5">
        <v>1.4056603773584906</v>
      </c>
      <c r="L936" s="4">
        <v>2</v>
      </c>
      <c r="M936" s="6">
        <f t="shared" si="58"/>
        <v>1.2465195090675949</v>
      </c>
      <c r="N936" s="6">
        <f t="shared" si="59"/>
        <v>0.22505917426481506</v>
      </c>
      <c r="O936" s="6">
        <f t="shared" si="56"/>
        <v>0.18055006169390872</v>
      </c>
      <c r="P936" s="11">
        <f t="shared" si="57"/>
        <v>0.31790546238402184</v>
      </c>
    </row>
    <row r="937" spans="1:16">
      <c r="A937">
        <v>936</v>
      </c>
      <c r="B937" t="s">
        <v>168</v>
      </c>
      <c r="C937" t="s">
        <v>169</v>
      </c>
      <c r="D937" t="s">
        <v>170</v>
      </c>
      <c r="E937" t="s">
        <v>2909</v>
      </c>
      <c r="F937" s="4">
        <v>1.2</v>
      </c>
      <c r="G937" s="4">
        <v>1.54</v>
      </c>
      <c r="H937" s="4">
        <v>1.18</v>
      </c>
      <c r="I937" s="5">
        <v>1.1320754716981132</v>
      </c>
      <c r="J937" s="5">
        <v>1.4951456310679612</v>
      </c>
      <c r="K937" s="5">
        <v>1.1132075471698113</v>
      </c>
      <c r="L937" s="4">
        <v>3</v>
      </c>
      <c r="M937" s="6">
        <f t="shared" si="58"/>
        <v>1.2468095499786285</v>
      </c>
      <c r="N937" s="6">
        <f t="shared" si="59"/>
        <v>0.21527216848005978</v>
      </c>
      <c r="O937" s="6">
        <f t="shared" si="56"/>
        <v>0.17265842123502323</v>
      </c>
      <c r="P937" s="11">
        <f t="shared" si="57"/>
        <v>0.31824111048820791</v>
      </c>
    </row>
    <row r="938" spans="1:16">
      <c r="A938">
        <v>1308</v>
      </c>
      <c r="B938" t="s">
        <v>1193</v>
      </c>
      <c r="C938" t="s">
        <v>1194</v>
      </c>
      <c r="D938" t="s">
        <v>1195</v>
      </c>
      <c r="E938" t="s">
        <v>2910</v>
      </c>
      <c r="F938" s="4">
        <v>1.1599999999999999</v>
      </c>
      <c r="G938" s="4">
        <v>1.27</v>
      </c>
      <c r="H938" s="4">
        <v>1.5</v>
      </c>
      <c r="I938" s="5">
        <v>1.0943396226415094</v>
      </c>
      <c r="J938" s="5">
        <v>1.233009708737864</v>
      </c>
      <c r="K938" s="5">
        <v>1.4150943396226414</v>
      </c>
      <c r="L938" s="4">
        <v>3</v>
      </c>
      <c r="M938" s="6">
        <f t="shared" si="58"/>
        <v>1.2474812236673383</v>
      </c>
      <c r="N938" s="6">
        <f t="shared" si="59"/>
        <v>0.1608662975103132</v>
      </c>
      <c r="O938" s="6">
        <f t="shared" si="56"/>
        <v>0.12895288077955944</v>
      </c>
      <c r="P938" s="11">
        <f t="shared" si="57"/>
        <v>0.31901810115301588</v>
      </c>
    </row>
    <row r="939" spans="1:16">
      <c r="A939">
        <v>1037</v>
      </c>
      <c r="B939" t="s">
        <v>2911</v>
      </c>
      <c r="C939" t="s">
        <v>2912</v>
      </c>
      <c r="D939" t="s">
        <v>2913</v>
      </c>
      <c r="E939" t="s">
        <v>2914</v>
      </c>
      <c r="F939" s="4">
        <v>1.38</v>
      </c>
      <c r="G939" s="4">
        <v>1.3</v>
      </c>
      <c r="H939" s="4">
        <v>1.25</v>
      </c>
      <c r="I939" s="5">
        <v>1.3018867924528301</v>
      </c>
      <c r="J939" s="5">
        <v>1.2621359223300972</v>
      </c>
      <c r="K939" s="5">
        <v>1.1792452830188678</v>
      </c>
      <c r="L939" s="4">
        <v>3</v>
      </c>
      <c r="M939" s="6">
        <f t="shared" si="58"/>
        <v>1.2477559992672651</v>
      </c>
      <c r="N939" s="6">
        <f t="shared" si="59"/>
        <v>6.2572530710607338E-2</v>
      </c>
      <c r="O939" s="6">
        <f t="shared" si="56"/>
        <v>5.0148050377920493E-2</v>
      </c>
      <c r="P939" s="11">
        <f t="shared" si="57"/>
        <v>0.3193358403990727</v>
      </c>
    </row>
    <row r="940" spans="1:16">
      <c r="A940">
        <v>1219</v>
      </c>
      <c r="B940" t="s">
        <v>828</v>
      </c>
      <c r="C940" t="s">
        <v>829</v>
      </c>
      <c r="D940" t="s">
        <v>830</v>
      </c>
      <c r="E940" t="s">
        <v>2915</v>
      </c>
      <c r="G940" s="4">
        <v>1.21</v>
      </c>
      <c r="H940" s="4">
        <v>1.4</v>
      </c>
      <c r="J940" s="5">
        <v>1.174757281553398</v>
      </c>
      <c r="K940" s="5">
        <v>1.320754716981132</v>
      </c>
      <c r="L940" s="4">
        <v>2</v>
      </c>
      <c r="M940" s="6">
        <f t="shared" si="58"/>
        <v>1.2477559992672651</v>
      </c>
      <c r="N940" s="6">
        <f t="shared" si="59"/>
        <v>0.10323577662679582</v>
      </c>
      <c r="O940" s="6">
        <f t="shared" si="56"/>
        <v>8.2737151083561389E-2</v>
      </c>
      <c r="P940" s="11">
        <f t="shared" si="57"/>
        <v>0.3193358403990727</v>
      </c>
    </row>
    <row r="941" spans="1:16">
      <c r="A941">
        <v>1131</v>
      </c>
      <c r="B941" t="s">
        <v>2916</v>
      </c>
      <c r="C941" t="s">
        <v>2917</v>
      </c>
      <c r="D941" t="s">
        <v>2918</v>
      </c>
      <c r="E941" t="s">
        <v>2919</v>
      </c>
      <c r="G941" s="4">
        <v>1.29</v>
      </c>
      <c r="H941" s="4">
        <v>1.32</v>
      </c>
      <c r="J941" s="5">
        <v>1.2524271844660195</v>
      </c>
      <c r="K941" s="5">
        <v>1.2452830188679245</v>
      </c>
      <c r="L941" s="4">
        <v>2</v>
      </c>
      <c r="M941" s="6">
        <f t="shared" si="58"/>
        <v>1.248855101666972</v>
      </c>
      <c r="N941" s="6">
        <f t="shared" si="59"/>
        <v>5.0516879403326598E-3</v>
      </c>
      <c r="O941" s="6">
        <f t="shared" si="56"/>
        <v>4.0450552939165366E-3</v>
      </c>
      <c r="P941" s="11">
        <f t="shared" si="57"/>
        <v>0.3206060980562081</v>
      </c>
    </row>
    <row r="942" spans="1:16">
      <c r="A942">
        <v>1094</v>
      </c>
      <c r="B942" t="s">
        <v>2920</v>
      </c>
      <c r="C942" t="s">
        <v>2921</v>
      </c>
      <c r="D942" t="s">
        <v>2922</v>
      </c>
      <c r="E942" t="s">
        <v>2923</v>
      </c>
      <c r="G942" s="4">
        <v>1.32</v>
      </c>
      <c r="H942" s="4">
        <v>1.29</v>
      </c>
      <c r="J942" s="5">
        <v>1.2815533980582525</v>
      </c>
      <c r="K942" s="5">
        <v>1.2169811320754718</v>
      </c>
      <c r="L942" s="4">
        <v>2</v>
      </c>
      <c r="M942" s="6">
        <f t="shared" si="58"/>
        <v>1.2492672650668621</v>
      </c>
      <c r="N942" s="6">
        <f t="shared" si="59"/>
        <v>4.5659487153005704E-2</v>
      </c>
      <c r="O942" s="6">
        <f t="shared" si="56"/>
        <v>3.6549014314052296E-2</v>
      </c>
      <c r="P942" s="11">
        <f t="shared" si="57"/>
        <v>0.32108215648022392</v>
      </c>
    </row>
    <row r="943" spans="1:16">
      <c r="A943">
        <v>1271</v>
      </c>
      <c r="B943" t="s">
        <v>2924</v>
      </c>
      <c r="C943" t="s">
        <v>2925</v>
      </c>
      <c r="D943" t="s">
        <v>2926</v>
      </c>
      <c r="E943" t="s">
        <v>2927</v>
      </c>
      <c r="G943" s="4">
        <v>1.1599999999999999</v>
      </c>
      <c r="H943" s="4">
        <v>1.46</v>
      </c>
      <c r="J943" s="5">
        <v>1.1262135922330097</v>
      </c>
      <c r="K943" s="5">
        <v>1.3773584905660377</v>
      </c>
      <c r="L943" s="4">
        <v>2</v>
      </c>
      <c r="M943" s="6">
        <f t="shared" si="58"/>
        <v>1.2517860413995237</v>
      </c>
      <c r="N943" s="6">
        <f t="shared" si="59"/>
        <v>0.17758626067169014</v>
      </c>
      <c r="O943" s="6">
        <f t="shared" si="56"/>
        <v>0.14186630526183602</v>
      </c>
      <c r="P943" s="11">
        <f t="shared" si="57"/>
        <v>0.32398799406740991</v>
      </c>
    </row>
    <row r="944" spans="1:16">
      <c r="A944">
        <v>1245</v>
      </c>
      <c r="B944" t="s">
        <v>2928</v>
      </c>
      <c r="C944" t="s">
        <v>2929</v>
      </c>
      <c r="D944" t="s">
        <v>2930</v>
      </c>
      <c r="E944" t="s">
        <v>2931</v>
      </c>
      <c r="G944" s="4">
        <v>1.19</v>
      </c>
      <c r="H944" s="4">
        <v>1.43</v>
      </c>
      <c r="J944" s="5">
        <v>1.1553398058252426</v>
      </c>
      <c r="K944" s="5">
        <v>1.3490566037735847</v>
      </c>
      <c r="L944" s="4">
        <v>2</v>
      </c>
      <c r="M944" s="6">
        <f t="shared" si="58"/>
        <v>1.2521982047994138</v>
      </c>
      <c r="N944" s="6">
        <f t="shared" si="59"/>
        <v>0.13697846145901696</v>
      </c>
      <c r="O944" s="6">
        <f t="shared" si="56"/>
        <v>0.10939039916684688</v>
      </c>
      <c r="P944" s="11">
        <f t="shared" si="57"/>
        <v>0.32446293802868315</v>
      </c>
    </row>
    <row r="945" spans="1:16">
      <c r="A945">
        <v>1143</v>
      </c>
      <c r="B945" t="s">
        <v>2240</v>
      </c>
      <c r="C945" t="s">
        <v>2241</v>
      </c>
      <c r="D945" t="s">
        <v>2242</v>
      </c>
      <c r="E945" t="s">
        <v>2932</v>
      </c>
      <c r="G945" s="4">
        <v>1.29</v>
      </c>
      <c r="H945" s="4">
        <v>1.33</v>
      </c>
      <c r="J945" s="5">
        <v>1.2524271844660195</v>
      </c>
      <c r="K945" s="5">
        <v>1.2547169811320755</v>
      </c>
      <c r="L945" s="4">
        <v>2</v>
      </c>
      <c r="M945" s="6">
        <f t="shared" si="58"/>
        <v>1.2535720827990475</v>
      </c>
      <c r="N945" s="6">
        <f t="shared" si="59"/>
        <v>1.6191307501065451E-3</v>
      </c>
      <c r="O945" s="6">
        <f t="shared" si="56"/>
        <v>1.291613599507782E-3</v>
      </c>
      <c r="P945" s="11">
        <f t="shared" si="57"/>
        <v>0.32604495628892372</v>
      </c>
    </row>
    <row r="946" spans="1:16">
      <c r="A946">
        <v>1029</v>
      </c>
      <c r="B946" t="s">
        <v>2776</v>
      </c>
      <c r="C946" t="s">
        <v>2777</v>
      </c>
      <c r="D946" t="s">
        <v>2778</v>
      </c>
      <c r="E946" t="s">
        <v>2933</v>
      </c>
      <c r="G946" s="4">
        <v>1.38</v>
      </c>
      <c r="H946" s="4">
        <v>1.24</v>
      </c>
      <c r="J946" s="5">
        <v>1.3398058252427183</v>
      </c>
      <c r="K946" s="5">
        <v>1.1698113207547169</v>
      </c>
      <c r="L946" s="4">
        <v>2</v>
      </c>
      <c r="M946" s="6">
        <f t="shared" si="58"/>
        <v>1.2548085729987175</v>
      </c>
      <c r="N946" s="6">
        <f t="shared" si="59"/>
        <v>0.12020426688791275</v>
      </c>
      <c r="O946" s="6">
        <f t="shared" si="56"/>
        <v>9.5794904078995005E-2</v>
      </c>
      <c r="P946" s="11">
        <f t="shared" si="57"/>
        <v>0.32746729098883365</v>
      </c>
    </row>
    <row r="947" spans="1:16">
      <c r="A947">
        <v>1282</v>
      </c>
      <c r="B947" t="s">
        <v>1964</v>
      </c>
      <c r="C947" t="s">
        <v>1965</v>
      </c>
      <c r="D947" t="s">
        <v>1966</v>
      </c>
      <c r="E947" t="s">
        <v>2934</v>
      </c>
      <c r="F947" s="4">
        <v>1.23</v>
      </c>
      <c r="G947" s="4">
        <v>1.26</v>
      </c>
      <c r="H947" s="4">
        <v>1.47</v>
      </c>
      <c r="I947" s="5">
        <v>1.1603773584905659</v>
      </c>
      <c r="J947" s="5">
        <v>1.2233009708737863</v>
      </c>
      <c r="K947" s="5">
        <v>1.3867924528301885</v>
      </c>
      <c r="L947" s="4">
        <v>3</v>
      </c>
      <c r="M947" s="6">
        <f t="shared" si="58"/>
        <v>1.2568235940648469</v>
      </c>
      <c r="N947" s="6">
        <f t="shared" si="59"/>
        <v>0.11687075526158126</v>
      </c>
      <c r="O947" s="6">
        <f t="shared" si="56"/>
        <v>9.2988988918958196E-2</v>
      </c>
      <c r="P947" s="11">
        <f t="shared" si="57"/>
        <v>0.32978216938641103</v>
      </c>
    </row>
    <row r="948" spans="1:16">
      <c r="A948">
        <v>789</v>
      </c>
      <c r="B948" t="s">
        <v>2935</v>
      </c>
      <c r="C948" t="s">
        <v>2936</v>
      </c>
      <c r="D948" t="s">
        <v>2937</v>
      </c>
      <c r="E948" t="s">
        <v>2938</v>
      </c>
      <c r="G948" s="4">
        <v>1.55</v>
      </c>
      <c r="H948" s="4">
        <v>1.07</v>
      </c>
      <c r="J948" s="5">
        <v>1.5048543689320388</v>
      </c>
      <c r="K948" s="5">
        <v>1.0094339622641511</v>
      </c>
      <c r="L948" s="4">
        <v>2</v>
      </c>
      <c r="M948" s="6">
        <f t="shared" si="58"/>
        <v>1.2571441655980951</v>
      </c>
      <c r="N948" s="6">
        <f t="shared" si="59"/>
        <v>0.35031512909305984</v>
      </c>
      <c r="O948" s="6">
        <f t="shared" si="56"/>
        <v>0.27865947174514782</v>
      </c>
      <c r="P948" s="11">
        <f t="shared" si="57"/>
        <v>0.33015010327259264</v>
      </c>
    </row>
    <row r="949" spans="1:16">
      <c r="A949">
        <v>1237</v>
      </c>
      <c r="B949" t="s">
        <v>2939</v>
      </c>
      <c r="C949" t="s">
        <v>2940</v>
      </c>
      <c r="D949" t="s">
        <v>2941</v>
      </c>
      <c r="E949" t="s">
        <v>2942</v>
      </c>
      <c r="G949" s="4">
        <v>1.21</v>
      </c>
      <c r="H949" s="4">
        <v>1.42</v>
      </c>
      <c r="J949" s="5">
        <v>1.174757281553398</v>
      </c>
      <c r="K949" s="5">
        <v>1.3396226415094339</v>
      </c>
      <c r="L949" s="4">
        <v>2</v>
      </c>
      <c r="M949" s="6">
        <f t="shared" si="58"/>
        <v>1.2571899615314159</v>
      </c>
      <c r="N949" s="6">
        <f t="shared" si="59"/>
        <v>0.11657741400767407</v>
      </c>
      <c r="O949" s="6">
        <f t="shared" si="56"/>
        <v>9.272855938625861E-2</v>
      </c>
      <c r="P949" s="11">
        <f t="shared" si="57"/>
        <v>0.33020265759716655</v>
      </c>
    </row>
    <row r="950" spans="1:16">
      <c r="A950">
        <v>715</v>
      </c>
      <c r="B950" t="s">
        <v>2943</v>
      </c>
      <c r="C950" t="s">
        <v>2944</v>
      </c>
      <c r="D950" t="s">
        <v>2945</v>
      </c>
      <c r="E950" t="s">
        <v>2946</v>
      </c>
      <c r="G950" s="4">
        <v>1.59</v>
      </c>
      <c r="H950" s="4">
        <v>1.03</v>
      </c>
      <c r="J950" s="5">
        <v>1.5436893203883495</v>
      </c>
      <c r="K950" s="5">
        <v>0.97169811320754718</v>
      </c>
      <c r="L950" s="4">
        <v>2</v>
      </c>
      <c r="M950" s="6">
        <f t="shared" si="58"/>
        <v>1.2576937167979483</v>
      </c>
      <c r="N950" s="6">
        <f t="shared" si="59"/>
        <v>0.40445886137662501</v>
      </c>
      <c r="O950" s="6">
        <f t="shared" si="56"/>
        <v>0.32158772519462492</v>
      </c>
      <c r="P950" s="11">
        <f t="shared" si="57"/>
        <v>0.33078062884953946</v>
      </c>
    </row>
    <row r="951" spans="1:16">
      <c r="A951">
        <v>598</v>
      </c>
      <c r="B951" t="s">
        <v>2947</v>
      </c>
      <c r="C951" t="s">
        <v>2948</v>
      </c>
      <c r="D951" t="s">
        <v>2949</v>
      </c>
      <c r="E951" t="s">
        <v>2950</v>
      </c>
      <c r="G951" s="4">
        <v>1.65</v>
      </c>
      <c r="H951" s="4">
        <v>0.97</v>
      </c>
      <c r="J951" s="5">
        <v>1.6019417475728155</v>
      </c>
      <c r="K951" s="5">
        <v>0.91509433962264142</v>
      </c>
      <c r="L951" s="4">
        <v>2</v>
      </c>
      <c r="M951" s="6">
        <f t="shared" si="58"/>
        <v>1.2585180435977286</v>
      </c>
      <c r="N951" s="6">
        <f t="shared" si="59"/>
        <v>0.48567445980197027</v>
      </c>
      <c r="O951" s="6">
        <f t="shared" si="56"/>
        <v>0.38590981056860457</v>
      </c>
      <c r="P951" s="11">
        <f t="shared" si="57"/>
        <v>0.33172590082336867</v>
      </c>
    </row>
    <row r="952" spans="1:16">
      <c r="A952">
        <v>1041</v>
      </c>
      <c r="B952" t="s">
        <v>2951</v>
      </c>
      <c r="C952" t="s">
        <v>2952</v>
      </c>
      <c r="D952" t="s">
        <v>2953</v>
      </c>
      <c r="E952" t="s">
        <v>2954</v>
      </c>
      <c r="G952" s="4">
        <v>1.38</v>
      </c>
      <c r="H952" s="4">
        <v>1.25</v>
      </c>
      <c r="J952" s="5">
        <v>1.3398058252427183</v>
      </c>
      <c r="K952" s="5">
        <v>1.1792452830188678</v>
      </c>
      <c r="L952" s="4">
        <v>2</v>
      </c>
      <c r="M952" s="6">
        <f t="shared" si="58"/>
        <v>1.259525554130793</v>
      </c>
      <c r="N952" s="6">
        <f t="shared" si="59"/>
        <v>0.1135334481974737</v>
      </c>
      <c r="O952" s="6">
        <f t="shared" si="56"/>
        <v>9.0139852919319197E-2</v>
      </c>
      <c r="P952" s="11">
        <f t="shared" si="57"/>
        <v>0.33288039276987308</v>
      </c>
    </row>
    <row r="953" spans="1:16">
      <c r="A953">
        <v>1014</v>
      </c>
      <c r="B953" t="s">
        <v>2955</v>
      </c>
      <c r="C953" t="s">
        <v>2956</v>
      </c>
      <c r="D953" t="s">
        <v>2957</v>
      </c>
      <c r="E953" t="s">
        <v>2958</v>
      </c>
      <c r="G953" s="4">
        <v>1.4</v>
      </c>
      <c r="H953" s="4">
        <v>1.23</v>
      </c>
      <c r="J953" s="5">
        <v>1.3592233009708736</v>
      </c>
      <c r="K953" s="5">
        <v>1.1603773584905659</v>
      </c>
      <c r="L953" s="4">
        <v>2</v>
      </c>
      <c r="M953" s="6">
        <f t="shared" si="58"/>
        <v>1.2598003297307199</v>
      </c>
      <c r="N953" s="6">
        <f t="shared" si="59"/>
        <v>0.14060531433925577</v>
      </c>
      <c r="O953" s="6">
        <f t="shared" si="56"/>
        <v>0.11160920585670105</v>
      </c>
      <c r="P953" s="11">
        <f t="shared" si="57"/>
        <v>0.33319509393615176</v>
      </c>
    </row>
    <row r="954" spans="1:16">
      <c r="A954">
        <v>1335</v>
      </c>
      <c r="B954" t="s">
        <v>2959</v>
      </c>
      <c r="C954" t="s">
        <v>2960</v>
      </c>
      <c r="D954" t="s">
        <v>2961</v>
      </c>
      <c r="E954" t="s">
        <v>2962</v>
      </c>
      <c r="G954" s="4">
        <v>1.0900000000000001</v>
      </c>
      <c r="H954" s="4">
        <v>1.55</v>
      </c>
      <c r="J954" s="5">
        <v>1.058252427184466</v>
      </c>
      <c r="K954" s="5">
        <v>1.4622641509433962</v>
      </c>
      <c r="L954" s="4">
        <v>2</v>
      </c>
      <c r="M954" s="6">
        <f t="shared" si="58"/>
        <v>1.2602582890639311</v>
      </c>
      <c r="N954" s="6">
        <f t="shared" si="59"/>
        <v>0.28567942954880549</v>
      </c>
      <c r="O954" s="6">
        <f t="shared" si="56"/>
        <v>0.226683237894826</v>
      </c>
      <c r="P954" s="11">
        <f t="shared" si="57"/>
        <v>0.33371944337889742</v>
      </c>
    </row>
    <row r="955" spans="1:16">
      <c r="A955">
        <v>1321</v>
      </c>
      <c r="B955" t="s">
        <v>2963</v>
      </c>
      <c r="C955" t="s">
        <v>2964</v>
      </c>
      <c r="D955" t="s">
        <v>2965</v>
      </c>
      <c r="E955" t="s">
        <v>2966</v>
      </c>
      <c r="G955" s="4">
        <v>1.1200000000000001</v>
      </c>
      <c r="H955" s="4">
        <v>1.52</v>
      </c>
      <c r="J955" s="5">
        <v>1.0873786407766992</v>
      </c>
      <c r="K955" s="5">
        <v>1.4339622641509433</v>
      </c>
      <c r="L955" s="4">
        <v>2</v>
      </c>
      <c r="M955" s="6">
        <f t="shared" si="58"/>
        <v>1.2606704524638213</v>
      </c>
      <c r="N955" s="6">
        <f t="shared" si="59"/>
        <v>0.24507163033613236</v>
      </c>
      <c r="O955" s="6">
        <f t="shared" si="56"/>
        <v>0.19439785382228225</v>
      </c>
      <c r="P955" s="11">
        <f t="shared" si="57"/>
        <v>0.33419119499056366</v>
      </c>
    </row>
    <row r="956" spans="1:16">
      <c r="A956">
        <v>1204</v>
      </c>
      <c r="B956" t="s">
        <v>2967</v>
      </c>
      <c r="C956" t="s">
        <v>2968</v>
      </c>
      <c r="D956" t="s">
        <v>2969</v>
      </c>
      <c r="E956" t="s">
        <v>2970</v>
      </c>
      <c r="G956" s="4">
        <v>1.25</v>
      </c>
      <c r="H956" s="4">
        <v>1.39</v>
      </c>
      <c r="J956" s="5">
        <v>1.2135922330097086</v>
      </c>
      <c r="K956" s="5">
        <v>1.311320754716981</v>
      </c>
      <c r="L956" s="4">
        <v>2</v>
      </c>
      <c r="M956" s="6">
        <f t="shared" si="58"/>
        <v>1.2624564938633447</v>
      </c>
      <c r="N956" s="6">
        <f t="shared" si="59"/>
        <v>6.9104500414548964E-2</v>
      </c>
      <c r="O956" s="6">
        <f t="shared" si="56"/>
        <v>5.4738124244643652E-2</v>
      </c>
      <c r="P956" s="11">
        <f t="shared" si="57"/>
        <v>0.33623367129485221</v>
      </c>
    </row>
    <row r="957" spans="1:16">
      <c r="A957">
        <v>1180</v>
      </c>
      <c r="B957" t="s">
        <v>2971</v>
      </c>
      <c r="C957" t="s">
        <v>2972</v>
      </c>
      <c r="D957" t="s">
        <v>2973</v>
      </c>
      <c r="E957" t="s">
        <v>2974</v>
      </c>
      <c r="G957" s="4">
        <v>1.27</v>
      </c>
      <c r="H957" s="4">
        <v>1.37</v>
      </c>
      <c r="J957" s="5">
        <v>1.233009708737864</v>
      </c>
      <c r="K957" s="5">
        <v>1.2924528301886793</v>
      </c>
      <c r="L957" s="4">
        <v>2</v>
      </c>
      <c r="M957" s="6">
        <f t="shared" si="58"/>
        <v>1.2627312694632717</v>
      </c>
      <c r="N957" s="6">
        <f t="shared" si="59"/>
        <v>4.2032634272767037E-2</v>
      </c>
      <c r="O957" s="6">
        <f t="shared" si="56"/>
        <v>3.3287078010377578E-2</v>
      </c>
      <c r="P957" s="11">
        <f t="shared" si="57"/>
        <v>0.33654764192522973</v>
      </c>
    </row>
    <row r="958" spans="1:16">
      <c r="A958">
        <v>1179</v>
      </c>
      <c r="B958" t="s">
        <v>2369</v>
      </c>
      <c r="C958" t="s">
        <v>2370</v>
      </c>
      <c r="D958" t="s">
        <v>2371</v>
      </c>
      <c r="E958" t="s">
        <v>2975</v>
      </c>
      <c r="G958" s="4">
        <v>1.27</v>
      </c>
      <c r="H958" s="4">
        <v>1.37</v>
      </c>
      <c r="J958" s="5">
        <v>1.233009708737864</v>
      </c>
      <c r="K958" s="5">
        <v>1.2924528301886793</v>
      </c>
      <c r="L958" s="4">
        <v>2</v>
      </c>
      <c r="M958" s="6">
        <f t="shared" si="58"/>
        <v>1.2627312694632717</v>
      </c>
      <c r="N958" s="6">
        <f t="shared" si="59"/>
        <v>4.2032634272767037E-2</v>
      </c>
      <c r="O958" s="6">
        <f t="shared" si="56"/>
        <v>3.3287078010377578E-2</v>
      </c>
      <c r="P958" s="11">
        <f t="shared" si="57"/>
        <v>0.33654764192522973</v>
      </c>
    </row>
    <row r="959" spans="1:16">
      <c r="A959">
        <v>1030</v>
      </c>
      <c r="B959" t="s">
        <v>2976</v>
      </c>
      <c r="C959" t="s">
        <v>2977</v>
      </c>
      <c r="D959" t="s">
        <v>2978</v>
      </c>
      <c r="E959" t="s">
        <v>2979</v>
      </c>
      <c r="G959" s="4">
        <v>1.4</v>
      </c>
      <c r="H959" s="4">
        <v>1.24</v>
      </c>
      <c r="J959" s="5">
        <v>1.3592233009708736</v>
      </c>
      <c r="K959" s="5">
        <v>1.1698113207547169</v>
      </c>
      <c r="L959" s="4">
        <v>2</v>
      </c>
      <c r="M959" s="6">
        <f t="shared" si="58"/>
        <v>1.2645173108627952</v>
      </c>
      <c r="N959" s="6">
        <f t="shared" si="59"/>
        <v>0.13393449564881657</v>
      </c>
      <c r="O959" s="6">
        <f t="shared" si="56"/>
        <v>0.10591748685309138</v>
      </c>
      <c r="P959" s="11">
        <f t="shared" si="57"/>
        <v>0.33858678719882801</v>
      </c>
    </row>
    <row r="960" spans="1:16">
      <c r="A960">
        <v>1348</v>
      </c>
      <c r="B960" t="s">
        <v>616</v>
      </c>
      <c r="C960" t="s">
        <v>617</v>
      </c>
      <c r="D960" t="s">
        <v>618</v>
      </c>
      <c r="E960" t="s">
        <v>2980</v>
      </c>
      <c r="G960" s="4">
        <v>1.08</v>
      </c>
      <c r="H960" s="4">
        <v>1.57</v>
      </c>
      <c r="J960" s="5">
        <v>1.0485436893203883</v>
      </c>
      <c r="K960" s="5">
        <v>1.4811320754716981</v>
      </c>
      <c r="L960" s="4">
        <v>2</v>
      </c>
      <c r="M960" s="6">
        <f t="shared" si="58"/>
        <v>1.2648378823960433</v>
      </c>
      <c r="N960" s="6">
        <f t="shared" si="59"/>
        <v>0.30588618131013423</v>
      </c>
      <c r="O960" s="6">
        <f t="shared" si="56"/>
        <v>0.24183825102603609</v>
      </c>
      <c r="P960" s="11">
        <f t="shared" si="57"/>
        <v>0.33895248274445655</v>
      </c>
    </row>
    <row r="961" spans="1:16">
      <c r="A961">
        <v>1272</v>
      </c>
      <c r="B961" t="s">
        <v>1719</v>
      </c>
      <c r="C961" t="s">
        <v>1720</v>
      </c>
      <c r="D961" t="s">
        <v>1721</v>
      </c>
      <c r="E961" t="s">
        <v>2981</v>
      </c>
      <c r="F961" s="4">
        <v>1.22</v>
      </c>
      <c r="G961" s="4">
        <v>1.31</v>
      </c>
      <c r="H961" s="4">
        <v>1.46</v>
      </c>
      <c r="I961" s="5">
        <v>1.1509433962264151</v>
      </c>
      <c r="J961" s="5">
        <v>1.2718446601941749</v>
      </c>
      <c r="K961" s="5">
        <v>1.3773584905660377</v>
      </c>
      <c r="L961" s="4">
        <v>3</v>
      </c>
      <c r="M961" s="6">
        <f t="shared" si="58"/>
        <v>1.2667155156622092</v>
      </c>
      <c r="N961" s="6">
        <f t="shared" si="59"/>
        <v>0.11329465931334713</v>
      </c>
      <c r="O961" s="6">
        <f t="shared" si="56"/>
        <v>8.9439702847659008E-2</v>
      </c>
      <c r="P961" s="11">
        <f t="shared" si="57"/>
        <v>0.34109255429143892</v>
      </c>
    </row>
    <row r="962" spans="1:16">
      <c r="A962">
        <v>1144</v>
      </c>
      <c r="B962" t="s">
        <v>1104</v>
      </c>
      <c r="C962" t="s">
        <v>1105</v>
      </c>
      <c r="D962" t="s">
        <v>1106</v>
      </c>
      <c r="E962" t="s">
        <v>2982</v>
      </c>
      <c r="F962" s="4">
        <v>1.32</v>
      </c>
      <c r="G962" s="4">
        <v>1.34</v>
      </c>
      <c r="H962" s="4">
        <v>1.33</v>
      </c>
      <c r="I962" s="5">
        <v>1.2452830188679245</v>
      </c>
      <c r="J962" s="5">
        <v>1.3009708737864079</v>
      </c>
      <c r="K962" s="5">
        <v>1.2547169811320755</v>
      </c>
      <c r="L962" s="4">
        <v>3</v>
      </c>
      <c r="M962" s="6">
        <f t="shared" si="58"/>
        <v>1.266990291262136</v>
      </c>
      <c r="N962" s="6">
        <f t="shared" si="59"/>
        <v>2.9803689411161773E-2</v>
      </c>
      <c r="O962" s="6">
        <f t="shared" ref="O962:O1025" si="60">N962/M962</f>
        <v>2.3523218462449518E-2</v>
      </c>
      <c r="P962" s="11">
        <f t="shared" ref="P962:P1025" si="61">LOG(M962,2)</f>
        <v>0.34140546938666627</v>
      </c>
    </row>
    <row r="963" spans="1:16">
      <c r="A963">
        <v>1311</v>
      </c>
      <c r="B963" t="s">
        <v>2983</v>
      </c>
      <c r="C963" t="s">
        <v>2984</v>
      </c>
      <c r="D963" t="s">
        <v>2985</v>
      </c>
      <c r="E963" t="s">
        <v>2986</v>
      </c>
      <c r="F963" s="4">
        <v>1.07</v>
      </c>
      <c r="G963" s="4">
        <v>1.42</v>
      </c>
      <c r="H963" s="4">
        <v>1.5</v>
      </c>
      <c r="I963" s="5">
        <v>1.0094339622641511</v>
      </c>
      <c r="J963" s="5">
        <v>1.378640776699029</v>
      </c>
      <c r="K963" s="5">
        <v>1.4150943396226414</v>
      </c>
      <c r="L963" s="4">
        <v>3</v>
      </c>
      <c r="M963" s="6">
        <f t="shared" ref="M963:M1026" si="62">AVERAGE(I963:K963)</f>
        <v>1.2677230261952739</v>
      </c>
      <c r="N963" s="6">
        <f t="shared" ref="N963:N1026" si="63">STDEV(I963:K963)</f>
        <v>0.22442625954256801</v>
      </c>
      <c r="O963" s="6">
        <f t="shared" si="60"/>
        <v>0.17703098776719584</v>
      </c>
      <c r="P963" s="11">
        <f t="shared" si="61"/>
        <v>0.3422395779830823</v>
      </c>
    </row>
    <row r="964" spans="1:16">
      <c r="A964">
        <v>1095</v>
      </c>
      <c r="B964" t="s">
        <v>1592</v>
      </c>
      <c r="C964" t="s">
        <v>1593</v>
      </c>
      <c r="D964" t="s">
        <v>1594</v>
      </c>
      <c r="E964" t="s">
        <v>2987</v>
      </c>
      <c r="G964" s="4">
        <v>1.36</v>
      </c>
      <c r="H964" s="4">
        <v>1.29</v>
      </c>
      <c r="J964" s="5">
        <v>1.3203883495145632</v>
      </c>
      <c r="K964" s="5">
        <v>1.2169811320754718</v>
      </c>
      <c r="L964" s="4">
        <v>2</v>
      </c>
      <c r="M964" s="6">
        <f t="shared" si="62"/>
        <v>1.2686847407950175</v>
      </c>
      <c r="N964" s="6">
        <f t="shared" si="63"/>
        <v>7.3119944674813364E-2</v>
      </c>
      <c r="O964" s="6">
        <f t="shared" si="60"/>
        <v>5.7634447963008505E-2</v>
      </c>
      <c r="P964" s="11">
        <f t="shared" si="61"/>
        <v>0.34333361417737812</v>
      </c>
    </row>
    <row r="965" spans="1:16">
      <c r="A965">
        <v>1096</v>
      </c>
      <c r="B965" t="s">
        <v>1917</v>
      </c>
      <c r="C965" t="s">
        <v>1918</v>
      </c>
      <c r="D965" t="s">
        <v>1919</v>
      </c>
      <c r="E965" t="s">
        <v>2988</v>
      </c>
      <c r="G965" s="4">
        <v>1.36</v>
      </c>
      <c r="H965" s="4">
        <v>1.29</v>
      </c>
      <c r="J965" s="5">
        <v>1.3203883495145632</v>
      </c>
      <c r="K965" s="5">
        <v>1.2169811320754718</v>
      </c>
      <c r="L965" s="4">
        <v>2</v>
      </c>
      <c r="M965" s="6">
        <f t="shared" si="62"/>
        <v>1.2686847407950175</v>
      </c>
      <c r="N965" s="6">
        <f t="shared" si="63"/>
        <v>7.3119944674813364E-2</v>
      </c>
      <c r="O965" s="6">
        <f t="shared" si="60"/>
        <v>5.7634447963008505E-2</v>
      </c>
      <c r="P965" s="11">
        <f t="shared" si="61"/>
        <v>0.34333361417737812</v>
      </c>
    </row>
    <row r="966" spans="1:16">
      <c r="A966">
        <v>998</v>
      </c>
      <c r="B966" t="s">
        <v>2989</v>
      </c>
      <c r="C966" t="s">
        <v>2990</v>
      </c>
      <c r="D966" t="s">
        <v>2991</v>
      </c>
      <c r="E966" t="s">
        <v>2992</v>
      </c>
      <c r="G966" s="4">
        <v>1.43</v>
      </c>
      <c r="H966" s="4">
        <v>1.22</v>
      </c>
      <c r="J966" s="5">
        <v>1.3883495145631066</v>
      </c>
      <c r="K966" s="5">
        <v>1.1509433962264151</v>
      </c>
      <c r="L966" s="4">
        <v>2</v>
      </c>
      <c r="M966" s="6">
        <f t="shared" si="62"/>
        <v>1.2696464553947608</v>
      </c>
      <c r="N966" s="6">
        <f t="shared" si="63"/>
        <v>0.16787147617105055</v>
      </c>
      <c r="O966" s="6">
        <f t="shared" si="60"/>
        <v>0.13221907205565792</v>
      </c>
      <c r="P966" s="11">
        <f t="shared" si="61"/>
        <v>0.344426821361903</v>
      </c>
    </row>
    <row r="967" spans="1:16">
      <c r="A967">
        <v>1195</v>
      </c>
      <c r="B967" t="s">
        <v>2993</v>
      </c>
      <c r="C967" t="s">
        <v>2994</v>
      </c>
      <c r="D967" t="s">
        <v>2995</v>
      </c>
      <c r="E967" t="s">
        <v>2996</v>
      </c>
      <c r="F967" s="4">
        <v>1.29</v>
      </c>
      <c r="G967" s="4">
        <v>1.33</v>
      </c>
      <c r="H967" s="4">
        <v>1.38</v>
      </c>
      <c r="I967" s="5">
        <v>1.2169811320754718</v>
      </c>
      <c r="J967" s="5">
        <v>1.2912621359223302</v>
      </c>
      <c r="K967" s="5">
        <v>1.3018867924528301</v>
      </c>
      <c r="L967" s="4">
        <v>3</v>
      </c>
      <c r="M967" s="6">
        <f t="shared" si="62"/>
        <v>1.270043353483544</v>
      </c>
      <c r="N967" s="6">
        <f t="shared" si="63"/>
        <v>4.6259272985718608E-2</v>
      </c>
      <c r="O967" s="6">
        <f t="shared" si="60"/>
        <v>3.6423381027770554E-2</v>
      </c>
      <c r="P967" s="11">
        <f t="shared" si="61"/>
        <v>0.34487774486215539</v>
      </c>
    </row>
    <row r="968" spans="1:16">
      <c r="A968">
        <v>1328</v>
      </c>
      <c r="B968" t="s">
        <v>820</v>
      </c>
      <c r="C968" t="s">
        <v>821</v>
      </c>
      <c r="D968" t="s">
        <v>822</v>
      </c>
      <c r="E968" t="s">
        <v>2997</v>
      </c>
      <c r="G968" s="4">
        <v>1.1299999999999999</v>
      </c>
      <c r="H968" s="4">
        <v>1.53</v>
      </c>
      <c r="J968" s="5">
        <v>1.0970873786407767</v>
      </c>
      <c r="K968" s="5">
        <v>1.4433962264150944</v>
      </c>
      <c r="L968" s="4">
        <v>2</v>
      </c>
      <c r="M968" s="6">
        <f t="shared" si="62"/>
        <v>1.2702418025279356</v>
      </c>
      <c r="N968" s="6">
        <f t="shared" si="63"/>
        <v>0.24487733464611855</v>
      </c>
      <c r="O968" s="6">
        <f t="shared" si="60"/>
        <v>0.1927800944346052</v>
      </c>
      <c r="P968" s="11">
        <f t="shared" si="61"/>
        <v>0.34510315377116529</v>
      </c>
    </row>
    <row r="969" spans="1:16">
      <c r="A969">
        <v>864</v>
      </c>
      <c r="B969" t="s">
        <v>2998</v>
      </c>
      <c r="C969" t="s">
        <v>2999</v>
      </c>
      <c r="D969" t="s">
        <v>3000</v>
      </c>
      <c r="E969" t="s">
        <v>3001</v>
      </c>
      <c r="G969" s="4">
        <v>1.53</v>
      </c>
      <c r="H969" s="4">
        <v>1.1200000000000001</v>
      </c>
      <c r="J969" s="5">
        <v>1.4854368932038835</v>
      </c>
      <c r="K969" s="5">
        <v>1.0566037735849056</v>
      </c>
      <c r="L969" s="4">
        <v>2</v>
      </c>
      <c r="M969" s="6">
        <f t="shared" si="62"/>
        <v>1.2710203333943946</v>
      </c>
      <c r="N969" s="6">
        <f t="shared" si="63"/>
        <v>0.30323080687996046</v>
      </c>
      <c r="O969" s="6">
        <f t="shared" si="60"/>
        <v>0.23857274263280306</v>
      </c>
      <c r="P969" s="11">
        <f t="shared" si="61"/>
        <v>0.34598711032132268</v>
      </c>
    </row>
    <row r="970" spans="1:16">
      <c r="A970">
        <v>1263</v>
      </c>
      <c r="B970" t="s">
        <v>2550</v>
      </c>
      <c r="C970" t="s">
        <v>2551</v>
      </c>
      <c r="D970" t="s">
        <v>2552</v>
      </c>
      <c r="E970" t="s">
        <v>3002</v>
      </c>
      <c r="G970" s="4">
        <v>1.21</v>
      </c>
      <c r="H970" s="4">
        <v>1.45</v>
      </c>
      <c r="J970" s="5">
        <v>1.174757281553398</v>
      </c>
      <c r="K970" s="5">
        <v>1.3679245283018866</v>
      </c>
      <c r="L970" s="4">
        <v>2</v>
      </c>
      <c r="M970" s="6">
        <f t="shared" si="62"/>
        <v>1.2713409049276423</v>
      </c>
      <c r="N970" s="6">
        <f t="shared" si="63"/>
        <v>0.13658987007899137</v>
      </c>
      <c r="O970" s="6">
        <f t="shared" si="60"/>
        <v>0.10743764284589373</v>
      </c>
      <c r="P970" s="11">
        <f t="shared" si="61"/>
        <v>0.34635093506561665</v>
      </c>
    </row>
    <row r="971" spans="1:16">
      <c r="A971">
        <v>1205</v>
      </c>
      <c r="B971" t="s">
        <v>3003</v>
      </c>
      <c r="C971" t="s">
        <v>3004</v>
      </c>
      <c r="D971" t="s">
        <v>3005</v>
      </c>
      <c r="E971" t="s">
        <v>3006</v>
      </c>
      <c r="G971" s="4">
        <v>1.27</v>
      </c>
      <c r="H971" s="4">
        <v>1.39</v>
      </c>
      <c r="J971" s="5">
        <v>1.233009708737864</v>
      </c>
      <c r="K971" s="5">
        <v>1.311320754716981</v>
      </c>
      <c r="L971" s="4">
        <v>2</v>
      </c>
      <c r="M971" s="6">
        <f t="shared" si="62"/>
        <v>1.2721652317274224</v>
      </c>
      <c r="N971" s="6">
        <f t="shared" si="63"/>
        <v>5.5374271653645134E-2</v>
      </c>
      <c r="O971" s="6">
        <f t="shared" si="60"/>
        <v>4.352757823640143E-2</v>
      </c>
      <c r="P971" s="11">
        <f t="shared" si="61"/>
        <v>0.34728606332075518</v>
      </c>
    </row>
    <row r="972" spans="1:16">
      <c r="A972">
        <v>1193</v>
      </c>
      <c r="B972" t="s">
        <v>3007</v>
      </c>
      <c r="C972" t="s">
        <v>3008</v>
      </c>
      <c r="D972" t="s">
        <v>3009</v>
      </c>
      <c r="E972" t="s">
        <v>3010</v>
      </c>
      <c r="G972" s="4">
        <v>1.28</v>
      </c>
      <c r="H972" s="4">
        <v>1.38</v>
      </c>
      <c r="J972" s="5">
        <v>1.2427184466019416</v>
      </c>
      <c r="K972" s="5">
        <v>1.3018867924528301</v>
      </c>
      <c r="L972" s="4">
        <v>2</v>
      </c>
      <c r="M972" s="6">
        <f t="shared" si="62"/>
        <v>1.2723026195273859</v>
      </c>
      <c r="N972" s="6">
        <f t="shared" si="63"/>
        <v>4.1838338582754167E-2</v>
      </c>
      <c r="O972" s="6">
        <f t="shared" si="60"/>
        <v>3.2883952245807362E-2</v>
      </c>
      <c r="P972" s="11">
        <f t="shared" si="61"/>
        <v>0.34744185911733472</v>
      </c>
    </row>
    <row r="973" spans="1:16">
      <c r="A973">
        <v>1227</v>
      </c>
      <c r="B973" t="s">
        <v>2801</v>
      </c>
      <c r="C973" t="s">
        <v>2802</v>
      </c>
      <c r="D973" t="s">
        <v>2803</v>
      </c>
      <c r="E973" t="s">
        <v>3011</v>
      </c>
      <c r="F973" s="4">
        <v>1.29</v>
      </c>
      <c r="G973" s="4">
        <v>1.31</v>
      </c>
      <c r="H973" s="4">
        <v>1.41</v>
      </c>
      <c r="I973" s="5">
        <v>1.2169811320754718</v>
      </c>
      <c r="J973" s="5">
        <v>1.2718446601941749</v>
      </c>
      <c r="K973" s="5">
        <v>1.3301886792452828</v>
      </c>
      <c r="L973" s="4">
        <v>3</v>
      </c>
      <c r="M973" s="6">
        <f t="shared" si="62"/>
        <v>1.2730048238383098</v>
      </c>
      <c r="N973" s="6">
        <f t="shared" si="63"/>
        <v>5.6612689998021902E-2</v>
      </c>
      <c r="O973" s="6">
        <f t="shared" si="60"/>
        <v>4.447170107912532E-2</v>
      </c>
      <c r="P973" s="11">
        <f t="shared" si="61"/>
        <v>0.34823788610056078</v>
      </c>
    </row>
    <row r="974" spans="1:16">
      <c r="A974">
        <v>1042</v>
      </c>
      <c r="B974" t="s">
        <v>3012</v>
      </c>
      <c r="C974" t="s">
        <v>3013</v>
      </c>
      <c r="D974" t="s">
        <v>3014</v>
      </c>
      <c r="E974" t="s">
        <v>3015</v>
      </c>
      <c r="G974" s="4">
        <v>1.41</v>
      </c>
      <c r="H974" s="4">
        <v>1.25</v>
      </c>
      <c r="J974" s="5">
        <v>1.3689320388349513</v>
      </c>
      <c r="K974" s="5">
        <v>1.1792452830188678</v>
      </c>
      <c r="L974" s="4">
        <v>2</v>
      </c>
      <c r="M974" s="6">
        <f t="shared" si="62"/>
        <v>1.2740886609269095</v>
      </c>
      <c r="N974" s="6">
        <f t="shared" si="63"/>
        <v>0.13412879133882943</v>
      </c>
      <c r="O974" s="6">
        <f t="shared" si="60"/>
        <v>0.10527429954619459</v>
      </c>
      <c r="P974" s="11">
        <f t="shared" si="61"/>
        <v>0.34946567494818775</v>
      </c>
    </row>
    <row r="975" spans="1:16">
      <c r="A975">
        <v>1133</v>
      </c>
      <c r="B975" t="s">
        <v>3016</v>
      </c>
      <c r="C975" t="s">
        <v>3017</v>
      </c>
      <c r="D975" t="s">
        <v>3018</v>
      </c>
      <c r="E975" t="s">
        <v>3019</v>
      </c>
      <c r="F975" s="4">
        <v>1.26</v>
      </c>
      <c r="G975" s="4">
        <v>1.43</v>
      </c>
      <c r="H975" s="4">
        <v>1.32</v>
      </c>
      <c r="I975" s="5">
        <v>1.1886792452830188</v>
      </c>
      <c r="J975" s="5">
        <v>1.3883495145631066</v>
      </c>
      <c r="K975" s="5">
        <v>1.2452830188679245</v>
      </c>
      <c r="L975" s="4">
        <v>3</v>
      </c>
      <c r="M975" s="6">
        <f t="shared" si="62"/>
        <v>1.2741039262380165</v>
      </c>
      <c r="N975" s="6">
        <f t="shared" si="63"/>
        <v>0.10290790851446875</v>
      </c>
      <c r="O975" s="6">
        <f t="shared" si="60"/>
        <v>8.0768849695267667E-2</v>
      </c>
      <c r="P975" s="11">
        <f t="shared" si="61"/>
        <v>0.34948296028897624</v>
      </c>
    </row>
    <row r="976" spans="1:16">
      <c r="A976">
        <v>1246</v>
      </c>
      <c r="B976" t="s">
        <v>3020</v>
      </c>
      <c r="C976" t="s">
        <v>3021</v>
      </c>
      <c r="D976" t="s">
        <v>3022</v>
      </c>
      <c r="E976" t="s">
        <v>3023</v>
      </c>
      <c r="G976" s="4">
        <v>1.24</v>
      </c>
      <c r="H976" s="4">
        <v>1.43</v>
      </c>
      <c r="J976" s="5">
        <v>1.203883495145631</v>
      </c>
      <c r="K976" s="5">
        <v>1.3490566037735847</v>
      </c>
      <c r="L976" s="4">
        <v>2</v>
      </c>
      <c r="M976" s="6">
        <f t="shared" si="62"/>
        <v>1.2764700494596077</v>
      </c>
      <c r="N976" s="6">
        <f t="shared" si="63"/>
        <v>0.10265288955675739</v>
      </c>
      <c r="O976" s="6">
        <f t="shared" si="60"/>
        <v>8.0419348342889344E-2</v>
      </c>
      <c r="P976" s="11">
        <f t="shared" si="61"/>
        <v>0.35215968737055758</v>
      </c>
    </row>
    <row r="977" spans="1:16">
      <c r="A977">
        <v>1194</v>
      </c>
      <c r="B977" t="s">
        <v>3024</v>
      </c>
      <c r="C977" t="s">
        <v>3025</v>
      </c>
      <c r="D977" t="s">
        <v>3026</v>
      </c>
      <c r="E977" t="s">
        <v>3027</v>
      </c>
      <c r="G977" s="4">
        <v>1.29</v>
      </c>
      <c r="H977" s="4">
        <v>1.38</v>
      </c>
      <c r="J977" s="5">
        <v>1.2524271844660195</v>
      </c>
      <c r="K977" s="5">
        <v>1.3018867924528301</v>
      </c>
      <c r="L977" s="4">
        <v>2</v>
      </c>
      <c r="M977" s="6">
        <f t="shared" si="62"/>
        <v>1.2771569884594247</v>
      </c>
      <c r="N977" s="6">
        <f t="shared" si="63"/>
        <v>3.4973224202302096E-2</v>
      </c>
      <c r="O977" s="6">
        <f t="shared" si="60"/>
        <v>2.7383653316174289E-2</v>
      </c>
      <c r="P977" s="11">
        <f t="shared" si="61"/>
        <v>0.35293587237926738</v>
      </c>
    </row>
    <row r="978" spans="1:16">
      <c r="A978">
        <v>1170</v>
      </c>
      <c r="B978" t="s">
        <v>2967</v>
      </c>
      <c r="C978" t="s">
        <v>2968</v>
      </c>
      <c r="D978" t="s">
        <v>2969</v>
      </c>
      <c r="E978" t="s">
        <v>3028</v>
      </c>
      <c r="G978" s="4">
        <v>1.31</v>
      </c>
      <c r="H978" s="4">
        <v>1.36</v>
      </c>
      <c r="J978" s="5">
        <v>1.2718446601941749</v>
      </c>
      <c r="K978" s="5">
        <v>1.2830188679245282</v>
      </c>
      <c r="L978" s="4">
        <v>2</v>
      </c>
      <c r="M978" s="6">
        <f t="shared" si="62"/>
        <v>1.2774317640593515</v>
      </c>
      <c r="N978" s="6">
        <f t="shared" si="63"/>
        <v>7.901358060520015E-3</v>
      </c>
      <c r="O978" s="6">
        <f t="shared" si="60"/>
        <v>6.1853464762857621E-3</v>
      </c>
      <c r="P978" s="11">
        <f t="shared" si="61"/>
        <v>0.35324622949370288</v>
      </c>
    </row>
    <row r="979" spans="1:16">
      <c r="A979">
        <v>1360</v>
      </c>
      <c r="B979" t="s">
        <v>3029</v>
      </c>
      <c r="C979" t="s">
        <v>3030</v>
      </c>
      <c r="D979" t="s">
        <v>3031</v>
      </c>
      <c r="E979" t="s">
        <v>3032</v>
      </c>
      <c r="G979" s="4">
        <v>1.0900000000000001</v>
      </c>
      <c r="H979" s="4">
        <v>1.59</v>
      </c>
      <c r="J979" s="5">
        <v>1.058252427184466</v>
      </c>
      <c r="K979" s="5">
        <v>1.5</v>
      </c>
      <c r="L979" s="4">
        <v>2</v>
      </c>
      <c r="M979" s="6">
        <f t="shared" si="62"/>
        <v>1.279126213592233</v>
      </c>
      <c r="N979" s="6">
        <f t="shared" si="63"/>
        <v>0.31236270431056218</v>
      </c>
      <c r="O979" s="6">
        <f t="shared" si="60"/>
        <v>0.24420006485000306</v>
      </c>
      <c r="P979" s="11">
        <f t="shared" si="61"/>
        <v>0.35515862445399621</v>
      </c>
    </row>
    <row r="980" spans="1:16">
      <c r="A980">
        <v>1015</v>
      </c>
      <c r="B980" t="s">
        <v>3033</v>
      </c>
      <c r="C980" t="s">
        <v>3034</v>
      </c>
      <c r="D980" t="s">
        <v>3035</v>
      </c>
      <c r="E980" t="s">
        <v>3036</v>
      </c>
      <c r="G980" s="4">
        <v>1.44</v>
      </c>
      <c r="H980" s="4">
        <v>1.23</v>
      </c>
      <c r="J980" s="5">
        <v>1.3980582524271843</v>
      </c>
      <c r="K980" s="5">
        <v>1.1603773584905659</v>
      </c>
      <c r="L980" s="4">
        <v>2</v>
      </c>
      <c r="M980" s="6">
        <f t="shared" si="62"/>
        <v>1.2792178054588752</v>
      </c>
      <c r="N980" s="6">
        <f t="shared" si="63"/>
        <v>0.16806577186106345</v>
      </c>
      <c r="O980" s="6">
        <f t="shared" si="60"/>
        <v>0.13138167022368458</v>
      </c>
      <c r="P980" s="11">
        <f t="shared" si="61"/>
        <v>0.3552619249725058</v>
      </c>
    </row>
    <row r="981" spans="1:16">
      <c r="A981">
        <v>1315</v>
      </c>
      <c r="B981" t="s">
        <v>3037</v>
      </c>
      <c r="C981" t="s">
        <v>3038</v>
      </c>
      <c r="D981" t="s">
        <v>3039</v>
      </c>
      <c r="E981" t="s">
        <v>3040</v>
      </c>
      <c r="G981" s="4">
        <v>1.17</v>
      </c>
      <c r="H981" s="4">
        <v>1.51</v>
      </c>
      <c r="J981" s="5">
        <v>1.1359223300970873</v>
      </c>
      <c r="K981" s="5">
        <v>1.4245283018867925</v>
      </c>
      <c r="L981" s="4">
        <v>2</v>
      </c>
      <c r="M981" s="6">
        <f t="shared" si="62"/>
        <v>1.2802253159919399</v>
      </c>
      <c r="N981" s="6">
        <f t="shared" si="63"/>
        <v>0.20407523974343364</v>
      </c>
      <c r="O981" s="6">
        <f t="shared" si="60"/>
        <v>0.15940572116035118</v>
      </c>
      <c r="P981" s="11">
        <f t="shared" si="61"/>
        <v>0.35639774277020675</v>
      </c>
    </row>
    <row r="982" spans="1:16">
      <c r="A982">
        <v>1264</v>
      </c>
      <c r="B982" t="s">
        <v>3041</v>
      </c>
      <c r="C982" t="s">
        <v>3042</v>
      </c>
      <c r="D982" t="s">
        <v>3043</v>
      </c>
      <c r="E982" t="s">
        <v>3044</v>
      </c>
      <c r="F982" s="4">
        <v>1.37</v>
      </c>
      <c r="G982" s="4">
        <v>1.22</v>
      </c>
      <c r="H982" s="4">
        <v>1.45</v>
      </c>
      <c r="I982" s="5">
        <v>1.2924528301886793</v>
      </c>
      <c r="J982" s="5">
        <v>1.1844660194174756</v>
      </c>
      <c r="K982" s="5">
        <v>1.3679245283018866</v>
      </c>
      <c r="L982" s="4">
        <v>3</v>
      </c>
      <c r="M982" s="6">
        <f t="shared" si="62"/>
        <v>1.2816144593026804</v>
      </c>
      <c r="N982" s="6">
        <f t="shared" si="63"/>
        <v>9.2208236254250744E-2</v>
      </c>
      <c r="O982" s="6">
        <f t="shared" si="60"/>
        <v>7.194693816455594E-2</v>
      </c>
      <c r="P982" s="11">
        <f t="shared" si="61"/>
        <v>0.35796232958101237</v>
      </c>
    </row>
    <row r="983" spans="1:16">
      <c r="A983">
        <v>1171</v>
      </c>
      <c r="B983" t="s">
        <v>3045</v>
      </c>
      <c r="C983" t="s">
        <v>3046</v>
      </c>
      <c r="D983" t="s">
        <v>3047</v>
      </c>
      <c r="E983" t="s">
        <v>3048</v>
      </c>
      <c r="G983" s="4">
        <v>1.32</v>
      </c>
      <c r="H983" s="4">
        <v>1.36</v>
      </c>
      <c r="J983" s="5">
        <v>1.2815533980582525</v>
      </c>
      <c r="K983" s="5">
        <v>1.2830188679245282</v>
      </c>
      <c r="L983" s="4">
        <v>2</v>
      </c>
      <c r="M983" s="6">
        <f t="shared" si="62"/>
        <v>1.2822861329913904</v>
      </c>
      <c r="N983" s="6">
        <f t="shared" si="63"/>
        <v>1.0362436800681009E-3</v>
      </c>
      <c r="O983" s="6">
        <f t="shared" si="60"/>
        <v>8.0812203564168035E-4</v>
      </c>
      <c r="P983" s="11">
        <f t="shared" si="61"/>
        <v>0.35871822497327366</v>
      </c>
    </row>
    <row r="984" spans="1:16">
      <c r="A984">
        <v>1153</v>
      </c>
      <c r="B984" t="s">
        <v>3049</v>
      </c>
      <c r="C984" t="s">
        <v>3050</v>
      </c>
      <c r="D984" t="s">
        <v>3051</v>
      </c>
      <c r="E984" t="s">
        <v>3052</v>
      </c>
      <c r="G984" s="4">
        <v>1.34</v>
      </c>
      <c r="H984" s="4">
        <v>1.34</v>
      </c>
      <c r="J984" s="5">
        <v>1.3009708737864079</v>
      </c>
      <c r="K984" s="5">
        <v>1.2641509433962264</v>
      </c>
      <c r="L984" s="4">
        <v>2</v>
      </c>
      <c r="M984" s="6">
        <f t="shared" si="62"/>
        <v>1.282560908591317</v>
      </c>
      <c r="N984" s="6">
        <f t="shared" si="63"/>
        <v>2.6035622461713981E-2</v>
      </c>
      <c r="O984" s="6">
        <f t="shared" si="60"/>
        <v>2.0299716206312452E-2</v>
      </c>
      <c r="P984" s="11">
        <f t="shared" si="61"/>
        <v>0.35902734079223753</v>
      </c>
    </row>
    <row r="985" spans="1:16">
      <c r="A985">
        <v>1016</v>
      </c>
      <c r="B985" t="s">
        <v>1917</v>
      </c>
      <c r="C985" t="s">
        <v>1918</v>
      </c>
      <c r="D985" t="s">
        <v>1919</v>
      </c>
      <c r="E985" t="s">
        <v>3053</v>
      </c>
      <c r="G985" s="4">
        <v>1.45</v>
      </c>
      <c r="H985" s="4">
        <v>1.23</v>
      </c>
      <c r="J985" s="5">
        <v>1.407766990291262</v>
      </c>
      <c r="K985" s="5">
        <v>1.1603773584905659</v>
      </c>
      <c r="L985" s="4">
        <v>2</v>
      </c>
      <c r="M985" s="6">
        <f t="shared" si="62"/>
        <v>1.2840721743909138</v>
      </c>
      <c r="N985" s="6">
        <f t="shared" si="63"/>
        <v>0.17493088624151534</v>
      </c>
      <c r="O985" s="6">
        <f t="shared" si="60"/>
        <v>0.13623135033238454</v>
      </c>
      <c r="P985" s="11">
        <f t="shared" si="61"/>
        <v>0.36072629491308122</v>
      </c>
    </row>
    <row r="986" spans="1:16">
      <c r="A986">
        <v>1340</v>
      </c>
      <c r="B986" t="s">
        <v>3054</v>
      </c>
      <c r="C986" t="s">
        <v>3055</v>
      </c>
      <c r="D986" t="s">
        <v>3056</v>
      </c>
      <c r="E986" t="s">
        <v>3057</v>
      </c>
      <c r="G986" s="4">
        <v>1.1299999999999999</v>
      </c>
      <c r="H986" s="4">
        <v>1.56</v>
      </c>
      <c r="J986" s="5">
        <v>1.0970873786407767</v>
      </c>
      <c r="K986" s="5">
        <v>1.4716981132075471</v>
      </c>
      <c r="L986" s="4">
        <v>2</v>
      </c>
      <c r="M986" s="6">
        <f t="shared" si="62"/>
        <v>1.284392745924162</v>
      </c>
      <c r="N986" s="6">
        <f t="shared" si="63"/>
        <v>0.26488979071743657</v>
      </c>
      <c r="O986" s="6">
        <f t="shared" si="60"/>
        <v>0.20623737681330473</v>
      </c>
      <c r="P986" s="11">
        <f t="shared" si="61"/>
        <v>0.36108642205362401</v>
      </c>
    </row>
    <row r="987" spans="1:16">
      <c r="A987">
        <v>1300</v>
      </c>
      <c r="B987" t="s">
        <v>3058</v>
      </c>
      <c r="C987" t="s">
        <v>3059</v>
      </c>
      <c r="D987" t="s">
        <v>3060</v>
      </c>
      <c r="E987" t="s">
        <v>3061</v>
      </c>
      <c r="G987" s="4">
        <v>1.2</v>
      </c>
      <c r="H987" s="4">
        <v>1.49</v>
      </c>
      <c r="J987" s="5">
        <v>1.1650485436893203</v>
      </c>
      <c r="K987" s="5">
        <v>1.4056603773584906</v>
      </c>
      <c r="L987" s="4">
        <v>2</v>
      </c>
      <c r="M987" s="6">
        <f t="shared" si="62"/>
        <v>1.2853544605239056</v>
      </c>
      <c r="N987" s="6">
        <f t="shared" si="63"/>
        <v>0.17013825922119996</v>
      </c>
      <c r="O987" s="6">
        <f t="shared" si="60"/>
        <v>0.13236680187957822</v>
      </c>
      <c r="P987" s="11">
        <f t="shared" si="61"/>
        <v>0.36216626441717997</v>
      </c>
    </row>
    <row r="988" spans="1:16">
      <c r="A988">
        <v>1435</v>
      </c>
      <c r="B988" t="s">
        <v>3062</v>
      </c>
      <c r="C988" t="s">
        <v>3063</v>
      </c>
      <c r="D988" t="s">
        <v>3064</v>
      </c>
      <c r="E988" t="s">
        <v>3065</v>
      </c>
      <c r="G988" s="4">
        <v>0.87</v>
      </c>
      <c r="H988" s="4">
        <v>1.83</v>
      </c>
      <c r="J988" s="5">
        <v>0.84466019417475724</v>
      </c>
      <c r="K988" s="5">
        <v>1.7264150943396226</v>
      </c>
      <c r="L988" s="4">
        <v>2</v>
      </c>
      <c r="M988" s="6">
        <f t="shared" si="62"/>
        <v>1.28553764425719</v>
      </c>
      <c r="N988" s="6">
        <f t="shared" si="63"/>
        <v>0.62349486925104314</v>
      </c>
      <c r="O988" s="6">
        <f t="shared" si="60"/>
        <v>0.48500708791869823</v>
      </c>
      <c r="P988" s="11">
        <f t="shared" si="61"/>
        <v>0.36237185707004682</v>
      </c>
    </row>
    <row r="989" spans="1:16">
      <c r="A989">
        <v>1280</v>
      </c>
      <c r="B989" t="s">
        <v>527</v>
      </c>
      <c r="C989" t="s">
        <v>528</v>
      </c>
      <c r="D989" t="s">
        <v>529</v>
      </c>
      <c r="E989" t="s">
        <v>3066</v>
      </c>
      <c r="G989" s="4">
        <v>1.22</v>
      </c>
      <c r="H989" s="4">
        <v>1.47</v>
      </c>
      <c r="J989" s="5">
        <v>1.1844660194174756</v>
      </c>
      <c r="K989" s="5">
        <v>1.3867924528301885</v>
      </c>
      <c r="L989" s="4">
        <v>2</v>
      </c>
      <c r="M989" s="6">
        <f t="shared" si="62"/>
        <v>1.2856292361238322</v>
      </c>
      <c r="N989" s="6">
        <f t="shared" si="63"/>
        <v>0.14306639307941771</v>
      </c>
      <c r="O989" s="6">
        <f t="shared" si="60"/>
        <v>0.11128122250141292</v>
      </c>
      <c r="P989" s="11">
        <f t="shared" si="61"/>
        <v>0.36247464241070643</v>
      </c>
    </row>
    <row r="990" spans="1:16">
      <c r="A990">
        <v>1253</v>
      </c>
      <c r="B990" t="s">
        <v>820</v>
      </c>
      <c r="C990" t="s">
        <v>821</v>
      </c>
      <c r="D990" t="s">
        <v>822</v>
      </c>
      <c r="E990" t="s">
        <v>3067</v>
      </c>
      <c r="G990" s="4">
        <v>1.25</v>
      </c>
      <c r="H990" s="4">
        <v>1.44</v>
      </c>
      <c r="J990" s="5">
        <v>1.2135922330097086</v>
      </c>
      <c r="K990" s="5">
        <v>1.3584905660377358</v>
      </c>
      <c r="L990" s="4">
        <v>2</v>
      </c>
      <c r="M990" s="6">
        <f t="shared" si="62"/>
        <v>1.2860413995237221</v>
      </c>
      <c r="N990" s="6">
        <f t="shared" si="63"/>
        <v>0.10245859386674468</v>
      </c>
      <c r="O990" s="6">
        <f t="shared" si="60"/>
        <v>7.9669747727164633E-2</v>
      </c>
      <c r="P990" s="11">
        <f t="shared" si="61"/>
        <v>0.36293708584331863</v>
      </c>
    </row>
    <row r="991" spans="1:16">
      <c r="A991">
        <v>1181</v>
      </c>
      <c r="B991" t="s">
        <v>2883</v>
      </c>
      <c r="C991" t="s">
        <v>2884</v>
      </c>
      <c r="D991" t="s">
        <v>2885</v>
      </c>
      <c r="E991" t="s">
        <v>3068</v>
      </c>
      <c r="G991" s="4">
        <v>1.32</v>
      </c>
      <c r="H991" s="4">
        <v>1.37</v>
      </c>
      <c r="J991" s="5">
        <v>1.2815533980582525</v>
      </c>
      <c r="K991" s="5">
        <v>1.2924528301886793</v>
      </c>
      <c r="L991" s="4">
        <v>2</v>
      </c>
      <c r="M991" s="6">
        <f t="shared" si="62"/>
        <v>1.2870031141234659</v>
      </c>
      <c r="N991" s="6">
        <f t="shared" si="63"/>
        <v>7.707062370507306E-3</v>
      </c>
      <c r="O991" s="6">
        <f t="shared" si="60"/>
        <v>5.9883789603386662E-3</v>
      </c>
      <c r="P991" s="11">
        <f t="shared" si="61"/>
        <v>0.36401554440946599</v>
      </c>
    </row>
    <row r="992" spans="1:16">
      <c r="A992">
        <v>1240</v>
      </c>
      <c r="B992" t="s">
        <v>3069</v>
      </c>
      <c r="C992" t="s">
        <v>3070</v>
      </c>
      <c r="D992" t="s">
        <v>3071</v>
      </c>
      <c r="E992" t="s">
        <v>3072</v>
      </c>
      <c r="F992" s="4">
        <v>1.07</v>
      </c>
      <c r="G992" s="4">
        <v>1.56</v>
      </c>
      <c r="H992" s="4">
        <v>1.42</v>
      </c>
      <c r="I992" s="5">
        <v>1.0094339622641511</v>
      </c>
      <c r="J992" s="5">
        <v>1.5145631067961165</v>
      </c>
      <c r="K992" s="5">
        <v>1.3396226415094339</v>
      </c>
      <c r="L992" s="4">
        <v>3</v>
      </c>
      <c r="M992" s="6">
        <f t="shared" si="62"/>
        <v>1.2878732368565671</v>
      </c>
      <c r="N992" s="6">
        <f t="shared" si="63"/>
        <v>0.2565099682767582</v>
      </c>
      <c r="O992" s="6">
        <f t="shared" si="60"/>
        <v>0.19917330443394113</v>
      </c>
      <c r="P992" s="11">
        <f t="shared" si="61"/>
        <v>0.36499059845376286</v>
      </c>
    </row>
    <row r="993" spans="1:16">
      <c r="A993">
        <v>1059</v>
      </c>
      <c r="B993" t="s">
        <v>3073</v>
      </c>
      <c r="C993" t="s">
        <v>3074</v>
      </c>
      <c r="D993" t="s">
        <v>3075</v>
      </c>
      <c r="E993" t="s">
        <v>3076</v>
      </c>
      <c r="G993" s="4">
        <v>1.43</v>
      </c>
      <c r="H993" s="4">
        <v>1.26</v>
      </c>
      <c r="J993" s="5">
        <v>1.3883495145631066</v>
      </c>
      <c r="K993" s="5">
        <v>1.1886792452830188</v>
      </c>
      <c r="L993" s="4">
        <v>2</v>
      </c>
      <c r="M993" s="6">
        <f t="shared" si="62"/>
        <v>1.2885143799230627</v>
      </c>
      <c r="N993" s="6">
        <f t="shared" si="63"/>
        <v>0.14118820140929406</v>
      </c>
      <c r="O993" s="6">
        <f t="shared" si="60"/>
        <v>0.10957440879916638</v>
      </c>
      <c r="P993" s="11">
        <f t="shared" si="61"/>
        <v>0.36570863787888924</v>
      </c>
    </row>
    <row r="994" spans="1:16">
      <c r="A994">
        <v>1207</v>
      </c>
      <c r="B994" t="s">
        <v>3077</v>
      </c>
      <c r="C994" t="s">
        <v>3078</v>
      </c>
      <c r="D994" t="s">
        <v>3079</v>
      </c>
      <c r="E994" t="s">
        <v>3080</v>
      </c>
      <c r="G994" s="4">
        <v>1.31</v>
      </c>
      <c r="H994" s="4">
        <v>1.39</v>
      </c>
      <c r="J994" s="5">
        <v>1.2718446601941749</v>
      </c>
      <c r="K994" s="5">
        <v>1.311320754716981</v>
      </c>
      <c r="L994" s="4">
        <v>2</v>
      </c>
      <c r="M994" s="6">
        <f t="shared" si="62"/>
        <v>1.2915827074555779</v>
      </c>
      <c r="N994" s="6">
        <f t="shared" si="63"/>
        <v>2.7913814131837317E-2</v>
      </c>
      <c r="O994" s="6">
        <f t="shared" si="60"/>
        <v>2.1612099612906416E-2</v>
      </c>
      <c r="P994" s="11">
        <f t="shared" si="61"/>
        <v>0.36914003045978505</v>
      </c>
    </row>
    <row r="995" spans="1:16">
      <c r="A995">
        <v>1303</v>
      </c>
      <c r="B995" t="s">
        <v>2529</v>
      </c>
      <c r="C995" t="s">
        <v>2530</v>
      </c>
      <c r="D995" t="s">
        <v>2531</v>
      </c>
      <c r="E995" t="s">
        <v>3081</v>
      </c>
      <c r="F995" s="4">
        <v>1.25</v>
      </c>
      <c r="G995" s="4">
        <v>1.33</v>
      </c>
      <c r="H995" s="4">
        <v>1.49</v>
      </c>
      <c r="I995" s="5">
        <v>1.1792452830188678</v>
      </c>
      <c r="J995" s="5">
        <v>1.2912621359223302</v>
      </c>
      <c r="K995" s="5">
        <v>1.4056603773584906</v>
      </c>
      <c r="L995" s="4">
        <v>3</v>
      </c>
      <c r="M995" s="6">
        <f t="shared" si="62"/>
        <v>1.2920559320998961</v>
      </c>
      <c r="N995" s="6">
        <f t="shared" si="63"/>
        <v>0.11320963439780077</v>
      </c>
      <c r="O995" s="6">
        <f t="shared" si="60"/>
        <v>8.7619762879621144E-2</v>
      </c>
      <c r="P995" s="11">
        <f t="shared" si="61"/>
        <v>0.36966852453381427</v>
      </c>
    </row>
    <row r="996" spans="1:16">
      <c r="A996">
        <v>1301</v>
      </c>
      <c r="B996" t="s">
        <v>1689</v>
      </c>
      <c r="C996" t="s">
        <v>1690</v>
      </c>
      <c r="D996" t="s">
        <v>1691</v>
      </c>
      <c r="E996" t="s">
        <v>3082</v>
      </c>
      <c r="G996" s="4">
        <v>1.22</v>
      </c>
      <c r="H996" s="4">
        <v>1.49</v>
      </c>
      <c r="J996" s="5">
        <v>1.1844660194174756</v>
      </c>
      <c r="K996" s="5">
        <v>1.4056603773584906</v>
      </c>
      <c r="L996" s="4">
        <v>2</v>
      </c>
      <c r="M996" s="6">
        <f t="shared" si="62"/>
        <v>1.2950631983879832</v>
      </c>
      <c r="N996" s="6">
        <f t="shared" si="63"/>
        <v>0.15640803046029611</v>
      </c>
      <c r="O996" s="6">
        <f t="shared" si="60"/>
        <v>0.12077250797874839</v>
      </c>
      <c r="P996" s="11">
        <f t="shared" si="61"/>
        <v>0.37302250237223805</v>
      </c>
    </row>
    <row r="997" spans="1:16">
      <c r="A997">
        <v>1290</v>
      </c>
      <c r="B997" t="s">
        <v>3083</v>
      </c>
      <c r="C997" t="s">
        <v>3084</v>
      </c>
      <c r="D997" t="s">
        <v>3085</v>
      </c>
      <c r="E997" t="s">
        <v>3086</v>
      </c>
      <c r="G997" s="4">
        <v>1.23</v>
      </c>
      <c r="H997" s="4">
        <v>1.48</v>
      </c>
      <c r="J997" s="5">
        <v>1.1941747572815533</v>
      </c>
      <c r="K997" s="5">
        <v>1.3962264150943395</v>
      </c>
      <c r="L997" s="4">
        <v>2</v>
      </c>
      <c r="M997" s="6">
        <f t="shared" si="62"/>
        <v>1.2952005861879465</v>
      </c>
      <c r="N997" s="6">
        <f t="shared" si="63"/>
        <v>0.14287209738940501</v>
      </c>
      <c r="O997" s="6">
        <f t="shared" si="60"/>
        <v>0.11030885788116285</v>
      </c>
      <c r="P997" s="11">
        <f t="shared" si="61"/>
        <v>0.37317554369494182</v>
      </c>
    </row>
    <row r="998" spans="1:16">
      <c r="A998">
        <v>1247</v>
      </c>
      <c r="B998" t="s">
        <v>2297</v>
      </c>
      <c r="C998" t="s">
        <v>2298</v>
      </c>
      <c r="D998" t="s">
        <v>2299</v>
      </c>
      <c r="E998" t="s">
        <v>3087</v>
      </c>
      <c r="G998" s="4">
        <v>1.28</v>
      </c>
      <c r="H998" s="4">
        <v>1.43</v>
      </c>
      <c r="J998" s="5">
        <v>1.2427184466019416</v>
      </c>
      <c r="K998" s="5">
        <v>1.3490566037735847</v>
      </c>
      <c r="L998" s="4">
        <v>2</v>
      </c>
      <c r="M998" s="6">
        <f t="shared" si="62"/>
        <v>1.2958875251877631</v>
      </c>
      <c r="N998" s="6">
        <f t="shared" si="63"/>
        <v>7.5192432034949727E-2</v>
      </c>
      <c r="O998" s="6">
        <f t="shared" si="60"/>
        <v>5.8023887546918847E-2</v>
      </c>
      <c r="P998" s="11">
        <f t="shared" si="61"/>
        <v>0.37394050688341579</v>
      </c>
    </row>
    <row r="999" spans="1:16">
      <c r="A999">
        <v>1172</v>
      </c>
      <c r="B999" t="s">
        <v>2236</v>
      </c>
      <c r="C999" t="s">
        <v>2237</v>
      </c>
      <c r="D999" t="s">
        <v>2238</v>
      </c>
      <c r="E999" t="s">
        <v>3088</v>
      </c>
      <c r="G999" s="4">
        <v>1.35</v>
      </c>
      <c r="H999" s="4">
        <v>1.36</v>
      </c>
      <c r="J999" s="5">
        <v>1.3106796116504855</v>
      </c>
      <c r="K999" s="5">
        <v>1.2830188679245282</v>
      </c>
      <c r="L999" s="4">
        <v>2</v>
      </c>
      <c r="M999" s="6">
        <f t="shared" si="62"/>
        <v>1.2968492397875069</v>
      </c>
      <c r="N999" s="6">
        <f t="shared" si="63"/>
        <v>1.9559099461287643E-2</v>
      </c>
      <c r="O999" s="6">
        <f t="shared" si="60"/>
        <v>1.5082014825788437E-2</v>
      </c>
      <c r="P999" s="11">
        <f t="shared" si="61"/>
        <v>0.37501077438312941</v>
      </c>
    </row>
    <row r="1000" spans="1:16">
      <c r="A1000">
        <v>1281</v>
      </c>
      <c r="B1000" t="s">
        <v>3089</v>
      </c>
      <c r="C1000" t="s">
        <v>3090</v>
      </c>
      <c r="D1000" t="s">
        <v>3091</v>
      </c>
      <c r="E1000" t="s">
        <v>3092</v>
      </c>
      <c r="G1000" s="4">
        <v>1.25</v>
      </c>
      <c r="H1000" s="4">
        <v>1.47</v>
      </c>
      <c r="J1000" s="5">
        <v>1.2135922330097086</v>
      </c>
      <c r="K1000" s="5">
        <v>1.3867924528301885</v>
      </c>
      <c r="L1000" s="4">
        <v>2</v>
      </c>
      <c r="M1000" s="6">
        <f t="shared" si="62"/>
        <v>1.3001923429199485</v>
      </c>
      <c r="N1000" s="6">
        <f t="shared" si="63"/>
        <v>0.12247104993806197</v>
      </c>
      <c r="O1000" s="6">
        <f t="shared" si="60"/>
        <v>9.4194563292857664E-2</v>
      </c>
      <c r="P1000" s="11">
        <f t="shared" si="61"/>
        <v>0.37872506298484931</v>
      </c>
    </row>
    <row r="1001" spans="1:16">
      <c r="A1001">
        <v>1228</v>
      </c>
      <c r="B1001" t="s">
        <v>1650</v>
      </c>
      <c r="C1001" t="s">
        <v>1651</v>
      </c>
      <c r="D1001" t="s">
        <v>1652</v>
      </c>
      <c r="E1001" t="s">
        <v>3093</v>
      </c>
      <c r="G1001" s="4">
        <v>1.31</v>
      </c>
      <c r="H1001" s="4">
        <v>1.41</v>
      </c>
      <c r="J1001" s="5">
        <v>1.2718446601941749</v>
      </c>
      <c r="K1001" s="5">
        <v>1.3301886792452828</v>
      </c>
      <c r="L1001" s="4">
        <v>2</v>
      </c>
      <c r="M1001" s="6">
        <f t="shared" si="62"/>
        <v>1.3010166697197287</v>
      </c>
      <c r="N1001" s="6">
        <f t="shared" si="63"/>
        <v>4.125545151271557E-2</v>
      </c>
      <c r="O1001" s="6">
        <f t="shared" si="60"/>
        <v>3.1710163653478028E-2</v>
      </c>
      <c r="P1001" s="11">
        <f t="shared" si="61"/>
        <v>0.37963944719630405</v>
      </c>
    </row>
    <row r="1002" spans="1:16">
      <c r="A1002">
        <v>1254</v>
      </c>
      <c r="B1002" t="s">
        <v>3094</v>
      </c>
      <c r="C1002" t="s">
        <v>3095</v>
      </c>
      <c r="D1002" t="s">
        <v>3096</v>
      </c>
      <c r="E1002" t="s">
        <v>3097</v>
      </c>
      <c r="F1002" s="4">
        <v>1.33</v>
      </c>
      <c r="G1002" s="4">
        <v>1.33</v>
      </c>
      <c r="H1002" s="4">
        <v>1.44</v>
      </c>
      <c r="I1002" s="5">
        <v>1.2547169811320755</v>
      </c>
      <c r="J1002" s="5">
        <v>1.2912621359223302</v>
      </c>
      <c r="K1002" s="5">
        <v>1.3584905660377358</v>
      </c>
      <c r="L1002" s="4">
        <v>3</v>
      </c>
      <c r="M1002" s="6">
        <f t="shared" si="62"/>
        <v>1.3014898943640472</v>
      </c>
      <c r="N1002" s="6">
        <f t="shared" si="63"/>
        <v>5.2637387027659854E-2</v>
      </c>
      <c r="O1002" s="6">
        <f t="shared" si="60"/>
        <v>4.0443946015716319E-2</v>
      </c>
      <c r="P1002" s="11">
        <f t="shared" si="61"/>
        <v>0.38016410973858611</v>
      </c>
    </row>
    <row r="1003" spans="1:16">
      <c r="A1003">
        <v>1719</v>
      </c>
      <c r="B1003" t="s">
        <v>1968</v>
      </c>
      <c r="C1003" t="s">
        <v>1969</v>
      </c>
      <c r="D1003" t="s">
        <v>1970</v>
      </c>
      <c r="E1003" t="s">
        <v>3098</v>
      </c>
      <c r="F1003" s="4">
        <v>1.36</v>
      </c>
      <c r="G1003" s="4">
        <v>1.36</v>
      </c>
      <c r="I1003" s="5">
        <v>1.2830188679245282</v>
      </c>
      <c r="J1003" s="5">
        <v>1.3203883495145632</v>
      </c>
      <c r="K1003" s="5"/>
      <c r="L1003" s="4">
        <v>2</v>
      </c>
      <c r="M1003" s="6">
        <f t="shared" si="62"/>
        <v>1.3017036087195457</v>
      </c>
      <c r="N1003" s="6">
        <f t="shared" si="63"/>
        <v>2.6424213841739555E-2</v>
      </c>
      <c r="O1003" s="6">
        <f t="shared" si="60"/>
        <v>2.0299716206312445E-2</v>
      </c>
      <c r="P1003" s="11">
        <f t="shared" si="61"/>
        <v>0.38040099158480462</v>
      </c>
    </row>
    <row r="1004" spans="1:16">
      <c r="A1004">
        <v>1276</v>
      </c>
      <c r="B1004" t="s">
        <v>747</v>
      </c>
      <c r="C1004" t="s">
        <v>748</v>
      </c>
      <c r="D1004" t="s">
        <v>749</v>
      </c>
      <c r="E1004" t="s">
        <v>3099</v>
      </c>
      <c r="F1004" s="4">
        <v>1.25</v>
      </c>
      <c r="G1004" s="4">
        <v>1.39</v>
      </c>
      <c r="H1004" s="4">
        <v>1.46</v>
      </c>
      <c r="I1004" s="5">
        <v>1.1792452830188678</v>
      </c>
      <c r="J1004" s="5">
        <v>1.349514563106796</v>
      </c>
      <c r="K1004" s="5">
        <v>1.3773584905660377</v>
      </c>
      <c r="L1004" s="4">
        <v>3</v>
      </c>
      <c r="M1004" s="6">
        <f t="shared" si="62"/>
        <v>1.3020394455639004</v>
      </c>
      <c r="N1004" s="6">
        <f t="shared" si="63"/>
        <v>0.10725029529302384</v>
      </c>
      <c r="O1004" s="6">
        <f t="shared" si="60"/>
        <v>8.23710031661712E-2</v>
      </c>
      <c r="P1004" s="11">
        <f t="shared" si="61"/>
        <v>0.38077315592090377</v>
      </c>
    </row>
    <row r="1005" spans="1:16">
      <c r="A1005">
        <v>1135</v>
      </c>
      <c r="B1005" t="s">
        <v>2776</v>
      </c>
      <c r="C1005" t="s">
        <v>2777</v>
      </c>
      <c r="D1005" t="s">
        <v>2778</v>
      </c>
      <c r="E1005" t="s">
        <v>3100</v>
      </c>
      <c r="F1005" s="4">
        <v>1.3</v>
      </c>
      <c r="G1005" s="4">
        <v>1.48</v>
      </c>
      <c r="H1005" s="4">
        <v>1.32</v>
      </c>
      <c r="I1005" s="5">
        <v>1.2264150943396226</v>
      </c>
      <c r="J1005" s="5">
        <v>1.4368932038834952</v>
      </c>
      <c r="K1005" s="5">
        <v>1.2452830188679245</v>
      </c>
      <c r="L1005" s="4">
        <v>3</v>
      </c>
      <c r="M1005" s="6">
        <f t="shared" si="62"/>
        <v>1.3028637723636809</v>
      </c>
      <c r="N1005" s="6">
        <f t="shared" si="63"/>
        <v>0.11645563974812423</v>
      </c>
      <c r="O1005" s="6">
        <f t="shared" si="60"/>
        <v>8.9384356383513636E-2</v>
      </c>
      <c r="P1005" s="11">
        <f t="shared" si="61"/>
        <v>0.38168624337661311</v>
      </c>
    </row>
    <row r="1006" spans="1:16">
      <c r="A1006">
        <v>1043</v>
      </c>
      <c r="B1006" t="s">
        <v>3101</v>
      </c>
      <c r="C1006" t="s">
        <v>3102</v>
      </c>
      <c r="D1006" t="s">
        <v>3103</v>
      </c>
      <c r="E1006" t="s">
        <v>3104</v>
      </c>
      <c r="G1006" s="4">
        <v>1.47</v>
      </c>
      <c r="H1006" s="4">
        <v>1.25</v>
      </c>
      <c r="J1006" s="5">
        <v>1.4271844660194175</v>
      </c>
      <c r="K1006" s="5">
        <v>1.1792452830188678</v>
      </c>
      <c r="L1006" s="4">
        <v>2</v>
      </c>
      <c r="M1006" s="6">
        <f t="shared" si="62"/>
        <v>1.3032148745191425</v>
      </c>
      <c r="N1006" s="6">
        <f t="shared" si="63"/>
        <v>0.17531947762154107</v>
      </c>
      <c r="O1006" s="6">
        <f t="shared" si="60"/>
        <v>0.13452845041093478</v>
      </c>
      <c r="P1006" s="11">
        <f t="shared" si="61"/>
        <v>0.38207497557562053</v>
      </c>
    </row>
    <row r="1007" spans="1:16">
      <c r="A1007">
        <v>1302</v>
      </c>
      <c r="B1007" t="s">
        <v>3105</v>
      </c>
      <c r="C1007" t="s">
        <v>3106</v>
      </c>
      <c r="D1007" t="s">
        <v>3107</v>
      </c>
      <c r="E1007" t="s">
        <v>3108</v>
      </c>
      <c r="G1007" s="4">
        <v>1.25</v>
      </c>
      <c r="H1007" s="4">
        <v>1.49</v>
      </c>
      <c r="J1007" s="5">
        <v>1.2135922330097086</v>
      </c>
      <c r="K1007" s="5">
        <v>1.4056603773584906</v>
      </c>
      <c r="L1007" s="4">
        <v>2</v>
      </c>
      <c r="M1007" s="6">
        <f t="shared" si="62"/>
        <v>1.3096263051840995</v>
      </c>
      <c r="N1007" s="6">
        <f t="shared" si="63"/>
        <v>0.13581268731894039</v>
      </c>
      <c r="O1007" s="6">
        <f t="shared" si="60"/>
        <v>0.10370338987643399</v>
      </c>
      <c r="P1007" s="11">
        <f t="shared" si="61"/>
        <v>0.38915520522152108</v>
      </c>
    </row>
    <row r="1008" spans="1:16">
      <c r="A1008">
        <v>1256</v>
      </c>
      <c r="B1008" t="s">
        <v>3058</v>
      </c>
      <c r="C1008" t="s">
        <v>3059</v>
      </c>
      <c r="D1008" t="s">
        <v>3060</v>
      </c>
      <c r="E1008" t="s">
        <v>3109</v>
      </c>
      <c r="F1008" s="4">
        <v>1.07</v>
      </c>
      <c r="G1008" s="4">
        <v>1.61</v>
      </c>
      <c r="H1008" s="4">
        <v>1.44</v>
      </c>
      <c r="I1008" s="5">
        <v>1.0094339622641511</v>
      </c>
      <c r="J1008" s="5">
        <v>1.5631067961165048</v>
      </c>
      <c r="K1008" s="5">
        <v>1.3584905660377358</v>
      </c>
      <c r="L1008" s="4">
        <v>3</v>
      </c>
      <c r="M1008" s="6">
        <f t="shared" si="62"/>
        <v>1.3103437748061306</v>
      </c>
      <c r="N1008" s="6">
        <f t="shared" si="63"/>
        <v>0.27995890210162883</v>
      </c>
      <c r="O1008" s="6">
        <f t="shared" si="60"/>
        <v>0.21365301799754771</v>
      </c>
      <c r="P1008" s="11">
        <f t="shared" si="61"/>
        <v>0.38994535920035667</v>
      </c>
    </row>
    <row r="1009" spans="1:16">
      <c r="A1009">
        <v>947</v>
      </c>
      <c r="B1009" t="s">
        <v>1964</v>
      </c>
      <c r="C1009" t="s">
        <v>1965</v>
      </c>
      <c r="D1009" t="s">
        <v>1966</v>
      </c>
      <c r="E1009" t="s">
        <v>3110</v>
      </c>
      <c r="F1009" s="4">
        <v>1.62</v>
      </c>
      <c r="G1009" s="4">
        <v>1.32</v>
      </c>
      <c r="H1009" s="4">
        <v>1.19</v>
      </c>
      <c r="I1009" s="5">
        <v>1.5283018867924529</v>
      </c>
      <c r="J1009" s="5">
        <v>1.2815533980582525</v>
      </c>
      <c r="K1009" s="5">
        <v>1.1226415094339621</v>
      </c>
      <c r="L1009" s="4">
        <v>3</v>
      </c>
      <c r="M1009" s="6">
        <f t="shared" si="62"/>
        <v>1.310832264761556</v>
      </c>
      <c r="N1009" s="6">
        <f t="shared" si="63"/>
        <v>0.2044089637619399</v>
      </c>
      <c r="O1009" s="6">
        <f t="shared" si="60"/>
        <v>0.15593830672082401</v>
      </c>
      <c r="P1009" s="11">
        <f t="shared" si="61"/>
        <v>0.39048308885585231</v>
      </c>
    </row>
    <row r="1010" spans="1:16">
      <c r="A1010">
        <v>1208</v>
      </c>
      <c r="B1010" t="s">
        <v>3111</v>
      </c>
      <c r="C1010" t="s">
        <v>3112</v>
      </c>
      <c r="D1010" t="s">
        <v>3113</v>
      </c>
      <c r="E1010" t="s">
        <v>3114</v>
      </c>
      <c r="G1010" s="4">
        <v>1.35</v>
      </c>
      <c r="H1010" s="4">
        <v>1.39</v>
      </c>
      <c r="J1010" s="5">
        <v>1.3106796116504855</v>
      </c>
      <c r="K1010" s="5">
        <v>1.311320754716981</v>
      </c>
      <c r="L1010" s="4">
        <v>2</v>
      </c>
      <c r="M1010" s="6">
        <f t="shared" si="62"/>
        <v>1.3110001831837332</v>
      </c>
      <c r="N1010" s="6">
        <f t="shared" si="63"/>
        <v>4.5335661002965675E-4</v>
      </c>
      <c r="O1010" s="6">
        <f t="shared" si="60"/>
        <v>3.4580972287028277E-4</v>
      </c>
      <c r="P1010" s="11">
        <f t="shared" si="61"/>
        <v>0.39066788714490402</v>
      </c>
    </row>
    <row r="1011" spans="1:16">
      <c r="A1011">
        <v>1343</v>
      </c>
      <c r="B1011" t="s">
        <v>887</v>
      </c>
      <c r="C1011" t="s">
        <v>888</v>
      </c>
      <c r="D1011" t="s">
        <v>889</v>
      </c>
      <c r="E1011" t="s">
        <v>3115</v>
      </c>
      <c r="F1011" s="4">
        <v>1.1399999999999999</v>
      </c>
      <c r="G1011" s="4">
        <v>1.43</v>
      </c>
      <c r="H1011" s="4">
        <v>1.56</v>
      </c>
      <c r="I1011" s="5">
        <v>1.0754716981132073</v>
      </c>
      <c r="J1011" s="5">
        <v>1.3883495145631066</v>
      </c>
      <c r="K1011" s="5">
        <v>1.4716981132075471</v>
      </c>
      <c r="L1011" s="4">
        <v>3</v>
      </c>
      <c r="M1011" s="6">
        <f t="shared" si="62"/>
        <v>1.3118397752946205</v>
      </c>
      <c r="N1011" s="6">
        <f t="shared" si="63"/>
        <v>0.20889985197894845</v>
      </c>
      <c r="O1011" s="6">
        <f t="shared" si="60"/>
        <v>0.15924189517125484</v>
      </c>
      <c r="P1011" s="11">
        <f t="shared" si="61"/>
        <v>0.39159152368796019</v>
      </c>
    </row>
    <row r="1012" spans="1:16">
      <c r="A1012">
        <v>882</v>
      </c>
      <c r="B1012" t="s">
        <v>1201</v>
      </c>
      <c r="C1012" t="s">
        <v>1202</v>
      </c>
      <c r="D1012" t="s">
        <v>1203</v>
      </c>
      <c r="E1012" t="s">
        <v>3116</v>
      </c>
      <c r="F1012" s="4">
        <v>1.88</v>
      </c>
      <c r="G1012" s="4">
        <v>1.1200000000000001</v>
      </c>
      <c r="H1012" s="4">
        <v>1.1399999999999999</v>
      </c>
      <c r="I1012" s="5">
        <v>1.7735849056603772</v>
      </c>
      <c r="J1012" s="5">
        <v>1.0873786407766992</v>
      </c>
      <c r="K1012" s="5">
        <v>1.0754716981132073</v>
      </c>
      <c r="L1012" s="4">
        <v>3</v>
      </c>
      <c r="M1012" s="6">
        <f t="shared" si="62"/>
        <v>1.3121450815167612</v>
      </c>
      <c r="N1012" s="6">
        <f t="shared" si="63"/>
        <v>0.39966295462572793</v>
      </c>
      <c r="O1012" s="6">
        <f t="shared" si="60"/>
        <v>0.30458747302831901</v>
      </c>
      <c r="P1012" s="11">
        <f t="shared" si="61"/>
        <v>0.39192724496583209</v>
      </c>
    </row>
    <row r="1013" spans="1:16">
      <c r="A1013">
        <v>1355</v>
      </c>
      <c r="B1013" t="s">
        <v>3117</v>
      </c>
      <c r="C1013" t="s">
        <v>3118</v>
      </c>
      <c r="D1013" t="s">
        <v>3119</v>
      </c>
      <c r="E1013" t="s">
        <v>3120</v>
      </c>
      <c r="G1013" s="4">
        <v>1.17</v>
      </c>
      <c r="H1013" s="4">
        <v>1.58</v>
      </c>
      <c r="J1013" s="5">
        <v>1.1359223300970873</v>
      </c>
      <c r="K1013" s="5">
        <v>1.4905660377358489</v>
      </c>
      <c r="L1013" s="4">
        <v>2</v>
      </c>
      <c r="M1013" s="6">
        <f t="shared" si="62"/>
        <v>1.3132441839164681</v>
      </c>
      <c r="N1013" s="6">
        <f t="shared" si="63"/>
        <v>0.25077097057650688</v>
      </c>
      <c r="O1013" s="6">
        <f t="shared" si="60"/>
        <v>0.19095532548153873</v>
      </c>
      <c r="P1013" s="11">
        <f t="shared" si="61"/>
        <v>0.39313519511250172</v>
      </c>
    </row>
    <row r="1014" spans="1:16">
      <c r="A1014">
        <v>937</v>
      </c>
      <c r="B1014" t="s">
        <v>3121</v>
      </c>
      <c r="C1014" t="s">
        <v>3122</v>
      </c>
      <c r="D1014" t="s">
        <v>3123</v>
      </c>
      <c r="E1014" t="s">
        <v>3124</v>
      </c>
      <c r="G1014" s="4">
        <v>1.56</v>
      </c>
      <c r="H1014" s="4">
        <v>1.18</v>
      </c>
      <c r="J1014" s="5">
        <v>1.5145631067961165</v>
      </c>
      <c r="K1014" s="5">
        <v>1.1132075471698113</v>
      </c>
      <c r="L1014" s="4">
        <v>2</v>
      </c>
      <c r="M1014" s="6">
        <f t="shared" si="62"/>
        <v>1.3138853269829638</v>
      </c>
      <c r="N1014" s="6">
        <f t="shared" si="63"/>
        <v>0.28380123787868311</v>
      </c>
      <c r="O1014" s="6">
        <f t="shared" si="60"/>
        <v>0.21600152772111972</v>
      </c>
      <c r="P1014" s="11">
        <f t="shared" si="61"/>
        <v>0.39383936590960905</v>
      </c>
    </row>
    <row r="1015" spans="1:16">
      <c r="A1015">
        <v>1273</v>
      </c>
      <c r="B1015" t="s">
        <v>2160</v>
      </c>
      <c r="C1015" t="s">
        <v>2161</v>
      </c>
      <c r="D1015" t="s">
        <v>2162</v>
      </c>
      <c r="E1015" t="s">
        <v>3125</v>
      </c>
      <c r="F1015" s="4">
        <v>1.35</v>
      </c>
      <c r="G1015" s="4">
        <v>1.33</v>
      </c>
      <c r="H1015" s="4">
        <v>1.46</v>
      </c>
      <c r="I1015" s="5">
        <v>1.2735849056603774</v>
      </c>
      <c r="J1015" s="5">
        <v>1.2912621359223302</v>
      </c>
      <c r="K1015" s="5">
        <v>1.3773584905660377</v>
      </c>
      <c r="L1015" s="4">
        <v>3</v>
      </c>
      <c r="M1015" s="6">
        <f t="shared" si="62"/>
        <v>1.3140685107162484</v>
      </c>
      <c r="N1015" s="6">
        <f t="shared" si="63"/>
        <v>5.5518801135053072E-2</v>
      </c>
      <c r="O1015" s="6">
        <f t="shared" si="60"/>
        <v>4.2249548392870248E-2</v>
      </c>
      <c r="P1015" s="11">
        <f t="shared" si="61"/>
        <v>0.39404049445320682</v>
      </c>
    </row>
    <row r="1016" spans="1:16">
      <c r="A1016">
        <v>1220</v>
      </c>
      <c r="B1016" t="s">
        <v>3126</v>
      </c>
      <c r="C1016" t="s">
        <v>3127</v>
      </c>
      <c r="D1016" t="s">
        <v>3128</v>
      </c>
      <c r="E1016" t="s">
        <v>3129</v>
      </c>
      <c r="G1016" s="4">
        <v>1.35</v>
      </c>
      <c r="H1016" s="4">
        <v>1.4</v>
      </c>
      <c r="J1016" s="5">
        <v>1.3106796116504855</v>
      </c>
      <c r="K1016" s="5">
        <v>1.320754716981132</v>
      </c>
      <c r="L1016" s="4">
        <v>2</v>
      </c>
      <c r="M1016" s="6">
        <f t="shared" si="62"/>
        <v>1.3157171643158088</v>
      </c>
      <c r="N1016" s="6">
        <f t="shared" si="63"/>
        <v>7.1241753004688615E-3</v>
      </c>
      <c r="O1016" s="6">
        <f t="shared" si="60"/>
        <v>5.4146707922394033E-3</v>
      </c>
      <c r="P1016" s="11">
        <f t="shared" si="61"/>
        <v>0.39584939067346858</v>
      </c>
    </row>
    <row r="1017" spans="1:16">
      <c r="A1017">
        <v>1409</v>
      </c>
      <c r="B1017" t="s">
        <v>1719</v>
      </c>
      <c r="C1017" t="s">
        <v>1720</v>
      </c>
      <c r="D1017" t="s">
        <v>1721</v>
      </c>
      <c r="E1017" t="s">
        <v>3130</v>
      </c>
      <c r="G1017" s="4">
        <v>1.03</v>
      </c>
      <c r="H1017" s="4">
        <v>1.73</v>
      </c>
      <c r="J1017" s="5">
        <v>1</v>
      </c>
      <c r="K1017" s="5">
        <v>1.6320754716981132</v>
      </c>
      <c r="L1017" s="4">
        <v>2</v>
      </c>
      <c r="M1017" s="6">
        <f t="shared" si="62"/>
        <v>1.3160377358490565</v>
      </c>
      <c r="N1017" s="6">
        <f t="shared" si="63"/>
        <v>0.44694485225942238</v>
      </c>
      <c r="O1017" s="6">
        <f t="shared" si="60"/>
        <v>0.33961400960214178</v>
      </c>
      <c r="P1017" s="11">
        <f t="shared" si="61"/>
        <v>0.39620085726598825</v>
      </c>
    </row>
    <row r="1018" spans="1:16">
      <c r="A1018">
        <v>1349</v>
      </c>
      <c r="B1018" t="s">
        <v>1634</v>
      </c>
      <c r="C1018" t="s">
        <v>1635</v>
      </c>
      <c r="D1018" t="s">
        <v>1636</v>
      </c>
      <c r="E1018" t="s">
        <v>3131</v>
      </c>
      <c r="G1018" s="4">
        <v>1.19</v>
      </c>
      <c r="H1018" s="4">
        <v>1.57</v>
      </c>
      <c r="J1018" s="5">
        <v>1.1553398058252426</v>
      </c>
      <c r="K1018" s="5">
        <v>1.4811320754716981</v>
      </c>
      <c r="L1018" s="4">
        <v>2</v>
      </c>
      <c r="M1018" s="6">
        <f t="shared" si="62"/>
        <v>1.3182359406484703</v>
      </c>
      <c r="N1018" s="6">
        <f t="shared" si="63"/>
        <v>0.23036992312516533</v>
      </c>
      <c r="O1018" s="6">
        <f t="shared" si="60"/>
        <v>0.17475621474243913</v>
      </c>
      <c r="P1018" s="11">
        <f t="shared" si="61"/>
        <v>0.39860861005748111</v>
      </c>
    </row>
    <row r="1019" spans="1:16">
      <c r="A1019">
        <v>1341</v>
      </c>
      <c r="B1019" t="s">
        <v>2182</v>
      </c>
      <c r="C1019" t="s">
        <v>2183</v>
      </c>
      <c r="D1019" t="s">
        <v>2184</v>
      </c>
      <c r="E1019" t="s">
        <v>3132</v>
      </c>
      <c r="G1019" s="4">
        <v>1.2</v>
      </c>
      <c r="H1019" s="4">
        <v>1.56</v>
      </c>
      <c r="J1019" s="5">
        <v>1.1650485436893203</v>
      </c>
      <c r="K1019" s="5">
        <v>1.4716981132075471</v>
      </c>
      <c r="L1019" s="4">
        <v>2</v>
      </c>
      <c r="M1019" s="6">
        <f t="shared" si="62"/>
        <v>1.3183733284484336</v>
      </c>
      <c r="N1019" s="6">
        <f t="shared" si="63"/>
        <v>0.21683399005427548</v>
      </c>
      <c r="O1019" s="6">
        <f t="shared" si="60"/>
        <v>0.16447085614926915</v>
      </c>
      <c r="P1019" s="11">
        <f t="shared" si="61"/>
        <v>0.39875896126817295</v>
      </c>
    </row>
    <row r="1020" spans="1:16">
      <c r="A1020">
        <v>1230</v>
      </c>
      <c r="B1020" t="s">
        <v>2667</v>
      </c>
      <c r="C1020" t="s">
        <v>2668</v>
      </c>
      <c r="D1020" t="s">
        <v>2669</v>
      </c>
      <c r="E1020" t="s">
        <v>3133</v>
      </c>
      <c r="G1020" s="4">
        <v>1.35</v>
      </c>
      <c r="H1020" s="4">
        <v>1.41</v>
      </c>
      <c r="J1020" s="5">
        <v>1.3106796116504855</v>
      </c>
      <c r="K1020" s="5">
        <v>1.3301886792452828</v>
      </c>
      <c r="L1020" s="4">
        <v>2</v>
      </c>
      <c r="M1020" s="6">
        <f t="shared" si="62"/>
        <v>1.3204341454478841</v>
      </c>
      <c r="N1020" s="6">
        <f t="shared" si="63"/>
        <v>1.379499399090791E-2</v>
      </c>
      <c r="O1020" s="6">
        <f t="shared" si="60"/>
        <v>1.0447316921078803E-2</v>
      </c>
      <c r="P1020" s="11">
        <f t="shared" si="61"/>
        <v>0.40101235117944323</v>
      </c>
    </row>
    <row r="1021" spans="1:16">
      <c r="A1021">
        <v>1221</v>
      </c>
      <c r="B1021" t="s">
        <v>3134</v>
      </c>
      <c r="C1021" t="s">
        <v>3135</v>
      </c>
      <c r="D1021" t="s">
        <v>3136</v>
      </c>
      <c r="E1021" t="s">
        <v>3137</v>
      </c>
      <c r="G1021" s="4">
        <v>1.36</v>
      </c>
      <c r="H1021" s="4">
        <v>1.4</v>
      </c>
      <c r="J1021" s="5">
        <v>1.3203883495145632</v>
      </c>
      <c r="K1021" s="5">
        <v>1.320754716981132</v>
      </c>
      <c r="L1021" s="4">
        <v>2</v>
      </c>
      <c r="M1021" s="6">
        <f t="shared" si="62"/>
        <v>1.3205715332478476</v>
      </c>
      <c r="N1021" s="6">
        <f t="shared" si="63"/>
        <v>2.5906092001694672E-4</v>
      </c>
      <c r="O1021" s="6">
        <f t="shared" si="60"/>
        <v>1.9617333366243753E-4</v>
      </c>
      <c r="P1021" s="11">
        <f t="shared" si="61"/>
        <v>0.40116245210460494</v>
      </c>
    </row>
    <row r="1022" spans="1:16">
      <c r="A1022">
        <v>1134</v>
      </c>
      <c r="B1022" t="s">
        <v>2928</v>
      </c>
      <c r="C1022" t="s">
        <v>2929</v>
      </c>
      <c r="D1022" t="s">
        <v>2930</v>
      </c>
      <c r="E1022" t="s">
        <v>3138</v>
      </c>
      <c r="G1022" s="4">
        <v>1.44</v>
      </c>
      <c r="H1022" s="4">
        <v>1.32</v>
      </c>
      <c r="J1022" s="5">
        <v>1.3980582524271843</v>
      </c>
      <c r="K1022" s="5">
        <v>1.2452830188679245</v>
      </c>
      <c r="L1022" s="4">
        <v>2</v>
      </c>
      <c r="M1022" s="6">
        <f t="shared" si="62"/>
        <v>1.3216706356475543</v>
      </c>
      <c r="N1022" s="6">
        <f t="shared" si="63"/>
        <v>0.10802840364711122</v>
      </c>
      <c r="O1022" s="6">
        <f t="shared" si="60"/>
        <v>8.173625162987945E-2</v>
      </c>
      <c r="P1022" s="11">
        <f t="shared" si="61"/>
        <v>0.40236269763214272</v>
      </c>
    </row>
    <row r="1023" spans="1:16">
      <c r="A1023">
        <v>1265</v>
      </c>
      <c r="B1023" t="s">
        <v>3139</v>
      </c>
      <c r="C1023" t="s">
        <v>3140</v>
      </c>
      <c r="D1023" t="s">
        <v>3141</v>
      </c>
      <c r="E1023" t="s">
        <v>3142</v>
      </c>
      <c r="G1023" s="4">
        <v>1.32</v>
      </c>
      <c r="H1023" s="4">
        <v>1.45</v>
      </c>
      <c r="J1023" s="5">
        <v>1.2815533980582525</v>
      </c>
      <c r="K1023" s="5">
        <v>1.3679245283018866</v>
      </c>
      <c r="L1023" s="4">
        <v>2</v>
      </c>
      <c r="M1023" s="6">
        <f t="shared" si="62"/>
        <v>1.3247389631800695</v>
      </c>
      <c r="N1023" s="6">
        <f t="shared" si="63"/>
        <v>6.1073611894020156E-2</v>
      </c>
      <c r="O1023" s="6">
        <f t="shared" si="60"/>
        <v>4.6102374574543657E-2</v>
      </c>
      <c r="P1023" s="11">
        <f t="shared" si="61"/>
        <v>0.40570810788193973</v>
      </c>
    </row>
    <row r="1024" spans="1:16">
      <c r="A1024">
        <v>1229</v>
      </c>
      <c r="B1024" t="s">
        <v>3143</v>
      </c>
      <c r="C1024" t="s">
        <v>3144</v>
      </c>
      <c r="D1024" t="s">
        <v>3145</v>
      </c>
      <c r="E1024" t="s">
        <v>3146</v>
      </c>
      <c r="F1024" s="4">
        <v>1.45</v>
      </c>
      <c r="G1024" s="4">
        <v>1.32</v>
      </c>
      <c r="H1024" s="4">
        <v>1.41</v>
      </c>
      <c r="I1024" s="5">
        <v>1.3679245283018866</v>
      </c>
      <c r="J1024" s="5">
        <v>1.2815533980582525</v>
      </c>
      <c r="K1024" s="5">
        <v>1.3301886792452828</v>
      </c>
      <c r="L1024" s="4">
        <v>3</v>
      </c>
      <c r="M1024" s="6">
        <f t="shared" si="62"/>
        <v>1.3265555352018072</v>
      </c>
      <c r="N1024" s="6">
        <f t="shared" si="63"/>
        <v>4.3300032755428507E-2</v>
      </c>
      <c r="O1024" s="6">
        <f t="shared" si="60"/>
        <v>3.2640949893470779E-2</v>
      </c>
      <c r="P1024" s="11">
        <f t="shared" si="61"/>
        <v>0.40768507412155092</v>
      </c>
    </row>
    <row r="1025" spans="1:16">
      <c r="A1025">
        <v>1309</v>
      </c>
      <c r="B1025" t="s">
        <v>3147</v>
      </c>
      <c r="C1025" t="s">
        <v>3148</v>
      </c>
      <c r="D1025" t="s">
        <v>3149</v>
      </c>
      <c r="E1025" t="s">
        <v>3150</v>
      </c>
      <c r="G1025" s="4">
        <v>1.28</v>
      </c>
      <c r="H1025" s="4">
        <v>1.5</v>
      </c>
      <c r="J1025" s="5">
        <v>1.2427184466019416</v>
      </c>
      <c r="K1025" s="5">
        <v>1.4150943396226414</v>
      </c>
      <c r="L1025" s="4">
        <v>2</v>
      </c>
      <c r="M1025" s="6">
        <f t="shared" si="62"/>
        <v>1.3289063931122915</v>
      </c>
      <c r="N1025" s="6">
        <f t="shared" si="63"/>
        <v>0.12188816286802369</v>
      </c>
      <c r="O1025" s="6">
        <f t="shared" si="60"/>
        <v>9.1720653538705815E-2</v>
      </c>
      <c r="P1025" s="11">
        <f t="shared" si="61"/>
        <v>0.41023948614242434</v>
      </c>
    </row>
    <row r="1026" spans="1:16">
      <c r="A1026">
        <v>1283</v>
      </c>
      <c r="B1026" t="s">
        <v>3151</v>
      </c>
      <c r="C1026" t="s">
        <v>3152</v>
      </c>
      <c r="D1026" t="s">
        <v>3153</v>
      </c>
      <c r="E1026" t="s">
        <v>3154</v>
      </c>
      <c r="G1026" s="4">
        <v>1.31</v>
      </c>
      <c r="H1026" s="4">
        <v>1.47</v>
      </c>
      <c r="J1026" s="5">
        <v>1.2718446601941749</v>
      </c>
      <c r="K1026" s="5">
        <v>1.3867924528301885</v>
      </c>
      <c r="L1026" s="4">
        <v>2</v>
      </c>
      <c r="M1026" s="6">
        <f t="shared" si="62"/>
        <v>1.3293185565121817</v>
      </c>
      <c r="N1026" s="6">
        <f t="shared" si="63"/>
        <v>8.1280363655350324E-2</v>
      </c>
      <c r="O1026" s="6">
        <f t="shared" ref="O1026:O1089" si="64">N1026/M1026</f>
        <v>6.1144383531823124E-2</v>
      </c>
      <c r="P1026" s="11">
        <f t="shared" ref="P1026:P1089" si="65">LOG(M1026,2)</f>
        <v>0.41068687198003495</v>
      </c>
    </row>
    <row r="1027" spans="1:16">
      <c r="A1027">
        <v>1182</v>
      </c>
      <c r="B1027" t="s">
        <v>3155</v>
      </c>
      <c r="C1027" t="s">
        <v>3156</v>
      </c>
      <c r="D1027" t="s">
        <v>3157</v>
      </c>
      <c r="E1027" t="s">
        <v>3158</v>
      </c>
      <c r="G1027" s="4">
        <v>1.41</v>
      </c>
      <c r="H1027" s="4">
        <v>1.37</v>
      </c>
      <c r="J1027" s="5">
        <v>1.3689320388349513</v>
      </c>
      <c r="K1027" s="5">
        <v>1.2924528301886793</v>
      </c>
      <c r="L1027" s="4">
        <v>2</v>
      </c>
      <c r="M1027" s="6">
        <f t="shared" ref="M1027:M1090" si="66">AVERAGE(I1027:K1027)</f>
        <v>1.3306924345118154</v>
      </c>
      <c r="N1027" s="6">
        <f t="shared" ref="N1027:N1090" si="67">STDEV(I1027:K1027)</f>
        <v>5.4078967053559766E-2</v>
      </c>
      <c r="O1027" s="6">
        <f t="shared" si="64"/>
        <v>4.0639719330334549E-2</v>
      </c>
      <c r="P1027" s="11">
        <f t="shared" si="65"/>
        <v>0.41217715691479434</v>
      </c>
    </row>
    <row r="1028" spans="1:16">
      <c r="A1028">
        <v>1155</v>
      </c>
      <c r="B1028" t="s">
        <v>3159</v>
      </c>
      <c r="C1028" t="s">
        <v>3160</v>
      </c>
      <c r="D1028" t="s">
        <v>3161</v>
      </c>
      <c r="E1028" t="s">
        <v>3162</v>
      </c>
      <c r="G1028" s="4">
        <v>1.44</v>
      </c>
      <c r="H1028" s="4">
        <v>1.34</v>
      </c>
      <c r="J1028" s="5">
        <v>1.3980582524271843</v>
      </c>
      <c r="K1028" s="5">
        <v>1.2641509433962264</v>
      </c>
      <c r="L1028" s="4">
        <v>2</v>
      </c>
      <c r="M1028" s="6">
        <f t="shared" si="66"/>
        <v>1.3311045979117053</v>
      </c>
      <c r="N1028" s="6">
        <f t="shared" si="67"/>
        <v>9.4686766266232972E-2</v>
      </c>
      <c r="O1028" s="6">
        <f t="shared" si="64"/>
        <v>7.1133978813371745E-2</v>
      </c>
      <c r="P1028" s="11">
        <f t="shared" si="65"/>
        <v>0.41262394236880634</v>
      </c>
    </row>
    <row r="1029" spans="1:16">
      <c r="A1029">
        <v>1158</v>
      </c>
      <c r="B1029" t="s">
        <v>3163</v>
      </c>
      <c r="C1029" t="s">
        <v>3164</v>
      </c>
      <c r="D1029" t="s">
        <v>3165</v>
      </c>
      <c r="E1029" t="s">
        <v>3166</v>
      </c>
      <c r="G1029" s="4">
        <v>1.44</v>
      </c>
      <c r="H1029" s="4">
        <v>1.35</v>
      </c>
      <c r="J1029" s="5">
        <v>1.3980582524271843</v>
      </c>
      <c r="K1029" s="5">
        <v>1.2735849056603774</v>
      </c>
      <c r="L1029" s="4">
        <v>2</v>
      </c>
      <c r="M1029" s="6">
        <f t="shared" si="66"/>
        <v>1.3358215790437808</v>
      </c>
      <c r="N1029" s="6">
        <f t="shared" si="67"/>
        <v>8.8015947575793757E-2</v>
      </c>
      <c r="O1029" s="6">
        <f t="shared" si="64"/>
        <v>6.5888999666256387E-2</v>
      </c>
      <c r="P1029" s="11">
        <f t="shared" si="65"/>
        <v>0.41772732501373522</v>
      </c>
    </row>
    <row r="1030" spans="1:16">
      <c r="A1030">
        <v>1292</v>
      </c>
      <c r="B1030" t="s">
        <v>3167</v>
      </c>
      <c r="C1030" t="s">
        <v>3168</v>
      </c>
      <c r="D1030" t="s">
        <v>3169</v>
      </c>
      <c r="E1030" t="s">
        <v>3170</v>
      </c>
      <c r="G1030" s="4">
        <v>1.32</v>
      </c>
      <c r="H1030" s="4">
        <v>1.48</v>
      </c>
      <c r="J1030" s="5">
        <v>1.2815533980582525</v>
      </c>
      <c r="K1030" s="5">
        <v>1.3962264150943395</v>
      </c>
      <c r="L1030" s="4">
        <v>2</v>
      </c>
      <c r="M1030" s="6">
        <f t="shared" si="66"/>
        <v>1.338889906576296</v>
      </c>
      <c r="N1030" s="6">
        <f t="shared" si="67"/>
        <v>8.1086067965337613E-2</v>
      </c>
      <c r="O1030" s="6">
        <f t="shared" si="64"/>
        <v>6.0562162405633883E-2</v>
      </c>
      <c r="P1030" s="11">
        <f t="shared" si="65"/>
        <v>0.42103733649017544</v>
      </c>
    </row>
    <row r="1031" spans="1:16">
      <c r="A1031">
        <v>1291</v>
      </c>
      <c r="B1031" t="s">
        <v>3171</v>
      </c>
      <c r="C1031" t="s">
        <v>3172</v>
      </c>
      <c r="D1031" t="s">
        <v>3173</v>
      </c>
      <c r="E1031" t="s">
        <v>3174</v>
      </c>
      <c r="G1031" s="4">
        <v>1.32</v>
      </c>
      <c r="H1031" s="4">
        <v>1.48</v>
      </c>
      <c r="J1031" s="5">
        <v>1.2815533980582525</v>
      </c>
      <c r="K1031" s="5">
        <v>1.3962264150943395</v>
      </c>
      <c r="L1031" s="4">
        <v>2</v>
      </c>
      <c r="M1031" s="6">
        <f t="shared" si="66"/>
        <v>1.338889906576296</v>
      </c>
      <c r="N1031" s="6">
        <f t="shared" si="67"/>
        <v>8.1086067965337613E-2</v>
      </c>
      <c r="O1031" s="6">
        <f t="shared" si="64"/>
        <v>6.0562162405633883E-2</v>
      </c>
      <c r="P1031" s="11">
        <f t="shared" si="65"/>
        <v>0.42103733649017544</v>
      </c>
    </row>
    <row r="1032" spans="1:16">
      <c r="A1032">
        <v>1274</v>
      </c>
      <c r="B1032" t="s">
        <v>3175</v>
      </c>
      <c r="C1032" t="s">
        <v>3176</v>
      </c>
      <c r="D1032" t="s">
        <v>3177</v>
      </c>
      <c r="E1032" t="s">
        <v>3178</v>
      </c>
      <c r="G1032" s="4">
        <v>1.34</v>
      </c>
      <c r="H1032" s="4">
        <v>1.46</v>
      </c>
      <c r="J1032" s="5">
        <v>1.3009708737864079</v>
      </c>
      <c r="K1032" s="5">
        <v>1.3773584905660377</v>
      </c>
      <c r="L1032" s="4">
        <v>2</v>
      </c>
      <c r="M1032" s="6">
        <f t="shared" si="66"/>
        <v>1.3391646821762229</v>
      </c>
      <c r="N1032" s="6">
        <f t="shared" si="67"/>
        <v>5.4014201823555534E-2</v>
      </c>
      <c r="O1032" s="6">
        <f t="shared" si="64"/>
        <v>4.033424906022702E-2</v>
      </c>
      <c r="P1032" s="11">
        <f t="shared" si="65"/>
        <v>0.42133338527008291</v>
      </c>
    </row>
    <row r="1033" spans="1:16">
      <c r="A1033">
        <v>1209</v>
      </c>
      <c r="B1033" t="s">
        <v>3179</v>
      </c>
      <c r="C1033" t="s">
        <v>3180</v>
      </c>
      <c r="D1033">
        <v>44084</v>
      </c>
      <c r="E1033" t="s">
        <v>3181</v>
      </c>
      <c r="G1033" s="4">
        <v>1.41</v>
      </c>
      <c r="H1033" s="4">
        <v>1.39</v>
      </c>
      <c r="J1033" s="5">
        <v>1.3689320388349513</v>
      </c>
      <c r="K1033" s="5">
        <v>1.311320754716981</v>
      </c>
      <c r="L1033" s="4">
        <v>2</v>
      </c>
      <c r="M1033" s="6">
        <f t="shared" si="66"/>
        <v>1.340126396775966</v>
      </c>
      <c r="N1033" s="6">
        <f t="shared" si="67"/>
        <v>4.0737329672681677E-2</v>
      </c>
      <c r="O1033" s="6">
        <f t="shared" si="64"/>
        <v>3.0398124960963582E-2</v>
      </c>
      <c r="P1033" s="11">
        <f t="shared" si="65"/>
        <v>0.42236907784882999</v>
      </c>
    </row>
    <row r="1034" spans="1:16">
      <c r="A1034">
        <v>1196</v>
      </c>
      <c r="B1034" t="s">
        <v>3182</v>
      </c>
      <c r="C1034" t="s">
        <v>3183</v>
      </c>
      <c r="D1034" t="s">
        <v>3184</v>
      </c>
      <c r="E1034" t="s">
        <v>3185</v>
      </c>
      <c r="G1034" s="4">
        <v>1.42</v>
      </c>
      <c r="H1034" s="4">
        <v>1.38</v>
      </c>
      <c r="J1034" s="5">
        <v>1.378640776699029</v>
      </c>
      <c r="K1034" s="5">
        <v>1.3018867924528301</v>
      </c>
      <c r="L1034" s="4">
        <v>2</v>
      </c>
      <c r="M1034" s="6">
        <f t="shared" si="66"/>
        <v>1.3402637845759295</v>
      </c>
      <c r="N1034" s="6">
        <f t="shared" si="67"/>
        <v>5.4273262743572637E-2</v>
      </c>
      <c r="O1034" s="6">
        <f t="shared" si="64"/>
        <v>4.0494463379643686E-2</v>
      </c>
      <c r="P1034" s="11">
        <f t="shared" si="65"/>
        <v>0.42251697325543053</v>
      </c>
    </row>
    <row r="1035" spans="1:16">
      <c r="A1035">
        <v>1418</v>
      </c>
      <c r="B1035" t="s">
        <v>3186</v>
      </c>
      <c r="C1035" t="s">
        <v>3187</v>
      </c>
      <c r="D1035" t="s">
        <v>3188</v>
      </c>
      <c r="E1035" t="s">
        <v>3189</v>
      </c>
      <c r="F1035" s="4">
        <v>1.02</v>
      </c>
      <c r="G1035" s="4">
        <v>1.45</v>
      </c>
      <c r="H1035" s="4">
        <v>1.75</v>
      </c>
      <c r="I1035" s="5">
        <v>0.96226415094339623</v>
      </c>
      <c r="J1035" s="5">
        <v>1.407766990291262</v>
      </c>
      <c r="K1035" s="5">
        <v>1.6509433962264151</v>
      </c>
      <c r="L1035" s="4">
        <v>3</v>
      </c>
      <c r="M1035" s="6">
        <f t="shared" si="66"/>
        <v>1.3403248458203578</v>
      </c>
      <c r="N1035" s="6">
        <f t="shared" si="67"/>
        <v>0.34925793886327344</v>
      </c>
      <c r="O1035" s="6">
        <f t="shared" si="64"/>
        <v>0.26057708319919043</v>
      </c>
      <c r="P1035" s="11">
        <f t="shared" si="65"/>
        <v>0.4225826996809951</v>
      </c>
    </row>
    <row r="1036" spans="1:16">
      <c r="A1036">
        <v>1267</v>
      </c>
      <c r="B1036" t="s">
        <v>3190</v>
      </c>
      <c r="C1036" t="s">
        <v>3191</v>
      </c>
      <c r="D1036" t="s">
        <v>3192</v>
      </c>
      <c r="E1036" t="s">
        <v>3193</v>
      </c>
      <c r="F1036" s="4">
        <v>1.29</v>
      </c>
      <c r="G1036" s="4">
        <v>1.48</v>
      </c>
      <c r="H1036" s="4">
        <v>1.45</v>
      </c>
      <c r="I1036" s="5">
        <v>1.2169811320754718</v>
      </c>
      <c r="J1036" s="5">
        <v>1.4368932038834952</v>
      </c>
      <c r="K1036" s="5">
        <v>1.3679245283018866</v>
      </c>
      <c r="L1036" s="4">
        <v>3</v>
      </c>
      <c r="M1036" s="6">
        <f t="shared" si="66"/>
        <v>1.3405996214202844</v>
      </c>
      <c r="N1036" s="6">
        <f t="shared" si="67"/>
        <v>0.11247363128213866</v>
      </c>
      <c r="O1036" s="6">
        <f t="shared" si="64"/>
        <v>8.3898003165911408E-2</v>
      </c>
      <c r="P1036" s="11">
        <f t="shared" si="65"/>
        <v>0.42287843154632992</v>
      </c>
    </row>
    <row r="1037" spans="1:16">
      <c r="A1037">
        <v>1336</v>
      </c>
      <c r="B1037" t="s">
        <v>3194</v>
      </c>
      <c r="C1037" t="s">
        <v>3195</v>
      </c>
      <c r="D1037" t="s">
        <v>3196</v>
      </c>
      <c r="E1037" t="s">
        <v>3197</v>
      </c>
      <c r="G1037" s="4">
        <v>1.26</v>
      </c>
      <c r="H1037" s="4">
        <v>1.55</v>
      </c>
      <c r="J1037" s="5">
        <v>1.2233009708737863</v>
      </c>
      <c r="K1037" s="5">
        <v>1.4622641509433962</v>
      </c>
      <c r="L1037" s="4">
        <v>2</v>
      </c>
      <c r="M1037" s="6">
        <f t="shared" si="66"/>
        <v>1.3427825609085913</v>
      </c>
      <c r="N1037" s="6">
        <f t="shared" si="67"/>
        <v>0.16897248508112322</v>
      </c>
      <c r="O1037" s="6">
        <f t="shared" si="64"/>
        <v>0.12583756298323409</v>
      </c>
      <c r="P1037" s="11">
        <f t="shared" si="65"/>
        <v>0.42522570558713291</v>
      </c>
    </row>
    <row r="1038" spans="1:16">
      <c r="A1038">
        <v>1310</v>
      </c>
      <c r="B1038" t="s">
        <v>3198</v>
      </c>
      <c r="C1038" t="s">
        <v>3199</v>
      </c>
      <c r="D1038" t="s">
        <v>3200</v>
      </c>
      <c r="E1038" t="s">
        <v>3201</v>
      </c>
      <c r="G1038" s="4">
        <v>1.31</v>
      </c>
      <c r="H1038" s="4">
        <v>1.5</v>
      </c>
      <c r="J1038" s="5">
        <v>1.2718446601941749</v>
      </c>
      <c r="K1038" s="5">
        <v>1.4150943396226414</v>
      </c>
      <c r="L1038" s="4">
        <v>2</v>
      </c>
      <c r="M1038" s="6">
        <f t="shared" si="66"/>
        <v>1.3434694999084082</v>
      </c>
      <c r="N1038" s="6">
        <f t="shared" si="67"/>
        <v>0.10129281972666779</v>
      </c>
      <c r="O1038" s="6">
        <f t="shared" si="64"/>
        <v>7.5396441626381164E-2</v>
      </c>
      <c r="P1038" s="11">
        <f t="shared" si="65"/>
        <v>0.42596356896524851</v>
      </c>
    </row>
    <row r="1039" spans="1:16">
      <c r="A1039">
        <v>1159</v>
      </c>
      <c r="B1039" t="s">
        <v>3202</v>
      </c>
      <c r="C1039" t="s">
        <v>3203</v>
      </c>
      <c r="D1039" t="s">
        <v>3204</v>
      </c>
      <c r="E1039" t="s">
        <v>3205</v>
      </c>
      <c r="G1039" s="4">
        <v>1.46</v>
      </c>
      <c r="H1039" s="4">
        <v>1.35</v>
      </c>
      <c r="J1039" s="5">
        <v>1.4174757281553398</v>
      </c>
      <c r="K1039" s="5">
        <v>1.2735849056603774</v>
      </c>
      <c r="L1039" s="4">
        <v>2</v>
      </c>
      <c r="M1039" s="6">
        <f t="shared" si="66"/>
        <v>1.3455303169078587</v>
      </c>
      <c r="N1039" s="6">
        <f t="shared" si="67"/>
        <v>0.10174617633669775</v>
      </c>
      <c r="O1039" s="6">
        <f t="shared" si="64"/>
        <v>7.5617899543518996E-2</v>
      </c>
      <c r="P1039" s="11">
        <f t="shared" si="65"/>
        <v>0.42817489752598975</v>
      </c>
    </row>
    <row r="1040" spans="1:16">
      <c r="A1040">
        <v>1398</v>
      </c>
      <c r="B1040" t="s">
        <v>3206</v>
      </c>
      <c r="C1040" t="s">
        <v>3207</v>
      </c>
      <c r="D1040" t="s">
        <v>3208</v>
      </c>
      <c r="E1040" t="s">
        <v>3209</v>
      </c>
      <c r="F1040" s="4">
        <v>1.53</v>
      </c>
      <c r="G1040" s="4">
        <v>1.02</v>
      </c>
      <c r="H1040" s="4">
        <v>1.7</v>
      </c>
      <c r="I1040" s="5">
        <v>1.4433962264150944</v>
      </c>
      <c r="J1040" s="5">
        <v>0.99029126213592233</v>
      </c>
      <c r="K1040" s="5">
        <v>1.6037735849056602</v>
      </c>
      <c r="L1040" s="4">
        <v>3</v>
      </c>
      <c r="M1040" s="6">
        <f t="shared" si="66"/>
        <v>1.3458203578188923</v>
      </c>
      <c r="N1040" s="6">
        <f t="shared" si="67"/>
        <v>0.31816808087387721</v>
      </c>
      <c r="O1040" s="6">
        <f t="shared" si="64"/>
        <v>0.2364119988417453</v>
      </c>
      <c r="P1040" s="11">
        <f t="shared" si="65"/>
        <v>0.42848584963606029</v>
      </c>
    </row>
    <row r="1041" spans="1:16">
      <c r="A1041">
        <v>1154</v>
      </c>
      <c r="B1041" t="s">
        <v>3210</v>
      </c>
      <c r="C1041" t="s">
        <v>3211</v>
      </c>
      <c r="D1041" t="s">
        <v>3212</v>
      </c>
      <c r="E1041" t="s">
        <v>3213</v>
      </c>
      <c r="F1041" s="4">
        <v>1.46</v>
      </c>
      <c r="G1041" s="4">
        <v>1.44</v>
      </c>
      <c r="H1041" s="4">
        <v>1.34</v>
      </c>
      <c r="I1041" s="5">
        <v>1.3773584905660377</v>
      </c>
      <c r="J1041" s="5">
        <v>1.3980582524271843</v>
      </c>
      <c r="K1041" s="5">
        <v>1.2641509433962264</v>
      </c>
      <c r="L1041" s="4">
        <v>3</v>
      </c>
      <c r="M1041" s="6">
        <f t="shared" si="66"/>
        <v>1.346522562129816</v>
      </c>
      <c r="N1041" s="6">
        <f t="shared" si="67"/>
        <v>7.2082818444279426E-2</v>
      </c>
      <c r="O1041" s="6">
        <f t="shared" si="64"/>
        <v>5.353257381017433E-2</v>
      </c>
      <c r="P1041" s="11">
        <f t="shared" si="65"/>
        <v>0.42923840362353743</v>
      </c>
    </row>
    <row r="1042" spans="1:16">
      <c r="A1042">
        <v>1337</v>
      </c>
      <c r="B1042" t="s">
        <v>3214</v>
      </c>
      <c r="C1042" t="s">
        <v>3215</v>
      </c>
      <c r="D1042" t="s">
        <v>3216</v>
      </c>
      <c r="E1042" t="s">
        <v>3217</v>
      </c>
      <c r="G1042" s="4">
        <v>1.27</v>
      </c>
      <c r="H1042" s="4">
        <v>1.55</v>
      </c>
      <c r="J1042" s="5">
        <v>1.233009708737864</v>
      </c>
      <c r="K1042" s="5">
        <v>1.4622641509433962</v>
      </c>
      <c r="L1042" s="4">
        <v>2</v>
      </c>
      <c r="M1042" s="6">
        <f t="shared" si="66"/>
        <v>1.3476369298406301</v>
      </c>
      <c r="N1042" s="6">
        <f t="shared" si="67"/>
        <v>0.1621073707006713</v>
      </c>
      <c r="O1042" s="6">
        <f t="shared" si="64"/>
        <v>0.12029009231725485</v>
      </c>
      <c r="P1042" s="11">
        <f t="shared" si="65"/>
        <v>0.43043186887056045</v>
      </c>
    </row>
    <row r="1043" spans="1:16">
      <c r="A1043">
        <v>1351</v>
      </c>
      <c r="B1043" t="s">
        <v>3218</v>
      </c>
      <c r="C1043" t="s">
        <v>3219</v>
      </c>
      <c r="D1043" t="s">
        <v>3220</v>
      </c>
      <c r="E1043" t="s">
        <v>3221</v>
      </c>
      <c r="F1043" s="4">
        <v>1.27</v>
      </c>
      <c r="G1043" s="4">
        <v>1.41</v>
      </c>
      <c r="H1043" s="4">
        <v>1.57</v>
      </c>
      <c r="I1043" s="5">
        <v>1.1981132075471699</v>
      </c>
      <c r="J1043" s="5">
        <v>1.3689320388349513</v>
      </c>
      <c r="K1043" s="5">
        <v>1.4811320754716981</v>
      </c>
      <c r="L1043" s="4">
        <v>3</v>
      </c>
      <c r="M1043" s="6">
        <f t="shared" si="66"/>
        <v>1.3493924406179396</v>
      </c>
      <c r="N1043" s="6">
        <f t="shared" si="67"/>
        <v>0.1425176018047668</v>
      </c>
      <c r="O1043" s="6">
        <f t="shared" si="64"/>
        <v>0.10561612583178724</v>
      </c>
      <c r="P1043" s="11">
        <f t="shared" si="65"/>
        <v>0.43230998490301525</v>
      </c>
    </row>
    <row r="1044" spans="1:16">
      <c r="A1044">
        <v>1197</v>
      </c>
      <c r="B1044" t="s">
        <v>1224</v>
      </c>
      <c r="C1044" t="s">
        <v>1225</v>
      </c>
      <c r="D1044" t="s">
        <v>1226</v>
      </c>
      <c r="E1044" t="s">
        <v>3222</v>
      </c>
      <c r="F1044" s="4">
        <v>1.45</v>
      </c>
      <c r="G1044" s="4">
        <v>1.43</v>
      </c>
      <c r="H1044" s="4">
        <v>1.38</v>
      </c>
      <c r="I1044" s="5">
        <v>1.3679245283018866</v>
      </c>
      <c r="J1044" s="5">
        <v>1.3883495145631066</v>
      </c>
      <c r="K1044" s="5">
        <v>1.3018867924528301</v>
      </c>
      <c r="L1044" s="4">
        <v>3</v>
      </c>
      <c r="M1044" s="6">
        <f t="shared" si="66"/>
        <v>1.3527202784392742</v>
      </c>
      <c r="N1044" s="6">
        <f t="shared" si="67"/>
        <v>4.5192117554871014E-2</v>
      </c>
      <c r="O1044" s="6">
        <f t="shared" si="64"/>
        <v>3.3408324156278819E-2</v>
      </c>
      <c r="P1044" s="11">
        <f t="shared" si="65"/>
        <v>0.43586354320960718</v>
      </c>
    </row>
    <row r="1045" spans="1:16">
      <c r="A1045">
        <v>1293</v>
      </c>
      <c r="B1045" t="s">
        <v>3223</v>
      </c>
      <c r="C1045" t="s">
        <v>3224</v>
      </c>
      <c r="D1045" t="s">
        <v>3225</v>
      </c>
      <c r="E1045" t="s">
        <v>3226</v>
      </c>
      <c r="G1045" s="4">
        <v>1.35</v>
      </c>
      <c r="H1045" s="4">
        <v>1.48</v>
      </c>
      <c r="J1045" s="5">
        <v>1.3106796116504855</v>
      </c>
      <c r="K1045" s="5">
        <v>1.3962264150943395</v>
      </c>
      <c r="L1045" s="4">
        <v>2</v>
      </c>
      <c r="M1045" s="6">
        <f t="shared" si="66"/>
        <v>1.3534530133724125</v>
      </c>
      <c r="N1045" s="6">
        <f t="shared" si="67"/>
        <v>6.0490724823981872E-2</v>
      </c>
      <c r="O1045" s="6">
        <f t="shared" si="64"/>
        <v>4.4693627504110038E-2</v>
      </c>
      <c r="P1045" s="11">
        <f t="shared" si="65"/>
        <v>0.43664480365834252</v>
      </c>
    </row>
    <row r="1046" spans="1:16">
      <c r="A1046">
        <v>1255</v>
      </c>
      <c r="B1046" t="s">
        <v>3227</v>
      </c>
      <c r="C1046" t="s">
        <v>3228</v>
      </c>
      <c r="D1046" t="s">
        <v>3229</v>
      </c>
      <c r="E1046" t="s">
        <v>3230</v>
      </c>
      <c r="G1046" s="4">
        <v>1.39</v>
      </c>
      <c r="H1046" s="4">
        <v>1.44</v>
      </c>
      <c r="J1046" s="5">
        <v>1.349514563106796</v>
      </c>
      <c r="K1046" s="5">
        <v>1.3584905660377358</v>
      </c>
      <c r="L1046" s="4">
        <v>2</v>
      </c>
      <c r="M1046" s="6">
        <f t="shared" si="66"/>
        <v>1.3540025645722658</v>
      </c>
      <c r="N1046" s="6">
        <f t="shared" si="67"/>
        <v>6.3469925404178642E-3</v>
      </c>
      <c r="O1046" s="6">
        <f t="shared" si="64"/>
        <v>4.6875779311562104E-3</v>
      </c>
      <c r="P1046" s="11">
        <f t="shared" si="65"/>
        <v>0.43723047147730104</v>
      </c>
    </row>
    <row r="1047" spans="1:16">
      <c r="A1047">
        <v>1239</v>
      </c>
      <c r="B1047" t="s">
        <v>3190</v>
      </c>
      <c r="C1047" t="s">
        <v>3191</v>
      </c>
      <c r="D1047" t="s">
        <v>3192</v>
      </c>
      <c r="E1047" t="s">
        <v>3231</v>
      </c>
      <c r="G1047" s="4">
        <v>1.41</v>
      </c>
      <c r="H1047" s="4">
        <v>1.42</v>
      </c>
      <c r="J1047" s="5">
        <v>1.3689320388349513</v>
      </c>
      <c r="K1047" s="5">
        <v>1.3396226415094339</v>
      </c>
      <c r="L1047" s="4">
        <v>2</v>
      </c>
      <c r="M1047" s="6">
        <f t="shared" si="66"/>
        <v>1.3542773401721926</v>
      </c>
      <c r="N1047" s="6">
        <f t="shared" si="67"/>
        <v>2.0724873601364217E-2</v>
      </c>
      <c r="O1047" s="6">
        <f t="shared" si="64"/>
        <v>1.5303271336378637E-2</v>
      </c>
      <c r="P1047" s="11">
        <f t="shared" si="65"/>
        <v>0.43752321625308105</v>
      </c>
    </row>
    <row r="1048" spans="1:16">
      <c r="A1048">
        <v>1387</v>
      </c>
      <c r="B1048" t="s">
        <v>3198</v>
      </c>
      <c r="C1048" t="s">
        <v>3199</v>
      </c>
      <c r="D1048" t="s">
        <v>3200</v>
      </c>
      <c r="E1048" t="s">
        <v>3232</v>
      </c>
      <c r="F1048" s="4">
        <v>1.29</v>
      </c>
      <c r="G1048" s="4">
        <v>1.31</v>
      </c>
      <c r="H1048" s="4">
        <v>1.67</v>
      </c>
      <c r="I1048" s="5">
        <v>1.2169811320754718</v>
      </c>
      <c r="J1048" s="5">
        <v>1.2718446601941749</v>
      </c>
      <c r="K1048" s="5">
        <v>1.5754716981132073</v>
      </c>
      <c r="L1048" s="4">
        <v>3</v>
      </c>
      <c r="M1048" s="6">
        <f t="shared" si="66"/>
        <v>1.354765830127618</v>
      </c>
      <c r="N1048" s="6">
        <f t="shared" si="67"/>
        <v>0.19309534381196758</v>
      </c>
      <c r="O1048" s="6">
        <f t="shared" si="64"/>
        <v>0.14253042076930603</v>
      </c>
      <c r="P1048" s="11">
        <f t="shared" si="65"/>
        <v>0.43804350478268494</v>
      </c>
    </row>
    <row r="1049" spans="1:16">
      <c r="A1049">
        <v>1160</v>
      </c>
      <c r="B1049" t="s">
        <v>3233</v>
      </c>
      <c r="C1049" t="s">
        <v>3234</v>
      </c>
      <c r="D1049" t="s">
        <v>3235</v>
      </c>
      <c r="E1049" t="s">
        <v>3236</v>
      </c>
      <c r="G1049" s="4">
        <v>1.48</v>
      </c>
      <c r="H1049" s="4">
        <v>1.35</v>
      </c>
      <c r="J1049" s="5">
        <v>1.4368932038834952</v>
      </c>
      <c r="K1049" s="5">
        <v>1.2735849056603774</v>
      </c>
      <c r="L1049" s="4">
        <v>2</v>
      </c>
      <c r="M1049" s="6">
        <f t="shared" si="66"/>
        <v>1.3552390547719364</v>
      </c>
      <c r="N1049" s="6">
        <f t="shared" si="67"/>
        <v>0.11547640509760158</v>
      </c>
      <c r="O1049" s="6">
        <f t="shared" si="64"/>
        <v>8.5207406539087885E-2</v>
      </c>
      <c r="P1049" s="11">
        <f t="shared" si="65"/>
        <v>0.43854735542762524</v>
      </c>
    </row>
    <row r="1050" spans="1:16">
      <c r="A1050">
        <v>1382</v>
      </c>
      <c r="B1050" t="s">
        <v>3237</v>
      </c>
      <c r="C1050" t="s">
        <v>3238</v>
      </c>
      <c r="D1050" t="s">
        <v>3239</v>
      </c>
      <c r="E1050" t="s">
        <v>3240</v>
      </c>
      <c r="G1050" s="4">
        <v>1.2</v>
      </c>
      <c r="H1050" s="4">
        <v>1.64</v>
      </c>
      <c r="J1050" s="5">
        <v>1.1650485436893203</v>
      </c>
      <c r="K1050" s="5">
        <v>1.5471698113207546</v>
      </c>
      <c r="L1050" s="4">
        <v>2</v>
      </c>
      <c r="M1050" s="6">
        <f t="shared" si="66"/>
        <v>1.3561091775050373</v>
      </c>
      <c r="N1050" s="6">
        <f t="shared" si="67"/>
        <v>0.27020053957778806</v>
      </c>
      <c r="O1050" s="6">
        <f t="shared" si="64"/>
        <v>0.19924689255101247</v>
      </c>
      <c r="P1050" s="11">
        <f t="shared" si="65"/>
        <v>0.43947333150119655</v>
      </c>
    </row>
    <row r="1051" spans="1:16">
      <c r="A1051">
        <v>903</v>
      </c>
      <c r="B1051" t="s">
        <v>3241</v>
      </c>
      <c r="C1051" t="s">
        <v>3242</v>
      </c>
      <c r="D1051" t="s">
        <v>3243</v>
      </c>
      <c r="E1051" t="s">
        <v>3244</v>
      </c>
      <c r="G1051" s="4">
        <v>1.68</v>
      </c>
      <c r="H1051" s="4">
        <v>1.1499999999999999</v>
      </c>
      <c r="J1051" s="5">
        <v>1.6310679611650485</v>
      </c>
      <c r="K1051" s="5">
        <v>1.0849056603773584</v>
      </c>
      <c r="L1051" s="4">
        <v>2</v>
      </c>
      <c r="M1051" s="6">
        <f t="shared" si="66"/>
        <v>1.3579868107712034</v>
      </c>
      <c r="N1051" s="6">
        <f t="shared" si="67"/>
        <v>0.38619506651542229</v>
      </c>
      <c r="O1051" s="6">
        <f t="shared" si="64"/>
        <v>0.2843879362098527</v>
      </c>
      <c r="P1051" s="11">
        <f t="shared" si="65"/>
        <v>0.44146946770681184</v>
      </c>
    </row>
    <row r="1052" spans="1:16">
      <c r="A1052">
        <v>1275</v>
      </c>
      <c r="B1052" t="s">
        <v>3245</v>
      </c>
      <c r="C1052" t="s">
        <v>3246</v>
      </c>
      <c r="D1052" t="s">
        <v>3247</v>
      </c>
      <c r="E1052" t="s">
        <v>3248</v>
      </c>
      <c r="G1052" s="4">
        <v>1.38</v>
      </c>
      <c r="H1052" s="4">
        <v>1.46</v>
      </c>
      <c r="J1052" s="5">
        <v>1.3398058252427183</v>
      </c>
      <c r="K1052" s="5">
        <v>1.3773584905660377</v>
      </c>
      <c r="L1052" s="4">
        <v>2</v>
      </c>
      <c r="M1052" s="6">
        <f t="shared" si="66"/>
        <v>1.358582157904378</v>
      </c>
      <c r="N1052" s="6">
        <f t="shared" si="67"/>
        <v>2.655374430174803E-2</v>
      </c>
      <c r="O1052" s="6">
        <f t="shared" si="64"/>
        <v>1.9545188450514731E-2</v>
      </c>
      <c r="P1052" s="11">
        <f t="shared" si="65"/>
        <v>0.44210181268335613</v>
      </c>
    </row>
    <row r="1053" spans="1:16">
      <c r="A1053">
        <v>1222</v>
      </c>
      <c r="B1053" t="s">
        <v>3249</v>
      </c>
      <c r="C1053" t="s">
        <v>3250</v>
      </c>
      <c r="D1053" t="s">
        <v>3251</v>
      </c>
      <c r="E1053" t="s">
        <v>3252</v>
      </c>
      <c r="G1053" s="4">
        <v>1.44</v>
      </c>
      <c r="H1053" s="4">
        <v>1.4</v>
      </c>
      <c r="J1053" s="5">
        <v>1.3980582524271843</v>
      </c>
      <c r="K1053" s="5">
        <v>1.320754716981132</v>
      </c>
      <c r="L1053" s="4">
        <v>2</v>
      </c>
      <c r="M1053" s="6">
        <f t="shared" si="66"/>
        <v>1.359406484704158</v>
      </c>
      <c r="N1053" s="6">
        <f t="shared" si="67"/>
        <v>5.4661854123598218E-2</v>
      </c>
      <c r="O1053" s="6">
        <f t="shared" si="64"/>
        <v>4.0210087813060603E-2</v>
      </c>
      <c r="P1053" s="11">
        <f t="shared" si="65"/>
        <v>0.44297690995487121</v>
      </c>
    </row>
    <row r="1054" spans="1:16">
      <c r="A1054">
        <v>1325</v>
      </c>
      <c r="B1054" t="s">
        <v>3253</v>
      </c>
      <c r="C1054" t="s">
        <v>3254</v>
      </c>
      <c r="D1054" t="s">
        <v>3255</v>
      </c>
      <c r="E1054" t="s">
        <v>3256</v>
      </c>
      <c r="F1054" s="4">
        <v>1.27</v>
      </c>
      <c r="G1054" s="4">
        <v>1.49</v>
      </c>
      <c r="H1054" s="4">
        <v>1.52</v>
      </c>
      <c r="I1054" s="5">
        <v>1.1981132075471699</v>
      </c>
      <c r="J1054" s="5">
        <v>1.4466019417475728</v>
      </c>
      <c r="K1054" s="5">
        <v>1.4339622641509433</v>
      </c>
      <c r="L1054" s="4">
        <v>3</v>
      </c>
      <c r="M1054" s="6">
        <f t="shared" si="66"/>
        <v>1.3595591378152285</v>
      </c>
      <c r="N1054" s="6">
        <f t="shared" si="67"/>
        <v>0.13995903565874501</v>
      </c>
      <c r="O1054" s="6">
        <f t="shared" si="64"/>
        <v>0.10294442644374784</v>
      </c>
      <c r="P1054" s="11">
        <f t="shared" si="65"/>
        <v>0.44313890677066403</v>
      </c>
    </row>
    <row r="1055" spans="1:16">
      <c r="A1055">
        <v>1447</v>
      </c>
      <c r="B1055" t="s">
        <v>2138</v>
      </c>
      <c r="C1055" t="s">
        <v>2139</v>
      </c>
      <c r="D1055" t="s">
        <v>2140</v>
      </c>
      <c r="E1055" t="s">
        <v>3257</v>
      </c>
      <c r="F1055" s="4">
        <v>1.02</v>
      </c>
      <c r="G1055" s="4">
        <v>1.4</v>
      </c>
      <c r="H1055" s="4">
        <v>1.87</v>
      </c>
      <c r="I1055" s="5">
        <v>0.96226415094339623</v>
      </c>
      <c r="J1055" s="5">
        <v>1.3592233009708736</v>
      </c>
      <c r="K1055" s="5">
        <v>1.7641509433962264</v>
      </c>
      <c r="L1055" s="4">
        <v>3</v>
      </c>
      <c r="M1055" s="6">
        <f t="shared" si="66"/>
        <v>1.3618794651034989</v>
      </c>
      <c r="N1055" s="6">
        <f t="shared" si="67"/>
        <v>0.40094999486656169</v>
      </c>
      <c r="O1055" s="6">
        <f t="shared" si="64"/>
        <v>0.29440931091217432</v>
      </c>
      <c r="P1055" s="11">
        <f t="shared" si="65"/>
        <v>0.44559902141708102</v>
      </c>
    </row>
    <row r="1056" spans="1:16">
      <c r="A1056">
        <v>1350</v>
      </c>
      <c r="B1056" t="s">
        <v>3258</v>
      </c>
      <c r="C1056" t="s">
        <v>3259</v>
      </c>
      <c r="D1056" t="s">
        <v>3260</v>
      </c>
      <c r="E1056" t="s">
        <v>3261</v>
      </c>
      <c r="G1056" s="4">
        <v>1.28</v>
      </c>
      <c r="H1056" s="4">
        <v>1.57</v>
      </c>
      <c r="J1056" s="5">
        <v>1.2427184466019416</v>
      </c>
      <c r="K1056" s="5">
        <v>1.4811320754716981</v>
      </c>
      <c r="L1056" s="4">
        <v>2</v>
      </c>
      <c r="M1056" s="6">
        <f t="shared" si="66"/>
        <v>1.36192526103682</v>
      </c>
      <c r="N1056" s="6">
        <f t="shared" si="67"/>
        <v>0.16858389370109764</v>
      </c>
      <c r="O1056" s="6">
        <f t="shared" si="64"/>
        <v>0.12378351332785796</v>
      </c>
      <c r="P1056" s="11">
        <f t="shared" si="65"/>
        <v>0.44564753412084968</v>
      </c>
    </row>
    <row r="1057" spans="1:16">
      <c r="A1057">
        <v>1097</v>
      </c>
      <c r="B1057" t="s">
        <v>1345</v>
      </c>
      <c r="C1057" t="s">
        <v>1346</v>
      </c>
      <c r="D1057" t="s">
        <v>1347</v>
      </c>
      <c r="E1057" t="s">
        <v>3262</v>
      </c>
      <c r="G1057" s="4">
        <v>1.56</v>
      </c>
      <c r="H1057" s="4">
        <v>1.29</v>
      </c>
      <c r="J1057" s="5">
        <v>1.5145631067961165</v>
      </c>
      <c r="K1057" s="5">
        <v>1.2169811320754718</v>
      </c>
      <c r="L1057" s="4">
        <v>2</v>
      </c>
      <c r="M1057" s="6">
        <f t="shared" si="66"/>
        <v>1.3657721194357941</v>
      </c>
      <c r="N1057" s="6">
        <f t="shared" si="67"/>
        <v>0.21042223228385099</v>
      </c>
      <c r="O1057" s="6">
        <f t="shared" si="64"/>
        <v>0.15406833196359085</v>
      </c>
      <c r="P1057" s="11">
        <f t="shared" si="65"/>
        <v>0.4497167884702204</v>
      </c>
    </row>
    <row r="1058" spans="1:16">
      <c r="A1058">
        <v>1462</v>
      </c>
      <c r="B1058" t="s">
        <v>3263</v>
      </c>
      <c r="C1058" t="s">
        <v>3264</v>
      </c>
      <c r="D1058" t="s">
        <v>3265</v>
      </c>
      <c r="E1058" t="s">
        <v>3266</v>
      </c>
      <c r="G1058" s="4">
        <v>0.89</v>
      </c>
      <c r="H1058" s="4">
        <v>1.98</v>
      </c>
      <c r="J1058" s="5">
        <v>0.86407766990291257</v>
      </c>
      <c r="K1058" s="5">
        <v>1.8679245283018866</v>
      </c>
      <c r="L1058" s="4">
        <v>2</v>
      </c>
      <c r="M1058" s="6">
        <f t="shared" si="66"/>
        <v>1.3660010991023996</v>
      </c>
      <c r="N1058" s="6">
        <f t="shared" si="67"/>
        <v>0.70982692084672627</v>
      </c>
      <c r="O1058" s="6">
        <f t="shared" si="64"/>
        <v>0.51963861618643947</v>
      </c>
      <c r="P1058" s="11">
        <f t="shared" si="65"/>
        <v>0.44995864443982153</v>
      </c>
    </row>
    <row r="1059" spans="1:16">
      <c r="A1059">
        <v>1060</v>
      </c>
      <c r="B1059" t="s">
        <v>3267</v>
      </c>
      <c r="C1059" t="s">
        <v>3268</v>
      </c>
      <c r="D1059" t="s">
        <v>3269</v>
      </c>
      <c r="E1059" t="s">
        <v>3270</v>
      </c>
      <c r="G1059" s="4">
        <v>1.59</v>
      </c>
      <c r="H1059" s="4">
        <v>1.26</v>
      </c>
      <c r="J1059" s="5">
        <v>1.5436893203883495</v>
      </c>
      <c r="K1059" s="5">
        <v>1.1886792452830188</v>
      </c>
      <c r="L1059" s="4">
        <v>2</v>
      </c>
      <c r="M1059" s="6">
        <f t="shared" si="66"/>
        <v>1.3661842828356843</v>
      </c>
      <c r="N1059" s="6">
        <f t="shared" si="67"/>
        <v>0.25103003149652303</v>
      </c>
      <c r="O1059" s="6">
        <f t="shared" si="64"/>
        <v>0.18374536630993821</v>
      </c>
      <c r="P1059" s="11">
        <f t="shared" si="65"/>
        <v>0.45015210002722367</v>
      </c>
    </row>
    <row r="1060" spans="1:16">
      <c r="A1060">
        <v>1385</v>
      </c>
      <c r="B1060" t="s">
        <v>3045</v>
      </c>
      <c r="C1060" t="s">
        <v>3046</v>
      </c>
      <c r="D1060" t="s">
        <v>3047</v>
      </c>
      <c r="E1060" t="s">
        <v>3271</v>
      </c>
      <c r="F1060" s="4">
        <v>1.33</v>
      </c>
      <c r="G1060" s="4">
        <v>1.33</v>
      </c>
      <c r="H1060" s="4">
        <v>1.65</v>
      </c>
      <c r="I1060" s="5">
        <v>1.2547169811320755</v>
      </c>
      <c r="J1060" s="5">
        <v>1.2912621359223302</v>
      </c>
      <c r="K1060" s="5">
        <v>1.5566037735849054</v>
      </c>
      <c r="L1060" s="4">
        <v>3</v>
      </c>
      <c r="M1060" s="6">
        <f t="shared" si="66"/>
        <v>1.3675276302131039</v>
      </c>
      <c r="N1060" s="6">
        <f t="shared" si="67"/>
        <v>0.16476112429492129</v>
      </c>
      <c r="O1060" s="6">
        <f t="shared" si="64"/>
        <v>0.12048102038658358</v>
      </c>
      <c r="P1060" s="11">
        <f t="shared" si="65"/>
        <v>0.45156998224541894</v>
      </c>
    </row>
    <row r="1061" spans="1:16">
      <c r="A1061">
        <v>1210</v>
      </c>
      <c r="B1061" t="s">
        <v>3272</v>
      </c>
      <c r="C1061" t="s">
        <v>3273</v>
      </c>
      <c r="D1061" t="s">
        <v>3274</v>
      </c>
      <c r="E1061" t="s">
        <v>3275</v>
      </c>
      <c r="G1061" s="4">
        <v>1.47</v>
      </c>
      <c r="H1061" s="4">
        <v>1.39</v>
      </c>
      <c r="J1061" s="5">
        <v>1.4271844660194175</v>
      </c>
      <c r="K1061" s="5">
        <v>1.311320754716981</v>
      </c>
      <c r="L1061" s="4">
        <v>2</v>
      </c>
      <c r="M1061" s="6">
        <f t="shared" si="66"/>
        <v>1.3692526103681992</v>
      </c>
      <c r="N1061" s="6">
        <f t="shared" si="67"/>
        <v>8.1928015955393313E-2</v>
      </c>
      <c r="O1061" s="6">
        <f t="shared" si="64"/>
        <v>5.9834113395162661E-2</v>
      </c>
      <c r="P1061" s="11">
        <f t="shared" si="65"/>
        <v>0.45338863074926283</v>
      </c>
    </row>
    <row r="1062" spans="1:16">
      <c r="A1062">
        <v>1413</v>
      </c>
      <c r="B1062" t="s">
        <v>3276</v>
      </c>
      <c r="C1062" t="s">
        <v>3277</v>
      </c>
      <c r="D1062" t="s">
        <v>3278</v>
      </c>
      <c r="E1062" t="s">
        <v>3279</v>
      </c>
      <c r="G1062" s="4">
        <v>1.1299999999999999</v>
      </c>
      <c r="H1062" s="4">
        <v>1.74</v>
      </c>
      <c r="J1062" s="5">
        <v>1.0970873786407767</v>
      </c>
      <c r="K1062" s="5">
        <v>1.641509433962264</v>
      </c>
      <c r="L1062" s="4">
        <v>2</v>
      </c>
      <c r="M1062" s="6">
        <f t="shared" si="66"/>
        <v>1.3692984063015203</v>
      </c>
      <c r="N1062" s="6">
        <f t="shared" si="67"/>
        <v>0.38496452714534096</v>
      </c>
      <c r="O1062" s="6">
        <f t="shared" si="64"/>
        <v>0.28113998042627647</v>
      </c>
      <c r="P1062" s="11">
        <f t="shared" si="65"/>
        <v>0.45343688222641204</v>
      </c>
    </row>
    <row r="1063" spans="1:16">
      <c r="A1063">
        <v>1410</v>
      </c>
      <c r="B1063" t="s">
        <v>3280</v>
      </c>
      <c r="C1063" t="s">
        <v>3281</v>
      </c>
      <c r="D1063" t="s">
        <v>3282</v>
      </c>
      <c r="E1063" t="s">
        <v>3283</v>
      </c>
      <c r="G1063" s="4">
        <v>1.1399999999999999</v>
      </c>
      <c r="H1063" s="4">
        <v>1.73</v>
      </c>
      <c r="J1063" s="5">
        <v>1.1067961165048543</v>
      </c>
      <c r="K1063" s="5">
        <v>1.6320754716981132</v>
      </c>
      <c r="L1063" s="4">
        <v>2</v>
      </c>
      <c r="M1063" s="6">
        <f t="shared" si="66"/>
        <v>1.3694357941014839</v>
      </c>
      <c r="N1063" s="6">
        <f t="shared" si="67"/>
        <v>0.37142859407444967</v>
      </c>
      <c r="O1063" s="6">
        <f t="shared" si="64"/>
        <v>0.27122746146572863</v>
      </c>
      <c r="P1063" s="11">
        <f t="shared" si="65"/>
        <v>0.45358162697588295</v>
      </c>
    </row>
    <row r="1064" spans="1:16">
      <c r="A1064">
        <v>1284</v>
      </c>
      <c r="B1064" t="s">
        <v>3284</v>
      </c>
      <c r="C1064" t="s">
        <v>3285</v>
      </c>
      <c r="D1064" t="s">
        <v>3286</v>
      </c>
      <c r="E1064" t="s">
        <v>3287</v>
      </c>
      <c r="G1064" s="4">
        <v>1.4</v>
      </c>
      <c r="H1064" s="4">
        <v>1.47</v>
      </c>
      <c r="J1064" s="5">
        <v>1.3592233009708736</v>
      </c>
      <c r="K1064" s="5">
        <v>1.3867924528301885</v>
      </c>
      <c r="L1064" s="4">
        <v>2</v>
      </c>
      <c r="M1064" s="6">
        <f t="shared" si="66"/>
        <v>1.3730078769005312</v>
      </c>
      <c r="N1064" s="6">
        <f t="shared" si="67"/>
        <v>1.9494334231283248E-2</v>
      </c>
      <c r="O1064" s="6">
        <f t="shared" si="64"/>
        <v>1.4198268312407893E-2</v>
      </c>
      <c r="P1064" s="11">
        <f t="shared" si="65"/>
        <v>0.45733990220222881</v>
      </c>
    </row>
    <row r="1065" spans="1:16">
      <c r="A1065">
        <v>1482</v>
      </c>
      <c r="B1065" t="s">
        <v>3288</v>
      </c>
      <c r="C1065" t="s">
        <v>3289</v>
      </c>
      <c r="D1065" t="s">
        <v>3290</v>
      </c>
      <c r="E1065" t="s">
        <v>3291</v>
      </c>
      <c r="F1065" s="4">
        <v>1.02</v>
      </c>
      <c r="G1065" s="4">
        <v>1.17</v>
      </c>
      <c r="H1065" s="4">
        <v>2.15</v>
      </c>
      <c r="I1065" s="5">
        <v>0.96226415094339623</v>
      </c>
      <c r="J1065" s="5">
        <v>1.1359223300970873</v>
      </c>
      <c r="K1065" s="5">
        <v>2.0283018867924527</v>
      </c>
      <c r="L1065" s="4">
        <v>3</v>
      </c>
      <c r="M1065" s="6">
        <f t="shared" si="66"/>
        <v>1.3754961226109785</v>
      </c>
      <c r="N1065" s="6">
        <f t="shared" si="67"/>
        <v>0.57197536232617874</v>
      </c>
      <c r="O1065" s="6">
        <f t="shared" si="64"/>
        <v>0.41583204265269041</v>
      </c>
      <c r="P1065" s="11">
        <f t="shared" si="65"/>
        <v>0.45995207284365663</v>
      </c>
    </row>
    <row r="1066" spans="1:16">
      <c r="A1066">
        <v>1361</v>
      </c>
      <c r="B1066" t="s">
        <v>3292</v>
      </c>
      <c r="C1066" t="s">
        <v>3293</v>
      </c>
      <c r="D1066" t="s">
        <v>3294</v>
      </c>
      <c r="E1066" t="s">
        <v>3295</v>
      </c>
      <c r="G1066" s="4">
        <v>1.29</v>
      </c>
      <c r="H1066" s="4">
        <v>1.59</v>
      </c>
      <c r="J1066" s="5">
        <v>1.2524271844660195</v>
      </c>
      <c r="K1066" s="5">
        <v>1.5</v>
      </c>
      <c r="L1066" s="4">
        <v>2</v>
      </c>
      <c r="M1066" s="6">
        <f t="shared" si="66"/>
        <v>1.3762135922330097</v>
      </c>
      <c r="N1066" s="6">
        <f t="shared" si="67"/>
        <v>0.17506041670152384</v>
      </c>
      <c r="O1066" s="6">
        <f t="shared" si="64"/>
        <v>0.12720439449916723</v>
      </c>
      <c r="P1066" s="11">
        <f t="shared" si="65"/>
        <v>0.4607043977590104</v>
      </c>
    </row>
    <row r="1067" spans="1:16">
      <c r="A1067">
        <v>1332</v>
      </c>
      <c r="B1067" t="s">
        <v>3296</v>
      </c>
      <c r="C1067" t="s">
        <v>3297</v>
      </c>
      <c r="D1067" t="s">
        <v>3298</v>
      </c>
      <c r="E1067" t="s">
        <v>3299</v>
      </c>
      <c r="G1067" s="4">
        <v>1.34</v>
      </c>
      <c r="H1067" s="4">
        <v>1.54</v>
      </c>
      <c r="J1067" s="5">
        <v>1.3009708737864079</v>
      </c>
      <c r="K1067" s="5">
        <v>1.4528301886792452</v>
      </c>
      <c r="L1067" s="4">
        <v>2</v>
      </c>
      <c r="M1067" s="6">
        <f t="shared" si="66"/>
        <v>1.3769005312328266</v>
      </c>
      <c r="N1067" s="6">
        <f t="shared" si="67"/>
        <v>0.10738075134706854</v>
      </c>
      <c r="O1067" s="6">
        <f t="shared" si="64"/>
        <v>7.7987297492669069E-2</v>
      </c>
      <c r="P1067" s="11">
        <f t="shared" si="65"/>
        <v>0.46142434140431637</v>
      </c>
    </row>
    <row r="1068" spans="1:16">
      <c r="A1068">
        <v>1357</v>
      </c>
      <c r="B1068" t="s">
        <v>2671</v>
      </c>
      <c r="C1068" t="s">
        <v>2672</v>
      </c>
      <c r="D1068" t="s">
        <v>2673</v>
      </c>
      <c r="E1068" t="s">
        <v>3300</v>
      </c>
      <c r="F1068" s="4">
        <v>1.37</v>
      </c>
      <c r="G1068" s="4">
        <v>1.4</v>
      </c>
      <c r="H1068" s="4">
        <v>1.58</v>
      </c>
      <c r="I1068" s="5">
        <v>1.2924528301886793</v>
      </c>
      <c r="J1068" s="5">
        <v>1.3592233009708736</v>
      </c>
      <c r="K1068" s="5">
        <v>1.4905660377358489</v>
      </c>
      <c r="L1068" s="4">
        <v>3</v>
      </c>
      <c r="M1068" s="6">
        <f t="shared" si="66"/>
        <v>1.3807473896318008</v>
      </c>
      <c r="N1068" s="6">
        <f t="shared" si="67"/>
        <v>0.10079521588681462</v>
      </c>
      <c r="O1068" s="6">
        <f t="shared" si="64"/>
        <v>7.3000475426351033E-2</v>
      </c>
      <c r="P1068" s="11">
        <f t="shared" si="65"/>
        <v>0.46544939992839207</v>
      </c>
    </row>
    <row r="1069" spans="1:16">
      <c r="A1069">
        <v>1356</v>
      </c>
      <c r="B1069" t="s">
        <v>3301</v>
      </c>
      <c r="C1069" t="s">
        <v>3302</v>
      </c>
      <c r="D1069" t="s">
        <v>3303</v>
      </c>
      <c r="E1069" t="s">
        <v>3304</v>
      </c>
      <c r="G1069" s="4">
        <v>1.31</v>
      </c>
      <c r="H1069" s="4">
        <v>1.58</v>
      </c>
      <c r="J1069" s="5">
        <v>1.2718446601941749</v>
      </c>
      <c r="K1069" s="5">
        <v>1.4905660377358489</v>
      </c>
      <c r="L1069" s="4">
        <v>2</v>
      </c>
      <c r="M1069" s="6">
        <f t="shared" si="66"/>
        <v>1.381205348965012</v>
      </c>
      <c r="N1069" s="6">
        <f t="shared" si="67"/>
        <v>0.15465936925018078</v>
      </c>
      <c r="O1069" s="6">
        <f t="shared" si="64"/>
        <v>0.11197420381123831</v>
      </c>
      <c r="P1069" s="11">
        <f t="shared" si="65"/>
        <v>0.46592782640960922</v>
      </c>
    </row>
    <row r="1070" spans="1:16">
      <c r="A1070">
        <v>1747</v>
      </c>
      <c r="B1070" t="s">
        <v>1719</v>
      </c>
      <c r="C1070" t="s">
        <v>1720</v>
      </c>
      <c r="D1070" t="s">
        <v>1721</v>
      </c>
      <c r="E1070" t="s">
        <v>3305</v>
      </c>
      <c r="F1070" s="4">
        <v>1.2</v>
      </c>
      <c r="G1070" s="4">
        <v>1.68</v>
      </c>
      <c r="I1070" s="5">
        <v>1.1320754716981132</v>
      </c>
      <c r="J1070" s="5">
        <v>1.6310679611650485</v>
      </c>
      <c r="K1070" s="5"/>
      <c r="L1070" s="4">
        <v>2</v>
      </c>
      <c r="M1070" s="6">
        <f t="shared" si="66"/>
        <v>1.3815717164315808</v>
      </c>
      <c r="N1070" s="6">
        <f t="shared" si="67"/>
        <v>0.3528409730632267</v>
      </c>
      <c r="O1070" s="6">
        <f t="shared" si="64"/>
        <v>0.25539099336411492</v>
      </c>
      <c r="P1070" s="11">
        <f t="shared" si="65"/>
        <v>0.46631045339524635</v>
      </c>
    </row>
    <row r="1071" spans="1:16">
      <c r="A1071">
        <v>1404</v>
      </c>
      <c r="B1071" t="s">
        <v>3306</v>
      </c>
      <c r="C1071" t="s">
        <v>3307</v>
      </c>
      <c r="D1071" t="s">
        <v>3308</v>
      </c>
      <c r="E1071" t="s">
        <v>3309</v>
      </c>
      <c r="G1071" s="4">
        <v>1.18</v>
      </c>
      <c r="H1071" s="4">
        <v>1.72</v>
      </c>
      <c r="J1071" s="5">
        <v>1.145631067961165</v>
      </c>
      <c r="K1071" s="5">
        <v>1.6226415094339621</v>
      </c>
      <c r="L1071" s="4">
        <v>2</v>
      </c>
      <c r="M1071" s="6">
        <f t="shared" si="66"/>
        <v>1.3841362886975634</v>
      </c>
      <c r="N1071" s="6">
        <f t="shared" si="67"/>
        <v>0.33729731786220424</v>
      </c>
      <c r="O1071" s="6">
        <f t="shared" si="64"/>
        <v>0.24368793782553907</v>
      </c>
      <c r="P1071" s="11">
        <f t="shared" si="65"/>
        <v>0.468986004641952</v>
      </c>
    </row>
    <row r="1072" spans="1:16">
      <c r="A1072">
        <v>1081</v>
      </c>
      <c r="B1072" t="s">
        <v>3310</v>
      </c>
      <c r="C1072" t="s">
        <v>3311</v>
      </c>
      <c r="D1072" t="s">
        <v>3312</v>
      </c>
      <c r="E1072" t="s">
        <v>3313</v>
      </c>
      <c r="G1072" s="4">
        <v>1.61</v>
      </c>
      <c r="H1072" s="4">
        <v>1.28</v>
      </c>
      <c r="J1072" s="5">
        <v>1.5631067961165048</v>
      </c>
      <c r="K1072" s="5">
        <v>1.2075471698113207</v>
      </c>
      <c r="L1072" s="4">
        <v>2</v>
      </c>
      <c r="M1072" s="6">
        <f t="shared" si="66"/>
        <v>1.3853269829639128</v>
      </c>
      <c r="N1072" s="6">
        <f t="shared" si="67"/>
        <v>0.25141862287654976</v>
      </c>
      <c r="O1072" s="6">
        <f t="shared" si="64"/>
        <v>0.18148684459941622</v>
      </c>
      <c r="P1072" s="11">
        <f t="shared" si="65"/>
        <v>0.470226540190264</v>
      </c>
    </row>
    <row r="1073" spans="1:16">
      <c r="A1073">
        <v>865</v>
      </c>
      <c r="B1073" t="s">
        <v>3314</v>
      </c>
      <c r="C1073" t="s">
        <v>3315</v>
      </c>
      <c r="D1073" t="s">
        <v>3316</v>
      </c>
      <c r="E1073" t="s">
        <v>3317</v>
      </c>
      <c r="G1073" s="4">
        <v>1.77</v>
      </c>
      <c r="H1073" s="4">
        <v>1.1200000000000001</v>
      </c>
      <c r="J1073" s="5">
        <v>1.7184466019417475</v>
      </c>
      <c r="K1073" s="5">
        <v>1.0566037735849056</v>
      </c>
      <c r="L1073" s="4">
        <v>2</v>
      </c>
      <c r="M1073" s="6">
        <f t="shared" si="66"/>
        <v>1.3875251877633266</v>
      </c>
      <c r="N1073" s="6">
        <f t="shared" si="67"/>
        <v>0.46799355201080761</v>
      </c>
      <c r="O1073" s="6">
        <f t="shared" si="64"/>
        <v>0.33728652721988234</v>
      </c>
      <c r="P1073" s="11">
        <f t="shared" si="65"/>
        <v>0.47251396096286313</v>
      </c>
    </row>
    <row r="1074" spans="1:16">
      <c r="A1074">
        <v>1285</v>
      </c>
      <c r="B1074" t="s">
        <v>3318</v>
      </c>
      <c r="C1074" t="s">
        <v>3319</v>
      </c>
      <c r="D1074" t="s">
        <v>3320</v>
      </c>
      <c r="E1074" t="s">
        <v>3321</v>
      </c>
      <c r="G1074" s="4">
        <v>1.43</v>
      </c>
      <c r="H1074" s="4">
        <v>1.47</v>
      </c>
      <c r="J1074" s="5">
        <v>1.3883495145631066</v>
      </c>
      <c r="K1074" s="5">
        <v>1.3867924528301885</v>
      </c>
      <c r="L1074" s="4">
        <v>2</v>
      </c>
      <c r="M1074" s="6">
        <f t="shared" si="66"/>
        <v>1.3875709836966474</v>
      </c>
      <c r="N1074" s="6">
        <f t="shared" si="67"/>
        <v>1.1010089100724947E-3</v>
      </c>
      <c r="O1074" s="6">
        <f t="shared" si="64"/>
        <v>7.9347934124370434E-4</v>
      </c>
      <c r="P1074" s="11">
        <f t="shared" si="65"/>
        <v>0.47256157701781676</v>
      </c>
    </row>
    <row r="1075" spans="1:16">
      <c r="A1075">
        <v>1432</v>
      </c>
      <c r="B1075" t="s">
        <v>3322</v>
      </c>
      <c r="C1075" t="s">
        <v>3323</v>
      </c>
      <c r="D1075" t="s">
        <v>3324</v>
      </c>
      <c r="E1075" t="s">
        <v>3325</v>
      </c>
      <c r="G1075" s="4">
        <v>1.0900000000000001</v>
      </c>
      <c r="H1075" s="4">
        <v>1.82</v>
      </c>
      <c r="J1075" s="5">
        <v>1.058252427184466</v>
      </c>
      <c r="K1075" s="5">
        <v>1.7169811320754718</v>
      </c>
      <c r="L1075" s="4">
        <v>2</v>
      </c>
      <c r="M1075" s="6">
        <f t="shared" si="66"/>
        <v>1.387616779629969</v>
      </c>
      <c r="N1075" s="6">
        <f t="shared" si="67"/>
        <v>0.46579153419066138</v>
      </c>
      <c r="O1075" s="6">
        <f t="shared" si="64"/>
        <v>0.33567735777515778</v>
      </c>
      <c r="P1075" s="11">
        <f t="shared" si="65"/>
        <v>0.47260919150125819</v>
      </c>
    </row>
    <row r="1076" spans="1:16">
      <c r="A1076">
        <v>1294</v>
      </c>
      <c r="B1076" t="s">
        <v>3326</v>
      </c>
      <c r="C1076" t="s">
        <v>3327</v>
      </c>
      <c r="D1076" t="s">
        <v>3328</v>
      </c>
      <c r="E1076" t="s">
        <v>3329</v>
      </c>
      <c r="G1076" s="4">
        <v>1.43</v>
      </c>
      <c r="H1076" s="4">
        <v>1.48</v>
      </c>
      <c r="J1076" s="5">
        <v>1.3883495145631066</v>
      </c>
      <c r="K1076" s="5">
        <v>1.3962264150943395</v>
      </c>
      <c r="L1076" s="4">
        <v>2</v>
      </c>
      <c r="M1076" s="6">
        <f t="shared" si="66"/>
        <v>1.3922879648287232</v>
      </c>
      <c r="N1076" s="6">
        <f t="shared" si="67"/>
        <v>5.5698097803667098E-3</v>
      </c>
      <c r="O1076" s="6">
        <f t="shared" si="64"/>
        <v>4.0004725466774383E-3</v>
      </c>
      <c r="P1076" s="11">
        <f t="shared" si="65"/>
        <v>0.47745763249728057</v>
      </c>
    </row>
    <row r="1077" spans="1:16">
      <c r="A1077">
        <v>844</v>
      </c>
      <c r="B1077" t="s">
        <v>3330</v>
      </c>
      <c r="C1077" t="s">
        <v>3331</v>
      </c>
      <c r="D1077" t="s">
        <v>3332</v>
      </c>
      <c r="E1077" t="s">
        <v>3333</v>
      </c>
      <c r="G1077" s="4">
        <v>1.79</v>
      </c>
      <c r="H1077" s="4">
        <v>1.1100000000000001</v>
      </c>
      <c r="J1077" s="5">
        <v>1.7378640776699028</v>
      </c>
      <c r="K1077" s="5">
        <v>1.0471698113207548</v>
      </c>
      <c r="L1077" s="4">
        <v>2</v>
      </c>
      <c r="M1077" s="6">
        <f t="shared" si="66"/>
        <v>1.3925169444953287</v>
      </c>
      <c r="N1077" s="6">
        <f t="shared" si="67"/>
        <v>0.48839459946215019</v>
      </c>
      <c r="O1077" s="6">
        <f t="shared" si="64"/>
        <v>0.35072794007483515</v>
      </c>
      <c r="P1077" s="11">
        <f t="shared" si="65"/>
        <v>0.47769488274710209</v>
      </c>
    </row>
    <row r="1078" spans="1:16">
      <c r="A1078">
        <v>1369</v>
      </c>
      <c r="B1078" t="s">
        <v>3334</v>
      </c>
      <c r="C1078" t="s">
        <v>3335</v>
      </c>
      <c r="D1078" t="s">
        <v>3336</v>
      </c>
      <c r="E1078" t="s">
        <v>3337</v>
      </c>
      <c r="F1078" s="4">
        <v>1.34</v>
      </c>
      <c r="G1078" s="4">
        <v>1.44</v>
      </c>
      <c r="H1078" s="4">
        <v>1.61</v>
      </c>
      <c r="I1078" s="5">
        <v>1.2641509433962264</v>
      </c>
      <c r="J1078" s="5">
        <v>1.3980582524271843</v>
      </c>
      <c r="K1078" s="5">
        <v>1.5188679245283019</v>
      </c>
      <c r="L1078" s="4">
        <v>3</v>
      </c>
      <c r="M1078" s="6">
        <f t="shared" si="66"/>
        <v>1.3936923734505708</v>
      </c>
      <c r="N1078" s="6">
        <f t="shared" si="67"/>
        <v>0.1274146019641719</v>
      </c>
      <c r="O1078" s="6">
        <f t="shared" si="64"/>
        <v>9.1422328478925854E-2</v>
      </c>
      <c r="P1078" s="11">
        <f t="shared" si="65"/>
        <v>0.47891215354892347</v>
      </c>
    </row>
    <row r="1079" spans="1:16">
      <c r="A1079">
        <v>1071</v>
      </c>
      <c r="B1079" t="s">
        <v>3338</v>
      </c>
      <c r="C1079" t="s">
        <v>3339</v>
      </c>
      <c r="D1079" t="s">
        <v>3340</v>
      </c>
      <c r="E1079" t="s">
        <v>3341</v>
      </c>
      <c r="F1079" s="4">
        <v>1.41</v>
      </c>
      <c r="G1079" s="4">
        <v>1.71</v>
      </c>
      <c r="H1079" s="4">
        <v>1.27</v>
      </c>
      <c r="I1079" s="5">
        <v>1.3301886792452828</v>
      </c>
      <c r="J1079" s="5">
        <v>1.6601941747572815</v>
      </c>
      <c r="K1079" s="5">
        <v>1.1981132075471699</v>
      </c>
      <c r="L1079" s="4">
        <v>3</v>
      </c>
      <c r="M1079" s="6">
        <f t="shared" si="66"/>
        <v>1.3961653538499113</v>
      </c>
      <c r="N1079" s="6">
        <f t="shared" si="67"/>
        <v>0.23800083247411605</v>
      </c>
      <c r="O1079" s="6">
        <f t="shared" si="64"/>
        <v>0.17046751075567895</v>
      </c>
      <c r="P1079" s="11">
        <f t="shared" si="65"/>
        <v>0.481469816226752</v>
      </c>
    </row>
    <row r="1080" spans="1:16">
      <c r="A1080">
        <v>1316</v>
      </c>
      <c r="B1080" t="s">
        <v>3342</v>
      </c>
      <c r="C1080" t="s">
        <v>3343</v>
      </c>
      <c r="D1080" t="s">
        <v>3344</v>
      </c>
      <c r="E1080" t="s">
        <v>3345</v>
      </c>
      <c r="G1080" s="4">
        <v>1.41</v>
      </c>
      <c r="H1080" s="4">
        <v>1.51</v>
      </c>
      <c r="J1080" s="5">
        <v>1.3689320388349513</v>
      </c>
      <c r="K1080" s="5">
        <v>1.4245283018867925</v>
      </c>
      <c r="L1080" s="4">
        <v>2</v>
      </c>
      <c r="M1080" s="6">
        <f t="shared" si="66"/>
        <v>1.3967301703608719</v>
      </c>
      <c r="N1080" s="6">
        <f t="shared" si="67"/>
        <v>3.9312494612587998E-2</v>
      </c>
      <c r="O1080" s="6">
        <f t="shared" si="64"/>
        <v>2.8146091096772734E-2</v>
      </c>
      <c r="P1080" s="11">
        <f t="shared" si="65"/>
        <v>0.48205333822635427</v>
      </c>
    </row>
    <row r="1081" spans="1:16">
      <c r="A1081">
        <v>1344</v>
      </c>
      <c r="B1081" t="s">
        <v>3346</v>
      </c>
      <c r="C1081" t="s">
        <v>3347</v>
      </c>
      <c r="D1081" t="s">
        <v>3348</v>
      </c>
      <c r="E1081" t="s">
        <v>3349</v>
      </c>
      <c r="F1081" s="4">
        <v>1.34</v>
      </c>
      <c r="G1081" s="4">
        <v>1.52</v>
      </c>
      <c r="H1081" s="4">
        <v>1.56</v>
      </c>
      <c r="I1081" s="5">
        <v>1.2641509433962264</v>
      </c>
      <c r="J1081" s="5">
        <v>1.4757281553398058</v>
      </c>
      <c r="K1081" s="5">
        <v>1.4716981132075471</v>
      </c>
      <c r="L1081" s="4">
        <v>3</v>
      </c>
      <c r="M1081" s="6">
        <f t="shared" si="66"/>
        <v>1.4038590706478598</v>
      </c>
      <c r="N1081" s="6">
        <f t="shared" si="67"/>
        <v>0.12100756556933077</v>
      </c>
      <c r="O1081" s="6">
        <f t="shared" si="64"/>
        <v>8.6196376900914709E-2</v>
      </c>
      <c r="P1081" s="11">
        <f t="shared" si="65"/>
        <v>0.4893981149285393</v>
      </c>
    </row>
    <row r="1082" spans="1:16">
      <c r="A1082">
        <v>1364</v>
      </c>
      <c r="B1082" t="s">
        <v>3350</v>
      </c>
      <c r="C1082" t="s">
        <v>3351</v>
      </c>
      <c r="D1082" t="s">
        <v>3352</v>
      </c>
      <c r="E1082" t="s">
        <v>3353</v>
      </c>
      <c r="G1082" s="4">
        <v>1.34</v>
      </c>
      <c r="H1082" s="4">
        <v>1.6</v>
      </c>
      <c r="J1082" s="5">
        <v>1.3009708737864079</v>
      </c>
      <c r="K1082" s="5">
        <v>1.5094339622641511</v>
      </c>
      <c r="L1082" s="4">
        <v>2</v>
      </c>
      <c r="M1082" s="6">
        <f t="shared" si="66"/>
        <v>1.4052024180252793</v>
      </c>
      <c r="N1082" s="6">
        <f t="shared" si="67"/>
        <v>0.14740566348970346</v>
      </c>
      <c r="O1082" s="6">
        <f t="shared" si="64"/>
        <v>0.10489995007043296</v>
      </c>
      <c r="P1082" s="11">
        <f t="shared" si="65"/>
        <v>0.49077796421638747</v>
      </c>
    </row>
    <row r="1083" spans="1:16">
      <c r="A1083">
        <v>734</v>
      </c>
      <c r="B1083" t="s">
        <v>3354</v>
      </c>
      <c r="C1083" t="s">
        <v>3355</v>
      </c>
      <c r="D1083" t="s">
        <v>3356</v>
      </c>
      <c r="E1083" t="s">
        <v>3357</v>
      </c>
      <c r="G1083" s="4">
        <v>1.89</v>
      </c>
      <c r="H1083" s="4">
        <v>1.04</v>
      </c>
      <c r="J1083" s="5">
        <v>1.8349514563106795</v>
      </c>
      <c r="K1083" s="5">
        <v>0.98113207547169812</v>
      </c>
      <c r="L1083" s="4">
        <v>2</v>
      </c>
      <c r="M1083" s="6">
        <f t="shared" si="66"/>
        <v>1.4080417658911888</v>
      </c>
      <c r="N1083" s="6">
        <f t="shared" si="67"/>
        <v>0.60374147409974277</v>
      </c>
      <c r="O1083" s="6">
        <f t="shared" si="64"/>
        <v>0.42878094153522356</v>
      </c>
      <c r="P1083" s="11">
        <f t="shared" si="65"/>
        <v>0.49369012840022947</v>
      </c>
    </row>
    <row r="1084" spans="1:16">
      <c r="A1084">
        <v>1401</v>
      </c>
      <c r="B1084" t="s">
        <v>3358</v>
      </c>
      <c r="C1084" t="s">
        <v>3359</v>
      </c>
      <c r="D1084" t="s">
        <v>3360</v>
      </c>
      <c r="E1084" t="s">
        <v>3361</v>
      </c>
      <c r="G1084" s="4">
        <v>1.24</v>
      </c>
      <c r="H1084" s="4">
        <v>1.71</v>
      </c>
      <c r="J1084" s="5">
        <v>1.203883495145631</v>
      </c>
      <c r="K1084" s="5">
        <v>1.6132075471698113</v>
      </c>
      <c r="L1084" s="4">
        <v>2</v>
      </c>
      <c r="M1084" s="6">
        <f t="shared" si="66"/>
        <v>1.4085455211577211</v>
      </c>
      <c r="N1084" s="6">
        <f t="shared" si="67"/>
        <v>0.28943581288905301</v>
      </c>
      <c r="O1084" s="6">
        <f t="shared" si="64"/>
        <v>0.20548559385653223</v>
      </c>
      <c r="P1084" s="11">
        <f t="shared" si="65"/>
        <v>0.49420618926291898</v>
      </c>
    </row>
    <row r="1085" spans="1:16">
      <c r="A1085">
        <v>1123</v>
      </c>
      <c r="B1085" t="s">
        <v>3362</v>
      </c>
      <c r="C1085" t="s">
        <v>3363</v>
      </c>
      <c r="D1085" t="s">
        <v>3364</v>
      </c>
      <c r="E1085" t="s">
        <v>3365</v>
      </c>
      <c r="G1085" s="4">
        <v>1.63</v>
      </c>
      <c r="H1085" s="4">
        <v>1.31</v>
      </c>
      <c r="J1085" s="5">
        <v>1.5825242718446602</v>
      </c>
      <c r="K1085" s="5">
        <v>1.2358490566037736</v>
      </c>
      <c r="L1085" s="4">
        <v>2</v>
      </c>
      <c r="M1085" s="6">
        <f t="shared" si="66"/>
        <v>1.409186664224217</v>
      </c>
      <c r="N1085" s="6">
        <f t="shared" si="67"/>
        <v>0.24513639556613601</v>
      </c>
      <c r="O1085" s="6">
        <f t="shared" si="64"/>
        <v>0.17395594337467568</v>
      </c>
      <c r="P1085" s="11">
        <f t="shared" si="65"/>
        <v>0.49486272712928941</v>
      </c>
    </row>
    <row r="1086" spans="1:16">
      <c r="A1086">
        <v>1368</v>
      </c>
      <c r="B1086" t="s">
        <v>1797</v>
      </c>
      <c r="C1086" t="s">
        <v>1798</v>
      </c>
      <c r="D1086" t="s">
        <v>1799</v>
      </c>
      <c r="E1086" t="s">
        <v>3366</v>
      </c>
      <c r="G1086" s="4">
        <v>1.34</v>
      </c>
      <c r="H1086" s="4">
        <v>1.61</v>
      </c>
      <c r="J1086" s="5">
        <v>1.3009708737864079</v>
      </c>
      <c r="K1086" s="5">
        <v>1.5188679245283019</v>
      </c>
      <c r="L1086" s="4">
        <v>2</v>
      </c>
      <c r="M1086" s="6">
        <f t="shared" si="66"/>
        <v>1.4099193991573549</v>
      </c>
      <c r="N1086" s="6">
        <f t="shared" si="67"/>
        <v>0.1540764821801425</v>
      </c>
      <c r="O1086" s="6">
        <f t="shared" si="64"/>
        <v>0.10928034770798037</v>
      </c>
      <c r="P1086" s="11">
        <f t="shared" si="65"/>
        <v>0.49561269045408979</v>
      </c>
    </row>
    <row r="1087" spans="1:16">
      <c r="A1087">
        <v>1362</v>
      </c>
      <c r="B1087" t="s">
        <v>3367</v>
      </c>
      <c r="C1087" t="s">
        <v>3368</v>
      </c>
      <c r="D1087" t="s">
        <v>3369</v>
      </c>
      <c r="E1087" t="s">
        <v>3370</v>
      </c>
      <c r="G1087" s="4">
        <v>1.36</v>
      </c>
      <c r="H1087" s="4">
        <v>1.59</v>
      </c>
      <c r="J1087" s="5">
        <v>1.3203883495145632</v>
      </c>
      <c r="K1087" s="5">
        <v>1.5</v>
      </c>
      <c r="L1087" s="4">
        <v>2</v>
      </c>
      <c r="M1087" s="6">
        <f t="shared" si="66"/>
        <v>1.4101941747572817</v>
      </c>
      <c r="N1087" s="6">
        <f t="shared" si="67"/>
        <v>0.12700461603836044</v>
      </c>
      <c r="O1087" s="6">
        <f t="shared" si="64"/>
        <v>9.0061793128751289E-2</v>
      </c>
      <c r="P1087" s="11">
        <f t="shared" si="65"/>
        <v>0.49589382622131067</v>
      </c>
    </row>
    <row r="1088" spans="1:16">
      <c r="A1088">
        <v>927</v>
      </c>
      <c r="B1088" t="s">
        <v>2671</v>
      </c>
      <c r="C1088" t="s">
        <v>2672</v>
      </c>
      <c r="D1088" t="s">
        <v>2673</v>
      </c>
      <c r="E1088" t="s">
        <v>3371</v>
      </c>
      <c r="G1088" s="4">
        <v>1.77</v>
      </c>
      <c r="H1088" s="4">
        <v>1.17</v>
      </c>
      <c r="J1088" s="5">
        <v>1.7184466019417475</v>
      </c>
      <c r="K1088" s="5">
        <v>1.1037735849056602</v>
      </c>
      <c r="L1088" s="4">
        <v>2</v>
      </c>
      <c r="M1088" s="6">
        <f t="shared" si="66"/>
        <v>1.4111100934237037</v>
      </c>
      <c r="N1088" s="6">
        <f t="shared" si="67"/>
        <v>0.43463945855861247</v>
      </c>
      <c r="O1088" s="6">
        <f t="shared" si="64"/>
        <v>0.30801243686385171</v>
      </c>
      <c r="P1088" s="11">
        <f t="shared" si="65"/>
        <v>0.49683054997651105</v>
      </c>
    </row>
    <row r="1089" spans="1:16">
      <c r="A1089">
        <v>1161</v>
      </c>
      <c r="B1089" t="s">
        <v>2867</v>
      </c>
      <c r="C1089" t="s">
        <v>2868</v>
      </c>
      <c r="D1089" t="s">
        <v>2869</v>
      </c>
      <c r="E1089" t="s">
        <v>3372</v>
      </c>
      <c r="G1089" s="4">
        <v>1.6</v>
      </c>
      <c r="H1089" s="4">
        <v>1.35</v>
      </c>
      <c r="J1089" s="5">
        <v>1.5533980582524272</v>
      </c>
      <c r="K1089" s="5">
        <v>1.2735849056603774</v>
      </c>
      <c r="L1089" s="4">
        <v>2</v>
      </c>
      <c r="M1089" s="6">
        <f t="shared" si="66"/>
        <v>1.4134914819564024</v>
      </c>
      <c r="N1089" s="6">
        <f t="shared" si="67"/>
        <v>0.19785777766302456</v>
      </c>
      <c r="O1089" s="6">
        <f t="shared" si="64"/>
        <v>0.13997804740158121</v>
      </c>
      <c r="P1089" s="11">
        <f t="shared" si="65"/>
        <v>0.49926318916393492</v>
      </c>
    </row>
    <row r="1090" spans="1:16">
      <c r="A1090">
        <v>1393</v>
      </c>
      <c r="B1090" t="s">
        <v>3373</v>
      </c>
      <c r="C1090" t="s">
        <v>3374</v>
      </c>
      <c r="D1090" t="s">
        <v>3375</v>
      </c>
      <c r="E1090" t="s">
        <v>3376</v>
      </c>
      <c r="G1090" s="4">
        <v>1.27</v>
      </c>
      <c r="H1090" s="4">
        <v>1.69</v>
      </c>
      <c r="J1090" s="5">
        <v>1.233009708737864</v>
      </c>
      <c r="K1090" s="5">
        <v>1.5943396226415094</v>
      </c>
      <c r="L1090" s="4">
        <v>2</v>
      </c>
      <c r="M1090" s="6">
        <f t="shared" si="66"/>
        <v>1.4136746656896868</v>
      </c>
      <c r="N1090" s="6">
        <f t="shared" si="67"/>
        <v>0.25549883236681659</v>
      </c>
      <c r="O1090" s="6">
        <f t="shared" ref="O1090:O1153" si="68">N1090/M1090</f>
        <v>0.18073382693193193</v>
      </c>
      <c r="P1090" s="11">
        <f t="shared" ref="P1090:P1153" si="69">LOG(M1090,2)</f>
        <v>0.49945014546586353</v>
      </c>
    </row>
    <row r="1091" spans="1:16">
      <c r="A1091">
        <v>1190</v>
      </c>
      <c r="B1091" t="s">
        <v>3288</v>
      </c>
      <c r="C1091" t="s">
        <v>3289</v>
      </c>
      <c r="D1091" t="s">
        <v>3290</v>
      </c>
      <c r="E1091" t="s">
        <v>3377</v>
      </c>
      <c r="F1091" s="4">
        <v>1.93</v>
      </c>
      <c r="G1091" s="4">
        <v>1.1599999999999999</v>
      </c>
      <c r="H1091" s="4">
        <v>1.38</v>
      </c>
      <c r="I1091" s="5">
        <v>1.820754716981132</v>
      </c>
      <c r="J1091" s="5">
        <v>1.1262135922330097</v>
      </c>
      <c r="K1091" s="5">
        <v>1.3018867924528301</v>
      </c>
      <c r="L1091" s="4">
        <v>3</v>
      </c>
      <c r="M1091" s="6">
        <f t="shared" ref="M1091:M1154" si="70">AVERAGE(I1091:K1091)</f>
        <v>1.4162850338889905</v>
      </c>
      <c r="N1091" s="6">
        <f t="shared" ref="N1091:N1154" si="71">STDEV(I1091:K1091)</f>
        <v>0.36112610224734831</v>
      </c>
      <c r="O1091" s="6">
        <f t="shared" si="68"/>
        <v>0.25498123160683883</v>
      </c>
      <c r="P1091" s="11">
        <f t="shared" si="69"/>
        <v>0.50211164366646122</v>
      </c>
    </row>
    <row r="1092" spans="1:16">
      <c r="A1092">
        <v>1383</v>
      </c>
      <c r="B1092" t="s">
        <v>3378</v>
      </c>
      <c r="C1092" t="s">
        <v>3379</v>
      </c>
      <c r="D1092" t="s">
        <v>3380</v>
      </c>
      <c r="E1092" t="s">
        <v>3381</v>
      </c>
      <c r="G1092" s="4">
        <v>1.33</v>
      </c>
      <c r="H1092" s="4">
        <v>1.64</v>
      </c>
      <c r="J1092" s="5">
        <v>1.2912621359223302</v>
      </c>
      <c r="K1092" s="5">
        <v>1.5471698113207546</v>
      </c>
      <c r="L1092" s="4">
        <v>2</v>
      </c>
      <c r="M1092" s="6">
        <f t="shared" si="70"/>
        <v>1.4192159736215424</v>
      </c>
      <c r="N1092" s="6">
        <f t="shared" si="71"/>
        <v>0.18095405263191172</v>
      </c>
      <c r="O1092" s="6">
        <f t="shared" si="68"/>
        <v>0.12750282972799046</v>
      </c>
      <c r="P1092" s="11">
        <f t="shared" si="69"/>
        <v>0.50509415272716052</v>
      </c>
    </row>
    <row r="1093" spans="1:16">
      <c r="A1093">
        <v>1329</v>
      </c>
      <c r="B1093" t="s">
        <v>3382</v>
      </c>
      <c r="C1093" t="s">
        <v>3383</v>
      </c>
      <c r="D1093" t="s">
        <v>3384</v>
      </c>
      <c r="E1093" t="s">
        <v>3385</v>
      </c>
      <c r="G1093" s="4">
        <v>1.45</v>
      </c>
      <c r="H1093" s="4">
        <v>1.53</v>
      </c>
      <c r="J1093" s="5">
        <v>1.407766990291262</v>
      </c>
      <c r="K1093" s="5">
        <v>1.4433962264150944</v>
      </c>
      <c r="L1093" s="4">
        <v>2</v>
      </c>
      <c r="M1093" s="6">
        <f t="shared" si="70"/>
        <v>1.4255816083531783</v>
      </c>
      <c r="N1093" s="6">
        <f t="shared" si="71"/>
        <v>2.519367447165859E-2</v>
      </c>
      <c r="O1093" s="6">
        <f t="shared" si="68"/>
        <v>1.76725585712081E-2</v>
      </c>
      <c r="P1093" s="11">
        <f t="shared" si="69"/>
        <v>0.51155062966269471</v>
      </c>
    </row>
    <row r="1094" spans="1:16">
      <c r="A1094">
        <v>1388</v>
      </c>
      <c r="B1094" t="s">
        <v>3386</v>
      </c>
      <c r="C1094" t="s">
        <v>3387</v>
      </c>
      <c r="D1094" t="s">
        <v>3388</v>
      </c>
      <c r="E1094" t="s">
        <v>3389</v>
      </c>
      <c r="G1094" s="4">
        <v>1.32</v>
      </c>
      <c r="H1094" s="4">
        <v>1.67</v>
      </c>
      <c r="J1094" s="5">
        <v>1.2815533980582525</v>
      </c>
      <c r="K1094" s="5">
        <v>1.5754716981132073</v>
      </c>
      <c r="L1094" s="4">
        <v>2</v>
      </c>
      <c r="M1094" s="6">
        <f t="shared" si="70"/>
        <v>1.4285125480857299</v>
      </c>
      <c r="N1094" s="6">
        <f t="shared" si="71"/>
        <v>0.20783162308368106</v>
      </c>
      <c r="O1094" s="6">
        <f t="shared" si="68"/>
        <v>0.14548813264691629</v>
      </c>
      <c r="P1094" s="11">
        <f t="shared" si="69"/>
        <v>0.51451370899500326</v>
      </c>
    </row>
    <row r="1095" spans="1:16">
      <c r="A1095">
        <v>1352</v>
      </c>
      <c r="B1095" t="s">
        <v>2454</v>
      </c>
      <c r="C1095" t="s">
        <v>2455</v>
      </c>
      <c r="D1095" t="s">
        <v>2456</v>
      </c>
      <c r="E1095" t="s">
        <v>3390</v>
      </c>
      <c r="G1095" s="4">
        <v>1.42</v>
      </c>
      <c r="H1095" s="4">
        <v>1.57</v>
      </c>
      <c r="J1095" s="5">
        <v>1.378640776699029</v>
      </c>
      <c r="K1095" s="5">
        <v>1.4811320754716981</v>
      </c>
      <c r="L1095" s="4">
        <v>2</v>
      </c>
      <c r="M1095" s="6">
        <f t="shared" si="70"/>
        <v>1.4298864260853636</v>
      </c>
      <c r="N1095" s="6">
        <f t="shared" si="71"/>
        <v>7.2472292374770847E-2</v>
      </c>
      <c r="O1095" s="6">
        <f t="shared" si="68"/>
        <v>5.0683950174406564E-2</v>
      </c>
      <c r="P1095" s="11">
        <f t="shared" si="69"/>
        <v>0.51590056026902253</v>
      </c>
    </row>
    <row r="1096" spans="1:16">
      <c r="A1096">
        <v>1399</v>
      </c>
      <c r="B1096" t="s">
        <v>3391</v>
      </c>
      <c r="C1096" t="s">
        <v>3392</v>
      </c>
      <c r="D1096" t="s">
        <v>3393</v>
      </c>
      <c r="E1096" t="s">
        <v>3394</v>
      </c>
      <c r="G1096" s="4">
        <v>1.3</v>
      </c>
      <c r="H1096" s="4">
        <v>1.7</v>
      </c>
      <c r="J1096" s="5">
        <v>1.2621359223300972</v>
      </c>
      <c r="K1096" s="5">
        <v>1.6037735849056602</v>
      </c>
      <c r="L1096" s="4">
        <v>2</v>
      </c>
      <c r="M1096" s="6">
        <f t="shared" si="70"/>
        <v>1.4329547536178788</v>
      </c>
      <c r="N1096" s="6">
        <f t="shared" si="71"/>
        <v>0.24157430791590076</v>
      </c>
      <c r="O1096" s="6">
        <f t="shared" si="68"/>
        <v>0.16858474233466311</v>
      </c>
      <c r="P1096" s="11">
        <f t="shared" si="69"/>
        <v>0.51899305638186677</v>
      </c>
    </row>
    <row r="1097" spans="1:16">
      <c r="A1097">
        <v>1365</v>
      </c>
      <c r="B1097" t="s">
        <v>2947</v>
      </c>
      <c r="C1097" t="s">
        <v>2948</v>
      </c>
      <c r="D1097" t="s">
        <v>2949</v>
      </c>
      <c r="E1097" t="s">
        <v>3395</v>
      </c>
      <c r="G1097" s="4">
        <v>1.4</v>
      </c>
      <c r="H1097" s="4">
        <v>1.6</v>
      </c>
      <c r="J1097" s="5">
        <v>1.3592233009708736</v>
      </c>
      <c r="K1097" s="5">
        <v>1.5094339622641511</v>
      </c>
      <c r="L1097" s="4">
        <v>2</v>
      </c>
      <c r="M1097" s="6">
        <f t="shared" si="70"/>
        <v>1.4343286316175123</v>
      </c>
      <c r="N1097" s="6">
        <f t="shared" si="71"/>
        <v>0.10621497720699212</v>
      </c>
      <c r="O1097" s="6">
        <f t="shared" si="68"/>
        <v>7.4052051158744567E-2</v>
      </c>
      <c r="P1097" s="11">
        <f t="shared" si="69"/>
        <v>0.52037561043198544</v>
      </c>
    </row>
    <row r="1098" spans="1:16">
      <c r="A1098">
        <v>1286</v>
      </c>
      <c r="B1098" t="s">
        <v>1855</v>
      </c>
      <c r="C1098" t="s">
        <v>1856</v>
      </c>
      <c r="D1098" t="s">
        <v>1857</v>
      </c>
      <c r="E1098" t="s">
        <v>3396</v>
      </c>
      <c r="G1098" s="4">
        <v>1.53</v>
      </c>
      <c r="H1098" s="4">
        <v>1.47</v>
      </c>
      <c r="J1098" s="5">
        <v>1.4854368932038835</v>
      </c>
      <c r="K1098" s="5">
        <v>1.3867924528301885</v>
      </c>
      <c r="L1098" s="4">
        <v>2</v>
      </c>
      <c r="M1098" s="6">
        <f t="shared" si="70"/>
        <v>1.436114673017036</v>
      </c>
      <c r="N1098" s="6">
        <f t="shared" si="71"/>
        <v>6.97521527145918E-2</v>
      </c>
      <c r="O1098" s="6">
        <f t="shared" si="68"/>
        <v>4.8570043900501507E-2</v>
      </c>
      <c r="P1098" s="11">
        <f t="shared" si="69"/>
        <v>0.52217095221649956</v>
      </c>
    </row>
    <row r="1099" spans="1:16">
      <c r="A1099">
        <v>1477</v>
      </c>
      <c r="B1099" t="s">
        <v>1592</v>
      </c>
      <c r="C1099" t="s">
        <v>1593</v>
      </c>
      <c r="D1099" t="s">
        <v>1594</v>
      </c>
      <c r="E1099" t="s">
        <v>3397</v>
      </c>
      <c r="G1099" s="4">
        <v>0.91</v>
      </c>
      <c r="H1099" s="4">
        <v>2.11</v>
      </c>
      <c r="J1099" s="5">
        <v>0.88349514563106801</v>
      </c>
      <c r="K1099" s="5">
        <v>1.9905660377358489</v>
      </c>
      <c r="L1099" s="4">
        <v>2</v>
      </c>
      <c r="M1099" s="6">
        <f t="shared" si="70"/>
        <v>1.4370305916834585</v>
      </c>
      <c r="N1099" s="6">
        <f t="shared" si="71"/>
        <v>0.78281733506153162</v>
      </c>
      <c r="O1099" s="6">
        <f t="shared" si="68"/>
        <v>0.54474646510097846</v>
      </c>
      <c r="P1099" s="11">
        <f t="shared" si="69"/>
        <v>0.52309077439110507</v>
      </c>
    </row>
    <row r="1100" spans="1:16">
      <c r="A1100">
        <v>1402</v>
      </c>
      <c r="B1100" t="s">
        <v>3398</v>
      </c>
      <c r="C1100" t="s">
        <v>3399</v>
      </c>
      <c r="D1100" t="s">
        <v>3400</v>
      </c>
      <c r="E1100" t="s">
        <v>3401</v>
      </c>
      <c r="G1100" s="4">
        <v>1.3</v>
      </c>
      <c r="H1100" s="4">
        <v>1.71</v>
      </c>
      <c r="J1100" s="5">
        <v>1.2621359223300972</v>
      </c>
      <c r="K1100" s="5">
        <v>1.6132075471698113</v>
      </c>
      <c r="L1100" s="4">
        <v>2</v>
      </c>
      <c r="M1100" s="6">
        <f t="shared" si="70"/>
        <v>1.4376717347499541</v>
      </c>
      <c r="N1100" s="6">
        <f t="shared" si="71"/>
        <v>0.24824512660634226</v>
      </c>
      <c r="O1100" s="6">
        <f t="shared" si="68"/>
        <v>0.17267163331239735</v>
      </c>
      <c r="P1100" s="11">
        <f t="shared" si="69"/>
        <v>0.52373430115167785</v>
      </c>
    </row>
    <row r="1101" spans="1:16">
      <c r="A1101">
        <v>1236</v>
      </c>
      <c r="B1101" t="s">
        <v>3402</v>
      </c>
      <c r="C1101" t="s">
        <v>3403</v>
      </c>
      <c r="D1101" t="s">
        <v>3404</v>
      </c>
      <c r="E1101" t="s">
        <v>3405</v>
      </c>
      <c r="F1101" s="4">
        <v>1.93</v>
      </c>
      <c r="G1101" s="4">
        <v>1.19</v>
      </c>
      <c r="H1101" s="4">
        <v>1.42</v>
      </c>
      <c r="I1101" s="5">
        <v>1.820754716981132</v>
      </c>
      <c r="J1101" s="5">
        <v>1.1553398058252426</v>
      </c>
      <c r="K1101" s="5">
        <v>1.3396226415094339</v>
      </c>
      <c r="L1101" s="4">
        <v>3</v>
      </c>
      <c r="M1101" s="6">
        <f t="shared" si="70"/>
        <v>1.4385723881052694</v>
      </c>
      <c r="N1101" s="6">
        <f t="shared" si="71"/>
        <v>0.34356591836310785</v>
      </c>
      <c r="O1101" s="6">
        <f t="shared" si="68"/>
        <v>0.23882421295157444</v>
      </c>
      <c r="P1101" s="11">
        <f t="shared" si="69"/>
        <v>0.52463781845844448</v>
      </c>
    </row>
    <row r="1102" spans="1:16">
      <c r="A1102">
        <v>1268</v>
      </c>
      <c r="B1102" t="s">
        <v>2569</v>
      </c>
      <c r="C1102" t="s">
        <v>2570</v>
      </c>
      <c r="D1102" t="s">
        <v>2571</v>
      </c>
      <c r="E1102" t="s">
        <v>3406</v>
      </c>
      <c r="G1102" s="4">
        <v>1.57</v>
      </c>
      <c r="H1102" s="4">
        <v>1.45</v>
      </c>
      <c r="J1102" s="5">
        <v>1.5242718446601942</v>
      </c>
      <c r="K1102" s="5">
        <v>1.3679245283018866</v>
      </c>
      <c r="L1102" s="4">
        <v>2</v>
      </c>
      <c r="M1102" s="6">
        <f t="shared" si="70"/>
        <v>1.4460981864810405</v>
      </c>
      <c r="N1102" s="6">
        <f t="shared" si="71"/>
        <v>0.11055424761727771</v>
      </c>
      <c r="O1102" s="6">
        <f t="shared" si="68"/>
        <v>7.6450028532503919E-2</v>
      </c>
      <c r="P1102" s="11">
        <f t="shared" si="69"/>
        <v>0.53216551103053966</v>
      </c>
    </row>
    <row r="1103" spans="1:16">
      <c r="A1103">
        <v>1324</v>
      </c>
      <c r="B1103" t="s">
        <v>3407</v>
      </c>
      <c r="C1103" t="s">
        <v>3408</v>
      </c>
      <c r="D1103" t="s">
        <v>3409</v>
      </c>
      <c r="E1103" t="s">
        <v>3410</v>
      </c>
      <c r="F1103" s="4">
        <v>1.72</v>
      </c>
      <c r="G1103" s="4">
        <v>1.35</v>
      </c>
      <c r="H1103" s="4">
        <v>1.52</v>
      </c>
      <c r="I1103" s="5">
        <v>1.6226415094339621</v>
      </c>
      <c r="J1103" s="5">
        <v>1.3106796116504855</v>
      </c>
      <c r="K1103" s="5">
        <v>1.4339622641509433</v>
      </c>
      <c r="L1103" s="4">
        <v>3</v>
      </c>
      <c r="M1103" s="6">
        <f t="shared" si="70"/>
        <v>1.4557611284117968</v>
      </c>
      <c r="N1103" s="6">
        <f t="shared" si="71"/>
        <v>0.15711921995562611</v>
      </c>
      <c r="O1103" s="6">
        <f t="shared" si="68"/>
        <v>0.10792925905848283</v>
      </c>
      <c r="P1103" s="11">
        <f t="shared" si="69"/>
        <v>0.54177364734436062</v>
      </c>
    </row>
    <row r="1104" spans="1:16">
      <c r="A1104">
        <v>1031</v>
      </c>
      <c r="B1104" t="s">
        <v>209</v>
      </c>
      <c r="C1104" t="s">
        <v>210</v>
      </c>
      <c r="D1104" t="s">
        <v>211</v>
      </c>
      <c r="E1104" t="s">
        <v>3411</v>
      </c>
      <c r="G1104" s="4">
        <v>1.8</v>
      </c>
      <c r="H1104" s="4">
        <v>1.24</v>
      </c>
      <c r="J1104" s="5">
        <v>1.7475728155339805</v>
      </c>
      <c r="K1104" s="5">
        <v>1.1698113207547169</v>
      </c>
      <c r="L1104" s="4">
        <v>2</v>
      </c>
      <c r="M1104" s="6">
        <f t="shared" si="70"/>
        <v>1.4586920681443487</v>
      </c>
      <c r="N1104" s="6">
        <f t="shared" si="71"/>
        <v>0.40853907086689323</v>
      </c>
      <c r="O1104" s="6">
        <f t="shared" si="68"/>
        <v>0.2800721823260543</v>
      </c>
      <c r="P1104" s="11">
        <f t="shared" si="69"/>
        <v>0.54467536053554866</v>
      </c>
    </row>
    <row r="1105" spans="1:16">
      <c r="A1105">
        <v>866</v>
      </c>
      <c r="B1105" t="s">
        <v>1744</v>
      </c>
      <c r="C1105" t="s">
        <v>1745</v>
      </c>
      <c r="D1105" t="s">
        <v>1746</v>
      </c>
      <c r="E1105" t="s">
        <v>3412</v>
      </c>
      <c r="G1105" s="4">
        <v>1.92</v>
      </c>
      <c r="H1105" s="4">
        <v>1.1200000000000001</v>
      </c>
      <c r="J1105" s="5">
        <v>1.8640776699029125</v>
      </c>
      <c r="K1105" s="5">
        <v>1.0566037735849056</v>
      </c>
      <c r="L1105" s="4">
        <v>2</v>
      </c>
      <c r="M1105" s="6">
        <f t="shared" si="70"/>
        <v>1.4603407217439091</v>
      </c>
      <c r="N1105" s="6">
        <f t="shared" si="71"/>
        <v>0.57097026771758597</v>
      </c>
      <c r="O1105" s="6">
        <f t="shared" si="68"/>
        <v>0.39098428141875341</v>
      </c>
      <c r="P1105" s="11">
        <f t="shared" si="69"/>
        <v>0.54630501309264035</v>
      </c>
    </row>
    <row r="1106" spans="1:16">
      <c r="A1106">
        <v>1124</v>
      </c>
      <c r="B1106" t="s">
        <v>891</v>
      </c>
      <c r="C1106" t="s">
        <v>892</v>
      </c>
      <c r="D1106" t="s">
        <v>893</v>
      </c>
      <c r="E1106" t="s">
        <v>3413</v>
      </c>
      <c r="G1106" s="4">
        <v>1.74</v>
      </c>
      <c r="H1106" s="4">
        <v>1.31</v>
      </c>
      <c r="J1106" s="5">
        <v>1.6893203883495145</v>
      </c>
      <c r="K1106" s="5">
        <v>1.2358490566037736</v>
      </c>
      <c r="L1106" s="4">
        <v>2</v>
      </c>
      <c r="M1106" s="6">
        <f t="shared" si="70"/>
        <v>1.462584722476644</v>
      </c>
      <c r="N1106" s="6">
        <f t="shared" si="71"/>
        <v>0.32065265375110852</v>
      </c>
      <c r="O1106" s="6">
        <f t="shared" si="68"/>
        <v>0.2192369774026742</v>
      </c>
      <c r="P1106" s="11">
        <f t="shared" si="69"/>
        <v>0.5485201974527566</v>
      </c>
    </row>
    <row r="1107" spans="1:16">
      <c r="A1107">
        <v>1072</v>
      </c>
      <c r="B1107" t="s">
        <v>3414</v>
      </c>
      <c r="C1107" t="s">
        <v>3415</v>
      </c>
      <c r="D1107" t="s">
        <v>3416</v>
      </c>
      <c r="E1107" t="s">
        <v>3417</v>
      </c>
      <c r="G1107" s="4">
        <v>1.78</v>
      </c>
      <c r="H1107" s="4">
        <v>1.27</v>
      </c>
      <c r="J1107" s="5">
        <v>1.7281553398058251</v>
      </c>
      <c r="K1107" s="5">
        <v>1.1981132075471699</v>
      </c>
      <c r="L1107" s="4">
        <v>2</v>
      </c>
      <c r="M1107" s="6">
        <f t="shared" si="70"/>
        <v>1.4631342736764976</v>
      </c>
      <c r="N1107" s="6">
        <f t="shared" si="71"/>
        <v>0.37479638603467119</v>
      </c>
      <c r="O1107" s="6">
        <f t="shared" si="68"/>
        <v>0.25615993882290777</v>
      </c>
      <c r="P1107" s="11">
        <f t="shared" si="69"/>
        <v>0.54906217349427677</v>
      </c>
    </row>
    <row r="1108" spans="1:16">
      <c r="A1108">
        <v>1338</v>
      </c>
      <c r="B1108" t="s">
        <v>2013</v>
      </c>
      <c r="C1108" t="s">
        <v>2014</v>
      </c>
      <c r="D1108" t="s">
        <v>2015</v>
      </c>
      <c r="E1108" t="s">
        <v>3418</v>
      </c>
      <c r="G1108" s="4">
        <v>1.51</v>
      </c>
      <c r="H1108" s="4">
        <v>1.55</v>
      </c>
      <c r="J1108" s="5">
        <v>1.4660194174757282</v>
      </c>
      <c r="K1108" s="5">
        <v>1.4622641509433962</v>
      </c>
      <c r="L1108" s="4">
        <v>2</v>
      </c>
      <c r="M1108" s="6">
        <f t="shared" si="70"/>
        <v>1.4641417842095623</v>
      </c>
      <c r="N1108" s="6">
        <f t="shared" si="71"/>
        <v>2.6553744301748032E-3</v>
      </c>
      <c r="O1108" s="6">
        <f t="shared" si="68"/>
        <v>1.813604706055394E-3</v>
      </c>
      <c r="P1108" s="11">
        <f t="shared" si="69"/>
        <v>0.55005526774186242</v>
      </c>
    </row>
    <row r="1109" spans="1:16">
      <c r="A1109">
        <v>1377</v>
      </c>
      <c r="B1109" t="s">
        <v>3419</v>
      </c>
      <c r="C1109" t="s">
        <v>3420</v>
      </c>
      <c r="D1109" t="s">
        <v>3421</v>
      </c>
      <c r="E1109" t="s">
        <v>3422</v>
      </c>
      <c r="G1109" s="4">
        <v>1.44</v>
      </c>
      <c r="H1109" s="4">
        <v>1.63</v>
      </c>
      <c r="J1109" s="5">
        <v>1.3980582524271843</v>
      </c>
      <c r="K1109" s="5">
        <v>1.5377358490566035</v>
      </c>
      <c r="L1109" s="4">
        <v>2</v>
      </c>
      <c r="M1109" s="6">
        <f t="shared" si="70"/>
        <v>1.467897050741894</v>
      </c>
      <c r="N1109" s="6">
        <f t="shared" si="71"/>
        <v>9.8766975756501618E-2</v>
      </c>
      <c r="O1109" s="6">
        <f t="shared" si="68"/>
        <v>6.7284674839140468E-2</v>
      </c>
      <c r="P1109" s="11">
        <f t="shared" si="69"/>
        <v>0.55375078998473359</v>
      </c>
    </row>
    <row r="1110" spans="1:16">
      <c r="A1110">
        <v>1414</v>
      </c>
      <c r="B1110" t="s">
        <v>3288</v>
      </c>
      <c r="C1110" t="s">
        <v>3289</v>
      </c>
      <c r="D1110" t="s">
        <v>3290</v>
      </c>
      <c r="E1110" t="s">
        <v>3423</v>
      </c>
      <c r="F1110" s="4">
        <v>1.5</v>
      </c>
      <c r="G1110" s="4">
        <v>1.39</v>
      </c>
      <c r="H1110" s="4">
        <v>1.74</v>
      </c>
      <c r="I1110" s="5">
        <v>1.4150943396226414</v>
      </c>
      <c r="J1110" s="5">
        <v>1.349514563106796</v>
      </c>
      <c r="K1110" s="5">
        <v>1.641509433962264</v>
      </c>
      <c r="L1110" s="4">
        <v>3</v>
      </c>
      <c r="M1110" s="6">
        <f t="shared" si="70"/>
        <v>1.4687061122305671</v>
      </c>
      <c r="N1110" s="6">
        <f t="shared" si="71"/>
        <v>0.15320221203722326</v>
      </c>
      <c r="O1110" s="6">
        <f t="shared" si="68"/>
        <v>0.10431100596738892</v>
      </c>
      <c r="P1110" s="11">
        <f t="shared" si="69"/>
        <v>0.55454574181324989</v>
      </c>
    </row>
    <row r="1111" spans="1:16">
      <c r="A1111">
        <v>1375</v>
      </c>
      <c r="B1111" t="s">
        <v>3424</v>
      </c>
      <c r="C1111" t="s">
        <v>3425</v>
      </c>
      <c r="D1111" t="s">
        <v>3426</v>
      </c>
      <c r="E1111" t="s">
        <v>3427</v>
      </c>
      <c r="G1111" s="4">
        <v>1.46</v>
      </c>
      <c r="H1111" s="4">
        <v>1.62</v>
      </c>
      <c r="J1111" s="5">
        <v>1.4174757281553398</v>
      </c>
      <c r="K1111" s="5">
        <v>1.5283018867924529</v>
      </c>
      <c r="L1111" s="4">
        <v>2</v>
      </c>
      <c r="M1111" s="6">
        <f t="shared" si="70"/>
        <v>1.4728888074738964</v>
      </c>
      <c r="N1111" s="6">
        <f t="shared" si="71"/>
        <v>7.8365928305158733E-2</v>
      </c>
      <c r="O1111" s="6">
        <f t="shared" si="68"/>
        <v>5.3205596992458366E-2</v>
      </c>
      <c r="P1111" s="11">
        <f t="shared" si="69"/>
        <v>0.55864852137104437</v>
      </c>
    </row>
    <row r="1112" spans="1:16">
      <c r="A1112">
        <v>1454</v>
      </c>
      <c r="B1112" t="s">
        <v>3428</v>
      </c>
      <c r="C1112" t="s">
        <v>3429</v>
      </c>
      <c r="D1112" t="s">
        <v>3430</v>
      </c>
      <c r="E1112" t="s">
        <v>3431</v>
      </c>
      <c r="F1112" s="4">
        <v>1.25</v>
      </c>
      <c r="G1112" s="4">
        <v>1.48</v>
      </c>
      <c r="H1112" s="4">
        <v>1.92</v>
      </c>
      <c r="I1112" s="5">
        <v>1.1792452830188678</v>
      </c>
      <c r="J1112" s="5">
        <v>1.4368932038834952</v>
      </c>
      <c r="K1112" s="5">
        <v>1.811320754716981</v>
      </c>
      <c r="L1112" s="4">
        <v>3</v>
      </c>
      <c r="M1112" s="6">
        <f t="shared" si="70"/>
        <v>1.475819747206448</v>
      </c>
      <c r="N1112" s="6">
        <f t="shared" si="71"/>
        <v>0.31783062676825691</v>
      </c>
      <c r="O1112" s="6">
        <f t="shared" si="68"/>
        <v>0.21535870310034314</v>
      </c>
      <c r="P1112" s="11">
        <f t="shared" si="69"/>
        <v>0.56151652513027261</v>
      </c>
    </row>
    <row r="1113" spans="1:16">
      <c r="A1113">
        <v>1394</v>
      </c>
      <c r="B1113" t="s">
        <v>3432</v>
      </c>
      <c r="C1113" t="s">
        <v>3433</v>
      </c>
      <c r="D1113" t="s">
        <v>3434</v>
      </c>
      <c r="E1113" t="s">
        <v>3435</v>
      </c>
      <c r="F1113" s="4">
        <v>1</v>
      </c>
      <c r="G1113" s="4">
        <v>1.95</v>
      </c>
      <c r="H1113" s="4">
        <v>1.69</v>
      </c>
      <c r="I1113" s="5">
        <v>0.94339622641509424</v>
      </c>
      <c r="J1113" s="5">
        <v>1.8932038834951455</v>
      </c>
      <c r="K1113" s="5">
        <v>1.5943396226415094</v>
      </c>
      <c r="L1113" s="4">
        <v>3</v>
      </c>
      <c r="M1113" s="6">
        <f t="shared" si="70"/>
        <v>1.4769799108505832</v>
      </c>
      <c r="N1113" s="6">
        <f t="shared" si="71"/>
        <v>0.4856579277904462</v>
      </c>
      <c r="O1113" s="6">
        <f t="shared" si="68"/>
        <v>0.32881823525328718</v>
      </c>
      <c r="P1113" s="11">
        <f t="shared" si="69"/>
        <v>0.56265020341255922</v>
      </c>
    </row>
    <row r="1114" spans="1:16">
      <c r="A1114">
        <v>1374</v>
      </c>
      <c r="B1114" t="s">
        <v>3436</v>
      </c>
      <c r="C1114" t="s">
        <v>3437</v>
      </c>
      <c r="D1114" t="s">
        <v>3438</v>
      </c>
      <c r="E1114" t="s">
        <v>3439</v>
      </c>
      <c r="F1114" s="4">
        <v>1.7</v>
      </c>
      <c r="G1114" s="4">
        <v>1.35</v>
      </c>
      <c r="H1114" s="4">
        <v>1.62</v>
      </c>
      <c r="I1114" s="5">
        <v>1.6037735849056602</v>
      </c>
      <c r="J1114" s="5">
        <v>1.3106796116504855</v>
      </c>
      <c r="K1114" s="5">
        <v>1.5283018867924529</v>
      </c>
      <c r="L1114" s="4">
        <v>3</v>
      </c>
      <c r="M1114" s="6">
        <f t="shared" si="70"/>
        <v>1.4809183611161993</v>
      </c>
      <c r="N1114" s="6">
        <f t="shared" si="71"/>
        <v>0.15218383018166021</v>
      </c>
      <c r="O1114" s="6">
        <f t="shared" si="68"/>
        <v>0.10276314628644083</v>
      </c>
      <c r="P1114" s="11">
        <f t="shared" si="69"/>
        <v>0.56649211107970843</v>
      </c>
    </row>
    <row r="1115" spans="1:16">
      <c r="A1115">
        <v>1390</v>
      </c>
      <c r="B1115" t="s">
        <v>3249</v>
      </c>
      <c r="C1115" t="s">
        <v>3250</v>
      </c>
      <c r="D1115" t="s">
        <v>3251</v>
      </c>
      <c r="E1115" t="s">
        <v>3440</v>
      </c>
      <c r="G1115" s="4">
        <v>1.42</v>
      </c>
      <c r="H1115" s="4">
        <v>1.68</v>
      </c>
      <c r="J1115" s="5">
        <v>1.378640776699029</v>
      </c>
      <c r="K1115" s="5">
        <v>1.5849056603773584</v>
      </c>
      <c r="L1115" s="4">
        <v>2</v>
      </c>
      <c r="M1115" s="6">
        <f t="shared" si="70"/>
        <v>1.4817732185381938</v>
      </c>
      <c r="N1115" s="6">
        <f t="shared" si="71"/>
        <v>0.14585129796960114</v>
      </c>
      <c r="O1115" s="6">
        <f t="shared" si="68"/>
        <v>9.8430242998646639E-2</v>
      </c>
      <c r="P1115" s="11">
        <f t="shared" si="69"/>
        <v>0.5673246638881575</v>
      </c>
    </row>
    <row r="1116" spans="1:16">
      <c r="A1116">
        <v>1370</v>
      </c>
      <c r="B1116" t="s">
        <v>3441</v>
      </c>
      <c r="C1116" t="s">
        <v>3442</v>
      </c>
      <c r="D1116" t="s">
        <v>3443</v>
      </c>
      <c r="E1116" t="s">
        <v>3444</v>
      </c>
      <c r="G1116" s="4">
        <v>1.49</v>
      </c>
      <c r="H1116" s="4">
        <v>1.61</v>
      </c>
      <c r="J1116" s="5">
        <v>1.4466019417475728</v>
      </c>
      <c r="K1116" s="5">
        <v>1.5188679245283019</v>
      </c>
      <c r="L1116" s="4">
        <v>2</v>
      </c>
      <c r="M1116" s="6">
        <f t="shared" si="70"/>
        <v>1.4827349331379374</v>
      </c>
      <c r="N1116" s="6">
        <f t="shared" si="71"/>
        <v>5.1099766473363784E-2</v>
      </c>
      <c r="O1116" s="6">
        <f t="shared" si="68"/>
        <v>3.4463183763547317E-2</v>
      </c>
      <c r="P1116" s="11">
        <f t="shared" si="69"/>
        <v>0.56826071186744131</v>
      </c>
    </row>
    <row r="1117" spans="1:16">
      <c r="A1117">
        <v>1206</v>
      </c>
      <c r="B1117" t="s">
        <v>3445</v>
      </c>
      <c r="C1117" t="s">
        <v>3446</v>
      </c>
      <c r="D1117" t="s">
        <v>3447</v>
      </c>
      <c r="E1117" t="s">
        <v>3448</v>
      </c>
      <c r="F1117" s="4">
        <v>1.99</v>
      </c>
      <c r="G1117" s="4">
        <v>1.31</v>
      </c>
      <c r="H1117" s="4">
        <v>1.39</v>
      </c>
      <c r="I1117" s="5">
        <v>1.8773584905660377</v>
      </c>
      <c r="J1117" s="5">
        <v>1.2718446601941749</v>
      </c>
      <c r="K1117" s="5">
        <v>1.311320754716981</v>
      </c>
      <c r="L1117" s="4">
        <v>3</v>
      </c>
      <c r="M1117" s="6">
        <f t="shared" si="70"/>
        <v>1.4868413018257309</v>
      </c>
      <c r="N1117" s="6">
        <f t="shared" si="71"/>
        <v>0.33877329666890549</v>
      </c>
      <c r="O1117" s="6">
        <f t="shared" si="68"/>
        <v>0.227847650084052</v>
      </c>
      <c r="P1117" s="11">
        <f t="shared" si="69"/>
        <v>0.57225066938949287</v>
      </c>
    </row>
    <row r="1118" spans="1:16">
      <c r="A1118">
        <v>1371</v>
      </c>
      <c r="B1118" t="s">
        <v>3449</v>
      </c>
      <c r="C1118" t="s">
        <v>3450</v>
      </c>
      <c r="D1118" t="s">
        <v>3451</v>
      </c>
      <c r="E1118" t="s">
        <v>3452</v>
      </c>
      <c r="G1118" s="4">
        <v>1.5</v>
      </c>
      <c r="H1118" s="4">
        <v>1.61</v>
      </c>
      <c r="J1118" s="5">
        <v>1.4563106796116505</v>
      </c>
      <c r="K1118" s="5">
        <v>1.5188679245283019</v>
      </c>
      <c r="L1118" s="4">
        <v>2</v>
      </c>
      <c r="M1118" s="6">
        <f t="shared" si="70"/>
        <v>1.4875893020699762</v>
      </c>
      <c r="N1118" s="6">
        <f t="shared" si="71"/>
        <v>4.4234652092911865E-2</v>
      </c>
      <c r="O1118" s="6">
        <f t="shared" si="68"/>
        <v>2.9735796050267015E-2</v>
      </c>
      <c r="P1118" s="11">
        <f t="shared" si="69"/>
        <v>0.57297627802483397</v>
      </c>
    </row>
    <row r="1119" spans="1:16">
      <c r="A1119">
        <v>1358</v>
      </c>
      <c r="B1119" t="s">
        <v>3453</v>
      </c>
      <c r="C1119" t="s">
        <v>3454</v>
      </c>
      <c r="D1119" t="s">
        <v>3455</v>
      </c>
      <c r="E1119" t="s">
        <v>3456</v>
      </c>
      <c r="G1119" s="4">
        <v>1.53</v>
      </c>
      <c r="H1119" s="4">
        <v>1.58</v>
      </c>
      <c r="J1119" s="5">
        <v>1.4854368932038835</v>
      </c>
      <c r="K1119" s="5">
        <v>1.4905660377358489</v>
      </c>
      <c r="L1119" s="4">
        <v>2</v>
      </c>
      <c r="M1119" s="6">
        <f t="shared" si="70"/>
        <v>1.4880014654698663</v>
      </c>
      <c r="N1119" s="6">
        <f t="shared" si="71"/>
        <v>3.6268528802386674E-3</v>
      </c>
      <c r="O1119" s="6">
        <f t="shared" si="68"/>
        <v>2.4373987286991118E-3</v>
      </c>
      <c r="P1119" s="11">
        <f t="shared" si="69"/>
        <v>0.57337594729612429</v>
      </c>
    </row>
    <row r="1120" spans="1:16">
      <c r="A1120">
        <v>1241</v>
      </c>
      <c r="B1120" t="s">
        <v>3457</v>
      </c>
      <c r="C1120" t="s">
        <v>3458</v>
      </c>
      <c r="D1120" t="s">
        <v>3459</v>
      </c>
      <c r="E1120" t="s">
        <v>3460</v>
      </c>
      <c r="G1120" s="4">
        <v>1.7</v>
      </c>
      <c r="H1120" s="4">
        <v>1.42</v>
      </c>
      <c r="J1120" s="5">
        <v>1.6504854368932038</v>
      </c>
      <c r="K1120" s="5">
        <v>1.3396226415094339</v>
      </c>
      <c r="L1120" s="4">
        <v>2</v>
      </c>
      <c r="M1120" s="6">
        <f t="shared" si="70"/>
        <v>1.4950540392013187</v>
      </c>
      <c r="N1120" s="6">
        <f t="shared" si="71"/>
        <v>0.21981319063447158</v>
      </c>
      <c r="O1120" s="6">
        <f t="shared" si="68"/>
        <v>0.14702692001146608</v>
      </c>
      <c r="P1120" s="11">
        <f t="shared" si="69"/>
        <v>0.58019763203458907</v>
      </c>
    </row>
    <row r="1121" spans="1:16">
      <c r="A1121">
        <v>1423</v>
      </c>
      <c r="B1121" t="s">
        <v>3461</v>
      </c>
      <c r="C1121" t="s">
        <v>3462</v>
      </c>
      <c r="D1121" t="s">
        <v>3463</v>
      </c>
      <c r="E1121" t="s">
        <v>3464</v>
      </c>
      <c r="G1121" s="4">
        <v>1.36</v>
      </c>
      <c r="H1121" s="4">
        <v>1.77</v>
      </c>
      <c r="J1121" s="5">
        <v>1.3203883495145632</v>
      </c>
      <c r="K1121" s="5">
        <v>1.6698113207547169</v>
      </c>
      <c r="L1121" s="4">
        <v>2</v>
      </c>
      <c r="M1121" s="6">
        <f t="shared" si="70"/>
        <v>1.4950998351346401</v>
      </c>
      <c r="N1121" s="6">
        <f t="shared" si="71"/>
        <v>0.24707935246626442</v>
      </c>
      <c r="O1121" s="6">
        <f t="shared" si="68"/>
        <v>0.16525943395881243</v>
      </c>
      <c r="P1121" s="11">
        <f t="shared" si="69"/>
        <v>0.58024182344993247</v>
      </c>
    </row>
    <row r="1122" spans="1:16">
      <c r="A1122">
        <v>1317</v>
      </c>
      <c r="B1122" t="s">
        <v>2776</v>
      </c>
      <c r="C1122" t="s">
        <v>2777</v>
      </c>
      <c r="D1122" t="s">
        <v>2778</v>
      </c>
      <c r="E1122" t="s">
        <v>3465</v>
      </c>
      <c r="G1122" s="4">
        <v>1.62</v>
      </c>
      <c r="H1122" s="4">
        <v>1.51</v>
      </c>
      <c r="J1122" s="5">
        <v>1.5728155339805825</v>
      </c>
      <c r="K1122" s="5">
        <v>1.4245283018867925</v>
      </c>
      <c r="L1122" s="4">
        <v>2</v>
      </c>
      <c r="M1122" s="6">
        <f t="shared" si="70"/>
        <v>1.4986719179336876</v>
      </c>
      <c r="N1122" s="6">
        <f t="shared" si="71"/>
        <v>0.10485490737690237</v>
      </c>
      <c r="O1122" s="6">
        <f t="shared" si="68"/>
        <v>6.9965217952086781E-2</v>
      </c>
      <c r="P1122" s="11">
        <f t="shared" si="69"/>
        <v>0.583684589973548</v>
      </c>
    </row>
    <row r="1123" spans="1:16">
      <c r="A1123">
        <v>1136</v>
      </c>
      <c r="B1123" t="s">
        <v>3466</v>
      </c>
      <c r="C1123" t="s">
        <v>3467</v>
      </c>
      <c r="D1123" t="s">
        <v>3468</v>
      </c>
      <c r="E1123" t="s">
        <v>3469</v>
      </c>
      <c r="G1123" s="4">
        <v>1.81</v>
      </c>
      <c r="H1123" s="4">
        <v>1.32</v>
      </c>
      <c r="J1123" s="5">
        <v>1.7572815533980584</v>
      </c>
      <c r="K1123" s="5">
        <v>1.2452830188679245</v>
      </c>
      <c r="L1123" s="4">
        <v>2</v>
      </c>
      <c r="M1123" s="6">
        <f t="shared" si="70"/>
        <v>1.5012822861329913</v>
      </c>
      <c r="N1123" s="6">
        <f t="shared" si="71"/>
        <v>0.36203763572383252</v>
      </c>
      <c r="O1123" s="6">
        <f t="shared" si="68"/>
        <v>0.24115227300547884</v>
      </c>
      <c r="P1123" s="11">
        <f t="shared" si="69"/>
        <v>0.58619527243755054</v>
      </c>
    </row>
    <row r="1124" spans="1:16">
      <c r="A1124">
        <v>1304</v>
      </c>
      <c r="B1124" t="s">
        <v>3470</v>
      </c>
      <c r="C1124" t="s">
        <v>3471</v>
      </c>
      <c r="D1124" t="s">
        <v>3472</v>
      </c>
      <c r="E1124" t="s">
        <v>3473</v>
      </c>
      <c r="G1124" s="4">
        <v>1.65</v>
      </c>
      <c r="H1124" s="4">
        <v>1.49</v>
      </c>
      <c r="J1124" s="5">
        <v>1.6019417475728155</v>
      </c>
      <c r="K1124" s="5">
        <v>1.4056603773584906</v>
      </c>
      <c r="L1124" s="4">
        <v>2</v>
      </c>
      <c r="M1124" s="6">
        <f t="shared" si="70"/>
        <v>1.503801062465653</v>
      </c>
      <c r="N1124" s="6">
        <f t="shared" si="71"/>
        <v>0.13879188789913638</v>
      </c>
      <c r="O1124" s="6">
        <f t="shared" si="68"/>
        <v>9.2294048304216031E-2</v>
      </c>
      <c r="P1124" s="11">
        <f t="shared" si="69"/>
        <v>0.58861372580716786</v>
      </c>
    </row>
    <row r="1125" spans="1:16">
      <c r="A1125">
        <v>1486</v>
      </c>
      <c r="B1125" t="s">
        <v>3474</v>
      </c>
      <c r="C1125" t="s">
        <v>3475</v>
      </c>
      <c r="D1125" t="s">
        <v>3476</v>
      </c>
      <c r="E1125" t="s">
        <v>3477</v>
      </c>
      <c r="F1125" s="4">
        <v>1.18</v>
      </c>
      <c r="G1125" s="4">
        <v>1.38</v>
      </c>
      <c r="H1125" s="4">
        <v>2.21</v>
      </c>
      <c r="I1125" s="5">
        <v>1.1132075471698113</v>
      </c>
      <c r="J1125" s="5">
        <v>1.3398058252427183</v>
      </c>
      <c r="K1125" s="5">
        <v>2.0849056603773581</v>
      </c>
      <c r="L1125" s="4">
        <v>3</v>
      </c>
      <c r="M1125" s="6">
        <f t="shared" si="70"/>
        <v>1.5126396775966293</v>
      </c>
      <c r="N1125" s="6">
        <f t="shared" si="71"/>
        <v>0.5083826916727171</v>
      </c>
      <c r="O1125" s="6">
        <f t="shared" si="68"/>
        <v>0.33608975038950806</v>
      </c>
      <c r="P1125" s="11">
        <f t="shared" si="69"/>
        <v>0.59706836742646985</v>
      </c>
    </row>
    <row r="1126" spans="1:16">
      <c r="A1126">
        <v>1231</v>
      </c>
      <c r="B1126" t="s">
        <v>3478</v>
      </c>
      <c r="C1126" t="s">
        <v>3479</v>
      </c>
      <c r="D1126" t="s">
        <v>3480</v>
      </c>
      <c r="E1126" t="s">
        <v>3481</v>
      </c>
      <c r="G1126" s="4">
        <v>1.75</v>
      </c>
      <c r="H1126" s="4">
        <v>1.41</v>
      </c>
      <c r="J1126" s="5">
        <v>1.6990291262135921</v>
      </c>
      <c r="K1126" s="5">
        <v>1.3301886792452828</v>
      </c>
      <c r="L1126" s="4">
        <v>2</v>
      </c>
      <c r="M1126" s="6">
        <f t="shared" si="70"/>
        <v>1.5146089027294374</v>
      </c>
      <c r="N1126" s="6">
        <f t="shared" si="71"/>
        <v>0.26080958122716846</v>
      </c>
      <c r="O1126" s="6">
        <f t="shared" si="68"/>
        <v>0.172195991161263</v>
      </c>
      <c r="P1126" s="11">
        <f t="shared" si="69"/>
        <v>0.59894531387393479</v>
      </c>
    </row>
    <row r="1127" spans="1:16">
      <c r="A1127">
        <v>1372</v>
      </c>
      <c r="B1127" t="s">
        <v>3482</v>
      </c>
      <c r="C1127" t="s">
        <v>3483</v>
      </c>
      <c r="D1127" t="s">
        <v>3484</v>
      </c>
      <c r="E1127" t="s">
        <v>3485</v>
      </c>
      <c r="G1127" s="4">
        <v>1.56</v>
      </c>
      <c r="H1127" s="4">
        <v>1.61</v>
      </c>
      <c r="J1127" s="5">
        <v>1.5145631067961165</v>
      </c>
      <c r="K1127" s="5">
        <v>1.5188679245283019</v>
      </c>
      <c r="L1127" s="4">
        <v>2</v>
      </c>
      <c r="M1127" s="6">
        <f t="shared" si="70"/>
        <v>1.5167155156622092</v>
      </c>
      <c r="N1127" s="6">
        <f t="shared" si="71"/>
        <v>3.0439658102003799E-3</v>
      </c>
      <c r="O1127" s="6">
        <f t="shared" si="68"/>
        <v>2.0069457843393669E-3</v>
      </c>
      <c r="P1127" s="11">
        <f t="shared" si="69"/>
        <v>0.60095051034977653</v>
      </c>
    </row>
    <row r="1128" spans="1:16">
      <c r="A1128">
        <v>1449</v>
      </c>
      <c r="B1128" t="s">
        <v>3486</v>
      </c>
      <c r="C1128" t="s">
        <v>3487</v>
      </c>
      <c r="D1128" t="s">
        <v>3488</v>
      </c>
      <c r="E1128" t="s">
        <v>3489</v>
      </c>
      <c r="G1128" s="4">
        <v>1.3</v>
      </c>
      <c r="H1128" s="4">
        <v>1.88</v>
      </c>
      <c r="J1128" s="5">
        <v>1.2621359223300972</v>
      </c>
      <c r="K1128" s="5">
        <v>1.7735849056603772</v>
      </c>
      <c r="L1128" s="4">
        <v>2</v>
      </c>
      <c r="M1128" s="6">
        <f t="shared" si="70"/>
        <v>1.5178604139952372</v>
      </c>
      <c r="N1128" s="6">
        <f t="shared" si="71"/>
        <v>0.36164904434380618</v>
      </c>
      <c r="O1128" s="6">
        <f t="shared" si="68"/>
        <v>0.23826238632305552</v>
      </c>
      <c r="P1128" s="11">
        <f t="shared" si="69"/>
        <v>0.60203912323278952</v>
      </c>
    </row>
    <row r="1129" spans="1:16">
      <c r="A1129">
        <v>1468</v>
      </c>
      <c r="B1129" t="s">
        <v>2767</v>
      </c>
      <c r="C1129" t="s">
        <v>2768</v>
      </c>
      <c r="D1129" t="s">
        <v>2769</v>
      </c>
      <c r="E1129" t="s">
        <v>3490</v>
      </c>
      <c r="F1129" s="4">
        <v>1</v>
      </c>
      <c r="G1129" s="4">
        <v>1.78</v>
      </c>
      <c r="H1129" s="4">
        <v>2</v>
      </c>
      <c r="I1129" s="5">
        <v>0.94339622641509424</v>
      </c>
      <c r="J1129" s="5">
        <v>1.7281553398058251</v>
      </c>
      <c r="K1129" s="5">
        <v>1.8867924528301885</v>
      </c>
      <c r="L1129" s="4">
        <v>3</v>
      </c>
      <c r="M1129" s="6">
        <f t="shared" si="70"/>
        <v>1.5194480063503695</v>
      </c>
      <c r="N1129" s="6">
        <f t="shared" si="71"/>
        <v>0.50514173583473032</v>
      </c>
      <c r="O1129" s="6">
        <f t="shared" si="68"/>
        <v>0.33245082011595317</v>
      </c>
      <c r="P1129" s="11">
        <f t="shared" si="69"/>
        <v>0.60354730844766569</v>
      </c>
    </row>
    <row r="1130" spans="1:16">
      <c r="A1130">
        <v>1403</v>
      </c>
      <c r="B1130" t="s">
        <v>3491</v>
      </c>
      <c r="C1130" t="s">
        <v>3492</v>
      </c>
      <c r="D1130" t="s">
        <v>3493</v>
      </c>
      <c r="E1130" t="s">
        <v>3494</v>
      </c>
      <c r="G1130" s="4">
        <v>1.47</v>
      </c>
      <c r="H1130" s="4">
        <v>1.71</v>
      </c>
      <c r="J1130" s="5">
        <v>1.4271844660194175</v>
      </c>
      <c r="K1130" s="5">
        <v>1.6132075471698113</v>
      </c>
      <c r="L1130" s="4">
        <v>2</v>
      </c>
      <c r="M1130" s="6">
        <f t="shared" si="70"/>
        <v>1.5201960065946145</v>
      </c>
      <c r="N1130" s="6">
        <f t="shared" si="71"/>
        <v>0.13153818213865887</v>
      </c>
      <c r="O1130" s="6">
        <f t="shared" si="68"/>
        <v>8.6527119902990057E-2</v>
      </c>
      <c r="P1130" s="11">
        <f t="shared" si="69"/>
        <v>0.60425734966311273</v>
      </c>
    </row>
    <row r="1131" spans="1:16">
      <c r="A1131">
        <v>1098</v>
      </c>
      <c r="B1131" t="s">
        <v>3182</v>
      </c>
      <c r="C1131" t="s">
        <v>3183</v>
      </c>
      <c r="D1131" t="s">
        <v>3184</v>
      </c>
      <c r="E1131" t="s">
        <v>3495</v>
      </c>
      <c r="F1131" s="4">
        <v>1.23</v>
      </c>
      <c r="G1131" s="4">
        <v>2.25</v>
      </c>
      <c r="H1131" s="4">
        <v>1.29</v>
      </c>
      <c r="I1131" s="5">
        <v>1.1603773584905659</v>
      </c>
      <c r="J1131" s="5">
        <v>2.1844660194174756</v>
      </c>
      <c r="K1131" s="5">
        <v>1.2169811320754718</v>
      </c>
      <c r="L1131" s="4">
        <v>3</v>
      </c>
      <c r="M1131" s="6">
        <f t="shared" si="70"/>
        <v>1.5206081699945047</v>
      </c>
      <c r="N1131" s="6">
        <f t="shared" si="71"/>
        <v>0.57561395915698677</v>
      </c>
      <c r="O1131" s="6">
        <f t="shared" si="68"/>
        <v>0.37854193507264067</v>
      </c>
      <c r="P1131" s="11">
        <f t="shared" si="69"/>
        <v>0.60464844758469338</v>
      </c>
    </row>
    <row r="1132" spans="1:16">
      <c r="A1132">
        <v>1366</v>
      </c>
      <c r="B1132" t="s">
        <v>3496</v>
      </c>
      <c r="C1132" t="s">
        <v>3497</v>
      </c>
      <c r="D1132" t="s">
        <v>3498</v>
      </c>
      <c r="E1132" t="s">
        <v>3499</v>
      </c>
      <c r="G1132" s="4">
        <v>1.58</v>
      </c>
      <c r="H1132" s="4">
        <v>1.6</v>
      </c>
      <c r="J1132" s="5">
        <v>1.5339805825242718</v>
      </c>
      <c r="K1132" s="5">
        <v>1.5094339622641511</v>
      </c>
      <c r="L1132" s="4">
        <v>2</v>
      </c>
      <c r="M1132" s="6">
        <f t="shared" si="70"/>
        <v>1.5217072723942113</v>
      </c>
      <c r="N1132" s="6">
        <f t="shared" si="71"/>
        <v>1.7357081641142497E-2</v>
      </c>
      <c r="O1132" s="6">
        <f t="shared" si="68"/>
        <v>1.1406321015889839E-2</v>
      </c>
      <c r="P1132" s="11">
        <f t="shared" si="69"/>
        <v>0.60569085734166894</v>
      </c>
    </row>
    <row r="1133" spans="1:16">
      <c r="A1133">
        <v>1425</v>
      </c>
      <c r="B1133" t="s">
        <v>3206</v>
      </c>
      <c r="C1133" t="s">
        <v>3207</v>
      </c>
      <c r="D1133" t="s">
        <v>3208</v>
      </c>
      <c r="E1133" t="s">
        <v>3500</v>
      </c>
      <c r="G1133" s="4">
        <v>1.41</v>
      </c>
      <c r="H1133" s="4">
        <v>1.78</v>
      </c>
      <c r="J1133" s="5">
        <v>1.3689320388349513</v>
      </c>
      <c r="K1133" s="5">
        <v>1.6792452830188678</v>
      </c>
      <c r="L1133" s="4">
        <v>2</v>
      </c>
      <c r="M1133" s="6">
        <f t="shared" si="70"/>
        <v>1.5240886609269095</v>
      </c>
      <c r="N1133" s="6">
        <f t="shared" si="71"/>
        <v>0.21942459925444482</v>
      </c>
      <c r="O1133" s="6">
        <f t="shared" si="68"/>
        <v>0.14397102011178059</v>
      </c>
      <c r="P1133" s="11">
        <f t="shared" si="69"/>
        <v>0.60794683128203686</v>
      </c>
    </row>
    <row r="1134" spans="1:16">
      <c r="A1134">
        <v>1419</v>
      </c>
      <c r="B1134" t="s">
        <v>3501</v>
      </c>
      <c r="C1134" t="s">
        <v>3502</v>
      </c>
      <c r="D1134" t="s">
        <v>3503</v>
      </c>
      <c r="E1134" t="s">
        <v>3504</v>
      </c>
      <c r="G1134" s="4">
        <v>1.45</v>
      </c>
      <c r="H1134" s="4">
        <v>1.75</v>
      </c>
      <c r="J1134" s="5">
        <v>1.407766990291262</v>
      </c>
      <c r="K1134" s="5">
        <v>1.6509433962264151</v>
      </c>
      <c r="L1134" s="4">
        <v>2</v>
      </c>
      <c r="M1134" s="6">
        <f t="shared" si="70"/>
        <v>1.5293551932588385</v>
      </c>
      <c r="N1134" s="6">
        <f t="shared" si="71"/>
        <v>0.17195168566131935</v>
      </c>
      <c r="O1134" s="6">
        <f t="shared" si="68"/>
        <v>0.11243410714479921</v>
      </c>
      <c r="P1134" s="11">
        <f t="shared" si="69"/>
        <v>0.61292351202364326</v>
      </c>
    </row>
    <row r="1135" spans="1:16">
      <c r="A1135">
        <v>1436</v>
      </c>
      <c r="B1135" t="s">
        <v>3288</v>
      </c>
      <c r="C1135" t="s">
        <v>3289</v>
      </c>
      <c r="D1135" t="s">
        <v>3290</v>
      </c>
      <c r="E1135" t="s">
        <v>3505</v>
      </c>
      <c r="F1135" s="4">
        <v>1.44</v>
      </c>
      <c r="G1135" s="4">
        <v>1.55</v>
      </c>
      <c r="H1135" s="4">
        <v>1.83</v>
      </c>
      <c r="I1135" s="5">
        <v>1.3584905660377358</v>
      </c>
      <c r="J1135" s="5">
        <v>1.5048543689320388</v>
      </c>
      <c r="K1135" s="5">
        <v>1.7264150943396226</v>
      </c>
      <c r="L1135" s="4">
        <v>3</v>
      </c>
      <c r="M1135" s="6">
        <f t="shared" si="70"/>
        <v>1.5299200097697991</v>
      </c>
      <c r="N1135" s="6">
        <f t="shared" si="71"/>
        <v>0.18523857426167253</v>
      </c>
      <c r="O1135" s="6">
        <f t="shared" si="68"/>
        <v>0.12107729363546571</v>
      </c>
      <c r="P1135" s="11">
        <f t="shared" si="69"/>
        <v>0.61345622512367881</v>
      </c>
    </row>
    <row r="1136" spans="1:16">
      <c r="A1136">
        <v>1406</v>
      </c>
      <c r="B1136" t="s">
        <v>3506</v>
      </c>
      <c r="C1136" t="s">
        <v>3507</v>
      </c>
      <c r="D1136" t="s">
        <v>3508</v>
      </c>
      <c r="E1136" t="s">
        <v>3509</v>
      </c>
      <c r="F1136" s="4">
        <v>1.51</v>
      </c>
      <c r="G1136" s="4">
        <v>1.59</v>
      </c>
      <c r="H1136" s="4">
        <v>1.72</v>
      </c>
      <c r="I1136" s="5">
        <v>1.4245283018867925</v>
      </c>
      <c r="J1136" s="5">
        <v>1.5436893203883495</v>
      </c>
      <c r="K1136" s="5">
        <v>1.6226415094339621</v>
      </c>
      <c r="L1136" s="4">
        <v>3</v>
      </c>
      <c r="M1136" s="6">
        <f t="shared" si="70"/>
        <v>1.530286377236368</v>
      </c>
      <c r="N1136" s="6">
        <f t="shared" si="71"/>
        <v>9.9734346716707459E-2</v>
      </c>
      <c r="O1136" s="6">
        <f t="shared" si="68"/>
        <v>6.5173648671448967E-2</v>
      </c>
      <c r="P1136" s="11">
        <f t="shared" si="69"/>
        <v>0.61380166360909039</v>
      </c>
    </row>
    <row r="1137" spans="1:16">
      <c r="A1137">
        <v>1460</v>
      </c>
      <c r="B1137" t="s">
        <v>3510</v>
      </c>
      <c r="C1137" t="s">
        <v>3511</v>
      </c>
      <c r="D1137" t="s">
        <v>3512</v>
      </c>
      <c r="E1137" t="s">
        <v>3513</v>
      </c>
      <c r="G1137" s="4">
        <v>1.25</v>
      </c>
      <c r="H1137" s="4">
        <v>1.96</v>
      </c>
      <c r="J1137" s="5">
        <v>1.2135922330097086</v>
      </c>
      <c r="K1137" s="5">
        <v>1.8490566037735847</v>
      </c>
      <c r="L1137" s="4">
        <v>2</v>
      </c>
      <c r="M1137" s="6">
        <f t="shared" si="70"/>
        <v>1.5313244183916468</v>
      </c>
      <c r="N1137" s="6">
        <f t="shared" si="71"/>
        <v>0.44934116576957789</v>
      </c>
      <c r="O1137" s="6">
        <f t="shared" si="68"/>
        <v>0.29343303115450992</v>
      </c>
      <c r="P1137" s="11">
        <f t="shared" si="69"/>
        <v>0.61477995705284405</v>
      </c>
    </row>
    <row r="1138" spans="1:16">
      <c r="A1138">
        <v>1430</v>
      </c>
      <c r="B1138" t="s">
        <v>3514</v>
      </c>
      <c r="C1138" t="s">
        <v>3515</v>
      </c>
      <c r="D1138" t="s">
        <v>3516</v>
      </c>
      <c r="E1138" t="s">
        <v>3517</v>
      </c>
      <c r="F1138" s="4">
        <v>1.37</v>
      </c>
      <c r="G1138" s="4">
        <v>1.65</v>
      </c>
      <c r="H1138" s="4">
        <v>1.81</v>
      </c>
      <c r="I1138" s="5">
        <v>1.2924528301886793</v>
      </c>
      <c r="J1138" s="5">
        <v>1.6019417475728155</v>
      </c>
      <c r="K1138" s="5">
        <v>1.7075471698113207</v>
      </c>
      <c r="L1138" s="4">
        <v>3</v>
      </c>
      <c r="M1138" s="6">
        <f t="shared" si="70"/>
        <v>1.5339805825242718</v>
      </c>
      <c r="N1138" s="6">
        <f t="shared" si="71"/>
        <v>0.21573100765248265</v>
      </c>
      <c r="O1138" s="6">
        <f t="shared" si="68"/>
        <v>0.14063477081142856</v>
      </c>
      <c r="P1138" s="11">
        <f t="shared" si="69"/>
        <v>0.61728022099388458</v>
      </c>
    </row>
    <row r="1139" spans="1:16">
      <c r="A1139">
        <v>1223</v>
      </c>
      <c r="B1139" t="s">
        <v>3518</v>
      </c>
      <c r="C1139" t="s">
        <v>3519</v>
      </c>
      <c r="D1139" t="s">
        <v>3520</v>
      </c>
      <c r="E1139" t="s">
        <v>3521</v>
      </c>
      <c r="G1139" s="4">
        <v>1.8</v>
      </c>
      <c r="H1139" s="4">
        <v>1.4</v>
      </c>
      <c r="J1139" s="5">
        <v>1.7475728155339805</v>
      </c>
      <c r="K1139" s="5">
        <v>1.320754716981132</v>
      </c>
      <c r="L1139" s="4">
        <v>2</v>
      </c>
      <c r="M1139" s="6">
        <f t="shared" si="70"/>
        <v>1.5341637662575562</v>
      </c>
      <c r="N1139" s="6">
        <f t="shared" si="71"/>
        <v>0.30180597181986668</v>
      </c>
      <c r="O1139" s="6">
        <f t="shared" si="68"/>
        <v>0.19672343882563012</v>
      </c>
      <c r="P1139" s="11">
        <f t="shared" si="69"/>
        <v>0.61745249337344188</v>
      </c>
    </row>
    <row r="1140" spans="1:16">
      <c r="A1140">
        <v>1420</v>
      </c>
      <c r="B1140" t="s">
        <v>3522</v>
      </c>
      <c r="C1140" t="s">
        <v>3523</v>
      </c>
      <c r="D1140" t="s">
        <v>3524</v>
      </c>
      <c r="E1140" t="s">
        <v>3525</v>
      </c>
      <c r="G1140" s="4">
        <v>1.46</v>
      </c>
      <c r="H1140" s="4">
        <v>1.75</v>
      </c>
      <c r="J1140" s="5">
        <v>1.4174757281553398</v>
      </c>
      <c r="K1140" s="5">
        <v>1.6509433962264151</v>
      </c>
      <c r="L1140" s="4">
        <v>2</v>
      </c>
      <c r="M1140" s="6">
        <f t="shared" si="70"/>
        <v>1.5342095621908776</v>
      </c>
      <c r="N1140" s="6">
        <f t="shared" si="71"/>
        <v>0.16508657128086729</v>
      </c>
      <c r="O1140" s="6">
        <f t="shared" si="68"/>
        <v>0.10760366468132349</v>
      </c>
      <c r="P1140" s="11">
        <f t="shared" si="69"/>
        <v>0.61749555825429447</v>
      </c>
    </row>
    <row r="1141" spans="1:16">
      <c r="A1141">
        <v>1492</v>
      </c>
      <c r="B1141" t="s">
        <v>887</v>
      </c>
      <c r="C1141" t="s">
        <v>888</v>
      </c>
      <c r="D1141" t="s">
        <v>889</v>
      </c>
      <c r="E1141" t="s">
        <v>3526</v>
      </c>
      <c r="F1141" s="4">
        <v>0.76</v>
      </c>
      <c r="G1141" s="4">
        <v>1.74</v>
      </c>
      <c r="H1141" s="4">
        <v>2.33</v>
      </c>
      <c r="I1141" s="5">
        <v>0.71698113207547165</v>
      </c>
      <c r="J1141" s="5">
        <v>1.6893203883495145</v>
      </c>
      <c r="K1141" s="5">
        <v>2.1981132075471699</v>
      </c>
      <c r="L1141" s="4">
        <v>3</v>
      </c>
      <c r="M1141" s="6">
        <f t="shared" si="70"/>
        <v>1.5348049093240519</v>
      </c>
      <c r="N1141" s="6">
        <f t="shared" si="71"/>
        <v>0.75255852343297935</v>
      </c>
      <c r="O1141" s="6">
        <f t="shared" si="68"/>
        <v>0.49032845729195379</v>
      </c>
      <c r="P1141" s="11">
        <f t="shared" si="69"/>
        <v>0.61805528475632543</v>
      </c>
    </row>
    <row r="1142" spans="1:16">
      <c r="A1142">
        <v>1183</v>
      </c>
      <c r="B1142" t="s">
        <v>3527</v>
      </c>
      <c r="C1142" t="s">
        <v>3528</v>
      </c>
      <c r="D1142" t="s">
        <v>3529</v>
      </c>
      <c r="E1142" t="s">
        <v>3530</v>
      </c>
      <c r="F1142" s="4">
        <v>1.95</v>
      </c>
      <c r="G1142" s="4">
        <v>1.53</v>
      </c>
      <c r="H1142" s="4">
        <v>1.37</v>
      </c>
      <c r="I1142" s="5">
        <v>1.8396226415094339</v>
      </c>
      <c r="J1142" s="5">
        <v>1.4854368932038835</v>
      </c>
      <c r="K1142" s="5">
        <v>1.2924528301886793</v>
      </c>
      <c r="L1142" s="4">
        <v>3</v>
      </c>
      <c r="M1142" s="6">
        <f t="shared" si="70"/>
        <v>1.5391707883006658</v>
      </c>
      <c r="N1142" s="6">
        <f t="shared" si="71"/>
        <v>0.27751432254372105</v>
      </c>
      <c r="O1142" s="6">
        <f t="shared" si="68"/>
        <v>0.18030118857057639</v>
      </c>
      <c r="P1142" s="11">
        <f t="shared" si="69"/>
        <v>0.62215332378031107</v>
      </c>
    </row>
    <row r="1143" spans="1:16">
      <c r="A1143">
        <v>716</v>
      </c>
      <c r="B1143" t="s">
        <v>3531</v>
      </c>
      <c r="C1143" t="s">
        <v>3532</v>
      </c>
      <c r="D1143" t="s">
        <v>3533</v>
      </c>
      <c r="E1143" t="s">
        <v>3534</v>
      </c>
      <c r="G1143" s="4">
        <v>2.17</v>
      </c>
      <c r="H1143" s="4">
        <v>1.03</v>
      </c>
      <c r="J1143" s="5">
        <v>2.1067961165048543</v>
      </c>
      <c r="K1143" s="5">
        <v>0.97169811320754718</v>
      </c>
      <c r="L1143" s="4">
        <v>2</v>
      </c>
      <c r="M1143" s="6">
        <f t="shared" si="70"/>
        <v>1.5392471148562008</v>
      </c>
      <c r="N1143" s="6">
        <f t="shared" si="71"/>
        <v>0.80263549544283608</v>
      </c>
      <c r="O1143" s="6">
        <f t="shared" si="68"/>
        <v>0.5214468084403846</v>
      </c>
      <c r="P1143" s="11">
        <f t="shared" si="69"/>
        <v>0.62222486438762636</v>
      </c>
    </row>
    <row r="1144" spans="1:16">
      <c r="A1144">
        <v>1461</v>
      </c>
      <c r="B1144" t="s">
        <v>2416</v>
      </c>
      <c r="C1144" t="s">
        <v>2417</v>
      </c>
      <c r="D1144" t="s">
        <v>2418</v>
      </c>
      <c r="E1144" t="s">
        <v>3535</v>
      </c>
      <c r="G1144" s="4">
        <v>1.27</v>
      </c>
      <c r="H1144" s="4">
        <v>1.96</v>
      </c>
      <c r="J1144" s="5">
        <v>1.233009708737864</v>
      </c>
      <c r="K1144" s="5">
        <v>1.8490566037735847</v>
      </c>
      <c r="L1144" s="4">
        <v>2</v>
      </c>
      <c r="M1144" s="6">
        <f t="shared" si="70"/>
        <v>1.5410331562557245</v>
      </c>
      <c r="N1144" s="6">
        <f t="shared" si="71"/>
        <v>0.43561093700867459</v>
      </c>
      <c r="O1144" s="6">
        <f t="shared" si="68"/>
        <v>0.28267460387879401</v>
      </c>
      <c r="P1144" s="11">
        <f t="shared" si="69"/>
        <v>0.62389790263862421</v>
      </c>
    </row>
    <row r="1145" spans="1:16">
      <c r="A1145">
        <v>1416</v>
      </c>
      <c r="B1145" t="s">
        <v>3436</v>
      </c>
      <c r="C1145" t="s">
        <v>3437</v>
      </c>
      <c r="D1145" t="s">
        <v>3438</v>
      </c>
      <c r="E1145" t="s">
        <v>3536</v>
      </c>
      <c r="G1145" s="4">
        <v>1.49</v>
      </c>
      <c r="H1145" s="4">
        <v>1.74</v>
      </c>
      <c r="J1145" s="5">
        <v>1.4466019417475728</v>
      </c>
      <c r="K1145" s="5">
        <v>1.641509433962264</v>
      </c>
      <c r="L1145" s="4">
        <v>2</v>
      </c>
      <c r="M1145" s="6">
        <f t="shared" si="70"/>
        <v>1.5440556878549185</v>
      </c>
      <c r="N1145" s="6">
        <f t="shared" si="71"/>
        <v>0.13782040944907234</v>
      </c>
      <c r="O1145" s="6">
        <f t="shared" si="68"/>
        <v>8.9258703901113526E-2</v>
      </c>
      <c r="P1145" s="11">
        <f t="shared" si="69"/>
        <v>0.6267247857299123</v>
      </c>
    </row>
    <row r="1146" spans="1:16">
      <c r="A1146">
        <v>1415</v>
      </c>
      <c r="B1146" t="s">
        <v>3537</v>
      </c>
      <c r="C1146" t="s">
        <v>3538</v>
      </c>
      <c r="D1146" t="s">
        <v>3539</v>
      </c>
      <c r="E1146" t="s">
        <v>3540</v>
      </c>
      <c r="G1146" s="4">
        <v>1.49</v>
      </c>
      <c r="H1146" s="4">
        <v>1.74</v>
      </c>
      <c r="J1146" s="5">
        <v>1.4466019417475728</v>
      </c>
      <c r="K1146" s="5">
        <v>1.641509433962264</v>
      </c>
      <c r="L1146" s="4">
        <v>2</v>
      </c>
      <c r="M1146" s="6">
        <f t="shared" si="70"/>
        <v>1.5440556878549185</v>
      </c>
      <c r="N1146" s="6">
        <f t="shared" si="71"/>
        <v>0.13782040944907234</v>
      </c>
      <c r="O1146" s="6">
        <f t="shared" si="68"/>
        <v>8.9258703901113526E-2</v>
      </c>
      <c r="P1146" s="11">
        <f t="shared" si="69"/>
        <v>0.6267247857299123</v>
      </c>
    </row>
    <row r="1147" spans="1:16">
      <c r="A1147">
        <v>1457</v>
      </c>
      <c r="B1147" t="s">
        <v>2593</v>
      </c>
      <c r="C1147" t="s">
        <v>2594</v>
      </c>
      <c r="D1147" t="s">
        <v>2595</v>
      </c>
      <c r="E1147" t="s">
        <v>3541</v>
      </c>
      <c r="F1147" s="4">
        <v>1.32</v>
      </c>
      <c r="G1147" s="4">
        <v>1.61</v>
      </c>
      <c r="H1147" s="4">
        <v>1.94</v>
      </c>
      <c r="I1147" s="5">
        <v>1.2452830188679245</v>
      </c>
      <c r="J1147" s="5">
        <v>1.5631067961165048</v>
      </c>
      <c r="K1147" s="5">
        <v>1.8301886792452828</v>
      </c>
      <c r="L1147" s="4">
        <v>3</v>
      </c>
      <c r="M1147" s="6">
        <f t="shared" si="70"/>
        <v>1.546192831409904</v>
      </c>
      <c r="N1147" s="6">
        <f t="shared" si="71"/>
        <v>0.29281943162457735</v>
      </c>
      <c r="O1147" s="6">
        <f t="shared" si="68"/>
        <v>0.18938092692977268</v>
      </c>
      <c r="P1147" s="11">
        <f t="shared" si="69"/>
        <v>0.62872025430195388</v>
      </c>
    </row>
    <row r="1148" spans="1:16">
      <c r="A1148">
        <v>1269</v>
      </c>
      <c r="B1148" t="s">
        <v>2334</v>
      </c>
      <c r="C1148" t="s">
        <v>2335</v>
      </c>
      <c r="D1148" t="s">
        <v>2336</v>
      </c>
      <c r="E1148" t="s">
        <v>3542</v>
      </c>
      <c r="F1148" s="4">
        <v>1.7</v>
      </c>
      <c r="G1148" s="4">
        <v>1.72</v>
      </c>
      <c r="H1148" s="4">
        <v>1.45</v>
      </c>
      <c r="I1148" s="5">
        <v>1.6037735849056602</v>
      </c>
      <c r="J1148" s="5">
        <v>1.6699029126213591</v>
      </c>
      <c r="K1148" s="5">
        <v>1.3679245283018866</v>
      </c>
      <c r="L1148" s="4">
        <v>3</v>
      </c>
      <c r="M1148" s="6">
        <f t="shared" si="70"/>
        <v>1.547200341942969</v>
      </c>
      <c r="N1148" s="6">
        <f t="shared" si="71"/>
        <v>0.15873920439997349</v>
      </c>
      <c r="O1148" s="6">
        <f t="shared" si="68"/>
        <v>0.10259770509139711</v>
      </c>
      <c r="P1148" s="11">
        <f t="shared" si="69"/>
        <v>0.62966001877393463</v>
      </c>
    </row>
    <row r="1149" spans="1:16">
      <c r="A1149">
        <v>1405</v>
      </c>
      <c r="B1149" t="s">
        <v>3543</v>
      </c>
      <c r="C1149" t="s">
        <v>3544</v>
      </c>
      <c r="D1149" t="s">
        <v>3545</v>
      </c>
      <c r="E1149" t="s">
        <v>3546</v>
      </c>
      <c r="G1149" s="4">
        <v>1.52</v>
      </c>
      <c r="H1149" s="4">
        <v>1.72</v>
      </c>
      <c r="J1149" s="5">
        <v>1.4757281553398058</v>
      </c>
      <c r="K1149" s="5">
        <v>1.6226415094339621</v>
      </c>
      <c r="L1149" s="4">
        <v>2</v>
      </c>
      <c r="M1149" s="6">
        <f t="shared" si="70"/>
        <v>1.549184832386884</v>
      </c>
      <c r="N1149" s="6">
        <f t="shared" si="71"/>
        <v>0.10388342892683834</v>
      </c>
      <c r="O1149" s="6">
        <f t="shared" si="68"/>
        <v>6.7056833216460984E-2</v>
      </c>
      <c r="P1149" s="11">
        <f t="shared" si="69"/>
        <v>0.63150928154516039</v>
      </c>
    </row>
    <row r="1150" spans="1:16">
      <c r="A1150">
        <v>1428</v>
      </c>
      <c r="B1150" t="s">
        <v>3547</v>
      </c>
      <c r="C1150" t="s">
        <v>3548</v>
      </c>
      <c r="D1150" t="s">
        <v>3549</v>
      </c>
      <c r="E1150" t="s">
        <v>3550</v>
      </c>
      <c r="F1150" s="4">
        <v>1.26</v>
      </c>
      <c r="G1150" s="4">
        <v>1.82</v>
      </c>
      <c r="H1150" s="4">
        <v>1.8</v>
      </c>
      <c r="I1150" s="5">
        <v>1.1886792452830188</v>
      </c>
      <c r="J1150" s="5">
        <v>1.766990291262136</v>
      </c>
      <c r="K1150" s="5">
        <v>1.6981132075471699</v>
      </c>
      <c r="L1150" s="4">
        <v>3</v>
      </c>
      <c r="M1150" s="6">
        <f t="shared" si="70"/>
        <v>1.5512609146974417</v>
      </c>
      <c r="N1150" s="6">
        <f t="shared" si="71"/>
        <v>0.31588781776412578</v>
      </c>
      <c r="O1150" s="6">
        <f t="shared" si="68"/>
        <v>0.20363293806428212</v>
      </c>
      <c r="P1150" s="11">
        <f t="shared" si="69"/>
        <v>0.6334413612175015</v>
      </c>
    </row>
    <row r="1151" spans="1:16">
      <c r="A1151">
        <v>1453</v>
      </c>
      <c r="B1151" t="s">
        <v>1719</v>
      </c>
      <c r="C1151" t="s">
        <v>1720</v>
      </c>
      <c r="D1151" t="s">
        <v>1721</v>
      </c>
      <c r="E1151" t="s">
        <v>3551</v>
      </c>
      <c r="G1151" s="4">
        <v>1.34</v>
      </c>
      <c r="H1151" s="4">
        <v>1.91</v>
      </c>
      <c r="J1151" s="5">
        <v>1.3009708737864079</v>
      </c>
      <c r="K1151" s="5">
        <v>1.8018867924528301</v>
      </c>
      <c r="L1151" s="4">
        <v>2</v>
      </c>
      <c r="M1151" s="6">
        <f t="shared" si="70"/>
        <v>1.5514288331196191</v>
      </c>
      <c r="N1151" s="6">
        <f t="shared" si="71"/>
        <v>0.35420104289331544</v>
      </c>
      <c r="O1151" s="6">
        <f t="shared" si="68"/>
        <v>0.2283063427286488</v>
      </c>
      <c r="P1151" s="11">
        <f t="shared" si="69"/>
        <v>0.63359751932216302</v>
      </c>
    </row>
    <row r="1152" spans="1:16">
      <c r="A1152">
        <v>1424</v>
      </c>
      <c r="B1152" t="s">
        <v>1964</v>
      </c>
      <c r="C1152" t="s">
        <v>1965</v>
      </c>
      <c r="D1152" t="s">
        <v>1966</v>
      </c>
      <c r="E1152" t="s">
        <v>3552</v>
      </c>
      <c r="G1152" s="4">
        <v>1.48</v>
      </c>
      <c r="H1152" s="4">
        <v>1.77</v>
      </c>
      <c r="J1152" s="5">
        <v>1.4368932038834952</v>
      </c>
      <c r="K1152" s="5">
        <v>1.6698113207547169</v>
      </c>
      <c r="L1152" s="4">
        <v>2</v>
      </c>
      <c r="M1152" s="6">
        <f t="shared" si="70"/>
        <v>1.5533522623191061</v>
      </c>
      <c r="N1152" s="6">
        <f t="shared" si="71"/>
        <v>0.16469797990084173</v>
      </c>
      <c r="O1152" s="6">
        <f t="shared" si="68"/>
        <v>0.10602745037043486</v>
      </c>
      <c r="P1152" s="11">
        <f t="shared" si="69"/>
        <v>0.63538503479413666</v>
      </c>
    </row>
    <row r="1153" spans="1:16">
      <c r="A1153">
        <v>1446</v>
      </c>
      <c r="B1153" t="s">
        <v>3553</v>
      </c>
      <c r="C1153" t="s">
        <v>3554</v>
      </c>
      <c r="D1153" t="s">
        <v>3555</v>
      </c>
      <c r="E1153" t="s">
        <v>3556</v>
      </c>
      <c r="G1153" s="4">
        <v>1.39</v>
      </c>
      <c r="H1153" s="4">
        <v>1.87</v>
      </c>
      <c r="J1153" s="5">
        <v>1.349514563106796</v>
      </c>
      <c r="K1153" s="5">
        <v>1.7641509433962264</v>
      </c>
      <c r="L1153" s="4">
        <v>2</v>
      </c>
      <c r="M1153" s="6">
        <f t="shared" si="70"/>
        <v>1.5568327532515112</v>
      </c>
      <c r="N1153" s="6">
        <f t="shared" si="71"/>
        <v>0.29319219622930132</v>
      </c>
      <c r="O1153" s="6">
        <f t="shared" si="68"/>
        <v>0.1883260713888226</v>
      </c>
      <c r="P1153" s="11">
        <f t="shared" si="69"/>
        <v>0.63861396752897825</v>
      </c>
    </row>
    <row r="1154" spans="1:16">
      <c r="A1154">
        <v>1353</v>
      </c>
      <c r="B1154" t="s">
        <v>3557</v>
      </c>
      <c r="C1154" t="s">
        <v>3558</v>
      </c>
      <c r="D1154" t="s">
        <v>3559</v>
      </c>
      <c r="E1154" t="s">
        <v>3560</v>
      </c>
      <c r="G1154" s="4">
        <v>1.69</v>
      </c>
      <c r="H1154" s="4">
        <v>1.57</v>
      </c>
      <c r="J1154" s="5">
        <v>1.6407766990291262</v>
      </c>
      <c r="K1154" s="5">
        <v>1.4811320754716981</v>
      </c>
      <c r="L1154" s="4">
        <v>2</v>
      </c>
      <c r="M1154" s="6">
        <f t="shared" si="70"/>
        <v>1.5609543872504121</v>
      </c>
      <c r="N1154" s="6">
        <f t="shared" si="71"/>
        <v>0.11288579589743102</v>
      </c>
      <c r="O1154" s="6">
        <f t="shared" ref="O1154:O1206" si="72">N1154/M1154</f>
        <v>7.2318446214355403E-2</v>
      </c>
      <c r="P1154" s="11">
        <f t="shared" ref="P1154:P1207" si="73">LOG(M1154,2)</f>
        <v>0.64242838084620446</v>
      </c>
    </row>
    <row r="1155" spans="1:16">
      <c r="A1155">
        <v>1422</v>
      </c>
      <c r="B1155" t="s">
        <v>3561</v>
      </c>
      <c r="C1155" t="s">
        <v>3562</v>
      </c>
      <c r="D1155" t="s">
        <v>3563</v>
      </c>
      <c r="E1155" t="s">
        <v>3564</v>
      </c>
      <c r="F1155" s="4">
        <v>1.55</v>
      </c>
      <c r="G1155" s="4">
        <v>1.61</v>
      </c>
      <c r="H1155" s="4">
        <v>1.76</v>
      </c>
      <c r="I1155" s="5">
        <v>1.4622641509433962</v>
      </c>
      <c r="J1155" s="5">
        <v>1.5631067961165048</v>
      </c>
      <c r="K1155" s="5">
        <v>1.6603773584905659</v>
      </c>
      <c r="L1155" s="4">
        <v>3</v>
      </c>
      <c r="M1155" s="6">
        <f t="shared" ref="M1155:M1208" si="74">AVERAGE(I1155:K1155)</f>
        <v>1.5619161018501557</v>
      </c>
      <c r="N1155" s="6">
        <f t="shared" ref="N1155:N1208" si="75">STDEV(I1155:K1155)</f>
        <v>9.9061970835350927E-2</v>
      </c>
      <c r="O1155" s="6">
        <f t="shared" si="72"/>
        <v>6.3423362316329168E-2</v>
      </c>
      <c r="P1155" s="11">
        <f t="shared" si="73"/>
        <v>0.64331696135731098</v>
      </c>
    </row>
    <row r="1156" spans="1:16">
      <c r="A1156">
        <v>1473</v>
      </c>
      <c r="B1156" t="s">
        <v>2244</v>
      </c>
      <c r="C1156" t="s">
        <v>2245</v>
      </c>
      <c r="D1156" t="s">
        <v>2246</v>
      </c>
      <c r="E1156" t="s">
        <v>3565</v>
      </c>
      <c r="G1156" s="4">
        <v>1.28</v>
      </c>
      <c r="H1156" s="4">
        <v>2.04</v>
      </c>
      <c r="J1156" s="5">
        <v>1.2427184466019416</v>
      </c>
      <c r="K1156" s="5">
        <v>1.9245283018867925</v>
      </c>
      <c r="L1156" s="4">
        <v>2</v>
      </c>
      <c r="M1156" s="6">
        <f t="shared" si="74"/>
        <v>1.5836233742443671</v>
      </c>
      <c r="N1156" s="6">
        <f t="shared" si="75"/>
        <v>0.48211237215173647</v>
      </c>
      <c r="O1156" s="6">
        <f t="shared" si="72"/>
        <v>0.30443625674682817</v>
      </c>
      <c r="P1156" s="11">
        <f t="shared" si="73"/>
        <v>0.66322926678322658</v>
      </c>
    </row>
    <row r="1157" spans="1:16">
      <c r="A1157">
        <v>1452</v>
      </c>
      <c r="B1157" t="s">
        <v>2079</v>
      </c>
      <c r="C1157" t="s">
        <v>2080</v>
      </c>
      <c r="D1157" t="s">
        <v>2081</v>
      </c>
      <c r="E1157" t="s">
        <v>3566</v>
      </c>
      <c r="G1157" s="4">
        <v>1.44</v>
      </c>
      <c r="H1157" s="4">
        <v>1.89</v>
      </c>
      <c r="J1157" s="5">
        <v>1.3980582524271843</v>
      </c>
      <c r="K1157" s="5">
        <v>1.783018867924528</v>
      </c>
      <c r="L1157" s="4">
        <v>2</v>
      </c>
      <c r="M1157" s="6">
        <f t="shared" si="74"/>
        <v>1.5905385601758562</v>
      </c>
      <c r="N1157" s="6">
        <f t="shared" si="75"/>
        <v>0.2722082617079189</v>
      </c>
      <c r="O1157" s="6">
        <f t="shared" si="72"/>
        <v>0.17114219580933798</v>
      </c>
      <c r="P1157" s="11">
        <f t="shared" si="73"/>
        <v>0.66951534823714898</v>
      </c>
    </row>
    <row r="1158" spans="1:16">
      <c r="A1158">
        <v>1407</v>
      </c>
      <c r="B1158" t="s">
        <v>3557</v>
      </c>
      <c r="C1158" t="s">
        <v>3558</v>
      </c>
      <c r="D1158" t="s">
        <v>3559</v>
      </c>
      <c r="E1158" t="s">
        <v>3567</v>
      </c>
      <c r="F1158" s="4">
        <v>1.62</v>
      </c>
      <c r="G1158" s="4">
        <v>1.7</v>
      </c>
      <c r="H1158" s="4">
        <v>1.72</v>
      </c>
      <c r="I1158" s="5">
        <v>1.5283018867924529</v>
      </c>
      <c r="J1158" s="5">
        <v>1.6504854368932038</v>
      </c>
      <c r="K1158" s="5">
        <v>1.6226415094339621</v>
      </c>
      <c r="L1158" s="4">
        <v>3</v>
      </c>
      <c r="M1158" s="6">
        <f t="shared" si="74"/>
        <v>1.6004762777065398</v>
      </c>
      <c r="N1158" s="6">
        <f t="shared" si="75"/>
        <v>6.4036537242057587E-2</v>
      </c>
      <c r="O1158" s="6">
        <f t="shared" si="72"/>
        <v>4.0010925581365722E-2</v>
      </c>
      <c r="P1158" s="11">
        <f t="shared" si="73"/>
        <v>0.67850129338535792</v>
      </c>
    </row>
    <row r="1159" spans="1:16">
      <c r="A1159">
        <v>1459</v>
      </c>
      <c r="B1159" t="s">
        <v>3568</v>
      </c>
      <c r="C1159" t="s">
        <v>3569</v>
      </c>
      <c r="D1159" t="s">
        <v>3570</v>
      </c>
      <c r="E1159" t="s">
        <v>3571</v>
      </c>
      <c r="G1159" s="4">
        <v>1.41</v>
      </c>
      <c r="H1159" s="4">
        <v>1.95</v>
      </c>
      <c r="J1159" s="5">
        <v>1.3689320388349513</v>
      </c>
      <c r="K1159" s="5">
        <v>1.8396226415094339</v>
      </c>
      <c r="L1159" s="4">
        <v>2</v>
      </c>
      <c r="M1159" s="6">
        <f t="shared" si="74"/>
        <v>1.6042773401721926</v>
      </c>
      <c r="N1159" s="6">
        <f t="shared" si="75"/>
        <v>0.33282851699190946</v>
      </c>
      <c r="O1159" s="6">
        <f t="shared" si="72"/>
        <v>0.20746320393466744</v>
      </c>
      <c r="P1159" s="11">
        <f t="shared" si="73"/>
        <v>0.68192356991243386</v>
      </c>
    </row>
    <row r="1160" spans="1:16">
      <c r="A1160">
        <v>1455</v>
      </c>
      <c r="B1160" t="s">
        <v>2533</v>
      </c>
      <c r="C1160" t="s">
        <v>2534</v>
      </c>
      <c r="D1160" t="s">
        <v>2535</v>
      </c>
      <c r="E1160" t="s">
        <v>3572</v>
      </c>
      <c r="G1160" s="4">
        <v>1.43</v>
      </c>
      <c r="H1160" s="4">
        <v>1.94</v>
      </c>
      <c r="J1160" s="5">
        <v>1.3883495145631066</v>
      </c>
      <c r="K1160" s="5">
        <v>1.8301886792452828</v>
      </c>
      <c r="L1160" s="4">
        <v>2</v>
      </c>
      <c r="M1160" s="6">
        <f t="shared" si="74"/>
        <v>1.6092690969041947</v>
      </c>
      <c r="N1160" s="6">
        <f t="shared" si="75"/>
        <v>0.31242746954056727</v>
      </c>
      <c r="O1160" s="6">
        <f t="shared" si="72"/>
        <v>0.19414246513625008</v>
      </c>
      <c r="P1160" s="11">
        <f t="shared" si="73"/>
        <v>0.68640558914932071</v>
      </c>
    </row>
    <row r="1161" spans="1:16">
      <c r="A1161">
        <v>1479</v>
      </c>
      <c r="B1161" t="s">
        <v>3045</v>
      </c>
      <c r="C1161" t="s">
        <v>3046</v>
      </c>
      <c r="D1161" t="s">
        <v>3047</v>
      </c>
      <c r="E1161" t="s">
        <v>3573</v>
      </c>
      <c r="F1161" s="4">
        <v>1.29</v>
      </c>
      <c r="G1161" s="4">
        <v>1.65</v>
      </c>
      <c r="H1161" s="4">
        <v>2.13</v>
      </c>
      <c r="I1161" s="5">
        <v>1.2169811320754718</v>
      </c>
      <c r="J1161" s="5">
        <v>1.6019417475728155</v>
      </c>
      <c r="K1161" s="5">
        <v>2.0094339622641506</v>
      </c>
      <c r="L1161" s="4">
        <v>3</v>
      </c>
      <c r="M1161" s="6">
        <f t="shared" si="74"/>
        <v>1.6094522806374794</v>
      </c>
      <c r="N1161" s="6">
        <f t="shared" si="75"/>
        <v>0.39627979774232436</v>
      </c>
      <c r="O1161" s="6">
        <f t="shared" si="72"/>
        <v>0.24622028407413485</v>
      </c>
      <c r="P1161" s="11">
        <f t="shared" si="73"/>
        <v>0.68656980234634402</v>
      </c>
    </row>
    <row r="1162" spans="1:16">
      <c r="A1162">
        <v>1439</v>
      </c>
      <c r="B1162" t="s">
        <v>3574</v>
      </c>
      <c r="C1162" t="s">
        <v>3575</v>
      </c>
      <c r="D1162" t="s">
        <v>3576</v>
      </c>
      <c r="E1162" t="s">
        <v>3577</v>
      </c>
      <c r="G1162" s="4">
        <v>1.54</v>
      </c>
      <c r="H1162" s="4">
        <v>1.84</v>
      </c>
      <c r="J1162" s="5">
        <v>1.4951456310679612</v>
      </c>
      <c r="K1162" s="5">
        <v>1.7358490566037736</v>
      </c>
      <c r="L1162" s="4">
        <v>2</v>
      </c>
      <c r="M1162" s="6">
        <f t="shared" si="74"/>
        <v>1.6154973438358673</v>
      </c>
      <c r="N1162" s="6">
        <f t="shared" si="75"/>
        <v>0.17020302445120419</v>
      </c>
      <c r="O1162" s="6">
        <f t="shared" si="72"/>
        <v>0.10535642481904113</v>
      </c>
      <c r="P1162" s="11">
        <f t="shared" si="73"/>
        <v>0.69197837855872557</v>
      </c>
    </row>
    <row r="1163" spans="1:16">
      <c r="A1163">
        <v>1440</v>
      </c>
      <c r="B1163" t="s">
        <v>3578</v>
      </c>
      <c r="C1163" t="s">
        <v>3579</v>
      </c>
      <c r="D1163" t="s">
        <v>3580</v>
      </c>
      <c r="E1163" t="s">
        <v>3581</v>
      </c>
      <c r="G1163" s="4">
        <v>1.55</v>
      </c>
      <c r="H1163" s="4">
        <v>1.85</v>
      </c>
      <c r="J1163" s="5">
        <v>1.5048543689320388</v>
      </c>
      <c r="K1163" s="5">
        <v>1.7452830188679245</v>
      </c>
      <c r="L1163" s="4">
        <v>2</v>
      </c>
      <c r="M1163" s="6">
        <f t="shared" si="74"/>
        <v>1.6250686938999817</v>
      </c>
      <c r="N1163" s="6">
        <f t="shared" si="75"/>
        <v>0.17000872876119133</v>
      </c>
      <c r="O1163" s="6">
        <f t="shared" si="72"/>
        <v>0.10461633369675565</v>
      </c>
      <c r="P1163" s="11">
        <f t="shared" si="73"/>
        <v>0.70050070414366106</v>
      </c>
    </row>
    <row r="1164" spans="1:16">
      <c r="A1164">
        <v>1184</v>
      </c>
      <c r="B1164" t="s">
        <v>3582</v>
      </c>
      <c r="C1164" t="s">
        <v>3583</v>
      </c>
      <c r="D1164" t="s">
        <v>3584</v>
      </c>
      <c r="E1164" t="s">
        <v>3585</v>
      </c>
      <c r="G1164" s="4">
        <v>2.04</v>
      </c>
      <c r="H1164" s="4">
        <v>1.37</v>
      </c>
      <c r="J1164" s="5">
        <v>1.9805825242718447</v>
      </c>
      <c r="K1164" s="5">
        <v>1.2924528301886793</v>
      </c>
      <c r="L1164" s="4">
        <v>2</v>
      </c>
      <c r="M1164" s="6">
        <f t="shared" si="74"/>
        <v>1.6365176772302621</v>
      </c>
      <c r="N1164" s="6">
        <f t="shared" si="75"/>
        <v>0.48658117302202963</v>
      </c>
      <c r="O1164" s="6">
        <f t="shared" si="72"/>
        <v>0.29732717207524945</v>
      </c>
      <c r="P1164" s="11">
        <f t="shared" si="73"/>
        <v>0.71062918607635051</v>
      </c>
    </row>
    <row r="1165" spans="1:16">
      <c r="A1165">
        <v>1378</v>
      </c>
      <c r="B1165" t="s">
        <v>2776</v>
      </c>
      <c r="C1165" t="s">
        <v>2777</v>
      </c>
      <c r="D1165" t="s">
        <v>2778</v>
      </c>
      <c r="E1165" t="s">
        <v>3586</v>
      </c>
      <c r="G1165" s="4">
        <v>1.8</v>
      </c>
      <c r="H1165" s="4">
        <v>1.63</v>
      </c>
      <c r="J1165" s="5">
        <v>1.7475728155339805</v>
      </c>
      <c r="K1165" s="5">
        <v>1.5377358490566035</v>
      </c>
      <c r="L1165" s="4">
        <v>2</v>
      </c>
      <c r="M1165" s="6">
        <f t="shared" si="74"/>
        <v>1.642654332295292</v>
      </c>
      <c r="N1165" s="6">
        <f t="shared" si="75"/>
        <v>0.14837714193976748</v>
      </c>
      <c r="O1165" s="6">
        <f t="shared" si="72"/>
        <v>9.0327672123470482E-2</v>
      </c>
      <c r="P1165" s="11">
        <f t="shared" si="73"/>
        <v>0.71602892243631944</v>
      </c>
    </row>
    <row r="1166" spans="1:16">
      <c r="A1166">
        <v>1456</v>
      </c>
      <c r="B1166" t="s">
        <v>3587</v>
      </c>
      <c r="C1166" t="s">
        <v>3588</v>
      </c>
      <c r="D1166" t="s">
        <v>3589</v>
      </c>
      <c r="E1166" t="s">
        <v>3590</v>
      </c>
      <c r="G1166" s="4">
        <v>1.5</v>
      </c>
      <c r="H1166" s="4">
        <v>1.94</v>
      </c>
      <c r="J1166" s="5">
        <v>1.4563106796116505</v>
      </c>
      <c r="K1166" s="5">
        <v>1.8301886792452828</v>
      </c>
      <c r="L1166" s="4">
        <v>2</v>
      </c>
      <c r="M1166" s="6">
        <f t="shared" si="74"/>
        <v>1.6432496794284668</v>
      </c>
      <c r="N1166" s="6">
        <f t="shared" si="75"/>
        <v>0.26437166887739966</v>
      </c>
      <c r="O1166" s="6">
        <f t="shared" si="72"/>
        <v>0.16088344466882834</v>
      </c>
      <c r="P1166" s="11">
        <f t="shared" si="73"/>
        <v>0.7165517036027641</v>
      </c>
    </row>
    <row r="1167" spans="1:16">
      <c r="A1167">
        <v>1476</v>
      </c>
      <c r="B1167" t="s">
        <v>3591</v>
      </c>
      <c r="C1167" t="s">
        <v>3592</v>
      </c>
      <c r="D1167" t="s">
        <v>3593</v>
      </c>
      <c r="E1167" t="s">
        <v>3594</v>
      </c>
      <c r="G1167" s="4">
        <v>1.35</v>
      </c>
      <c r="H1167" s="4">
        <v>2.1</v>
      </c>
      <c r="J1167" s="5">
        <v>1.3106796116504855</v>
      </c>
      <c r="K1167" s="5">
        <v>1.9811320754716981</v>
      </c>
      <c r="L1167" s="4">
        <v>2</v>
      </c>
      <c r="M1167" s="6">
        <f t="shared" si="74"/>
        <v>1.6459058435610918</v>
      </c>
      <c r="N1167" s="6">
        <f t="shared" si="75"/>
        <v>0.47408148363120733</v>
      </c>
      <c r="O1167" s="6">
        <f t="shared" si="72"/>
        <v>0.28803681904760831</v>
      </c>
      <c r="P1167" s="11">
        <f t="shared" si="73"/>
        <v>0.71888180665088663</v>
      </c>
    </row>
    <row r="1168" spans="1:16">
      <c r="A1168">
        <v>1278</v>
      </c>
      <c r="B1168" t="s">
        <v>3595</v>
      </c>
      <c r="C1168" t="s">
        <v>3596</v>
      </c>
      <c r="D1168" t="s">
        <v>3597</v>
      </c>
      <c r="E1168" t="s">
        <v>3598</v>
      </c>
      <c r="G1168" s="4">
        <v>1.98</v>
      </c>
      <c r="H1168" s="4">
        <v>1.46</v>
      </c>
      <c r="J1168" s="5">
        <v>1.9223300970873787</v>
      </c>
      <c r="K1168" s="5">
        <v>1.3773584905660377</v>
      </c>
      <c r="L1168" s="4">
        <v>2</v>
      </c>
      <c r="M1168" s="6">
        <f t="shared" si="74"/>
        <v>1.6498442938267082</v>
      </c>
      <c r="N1168" s="6">
        <f t="shared" si="75"/>
        <v>0.38535311852536702</v>
      </c>
      <c r="O1168" s="6">
        <f t="shared" si="72"/>
        <v>0.23356938589129836</v>
      </c>
      <c r="P1168" s="11">
        <f t="shared" si="73"/>
        <v>0.7223298746990362</v>
      </c>
    </row>
    <row r="1169" spans="1:16">
      <c r="A1169">
        <v>1478</v>
      </c>
      <c r="B1169" t="s">
        <v>3599</v>
      </c>
      <c r="C1169" t="s">
        <v>3600</v>
      </c>
      <c r="D1169" t="s">
        <v>3601</v>
      </c>
      <c r="E1169" t="s">
        <v>3602</v>
      </c>
      <c r="F1169" s="4">
        <v>1.0900000000000001</v>
      </c>
      <c r="G1169" s="4">
        <v>1.98</v>
      </c>
      <c r="H1169" s="4">
        <v>2.12</v>
      </c>
      <c r="I1169" s="5">
        <v>1.0283018867924529</v>
      </c>
      <c r="J1169" s="5">
        <v>1.9223300970873787</v>
      </c>
      <c r="K1169" s="5">
        <v>2</v>
      </c>
      <c r="L1169" s="4">
        <v>3</v>
      </c>
      <c r="M1169" s="6">
        <f t="shared" si="74"/>
        <v>1.6502106612932772</v>
      </c>
      <c r="N1169" s="6">
        <f t="shared" si="75"/>
        <v>0.53998707975788873</v>
      </c>
      <c r="O1169" s="6">
        <f t="shared" si="72"/>
        <v>0.32722311909844198</v>
      </c>
      <c r="P1169" s="11">
        <f t="shared" si="73"/>
        <v>0.72265020665503199</v>
      </c>
    </row>
    <row r="1170" spans="1:16">
      <c r="A1170">
        <v>1467</v>
      </c>
      <c r="B1170" t="s">
        <v>3603</v>
      </c>
      <c r="C1170" t="s">
        <v>3604</v>
      </c>
      <c r="D1170" t="s">
        <v>3605</v>
      </c>
      <c r="E1170" t="s">
        <v>3606</v>
      </c>
      <c r="G1170" s="4">
        <v>1.46</v>
      </c>
      <c r="H1170" s="4">
        <v>2</v>
      </c>
      <c r="J1170" s="5">
        <v>1.4174757281553398</v>
      </c>
      <c r="K1170" s="5">
        <v>1.8867924528301885</v>
      </c>
      <c r="L1170" s="4">
        <v>2</v>
      </c>
      <c r="M1170" s="6">
        <f t="shared" si="74"/>
        <v>1.6521340904927642</v>
      </c>
      <c r="N1170" s="6">
        <f t="shared" si="75"/>
        <v>0.33185703854184445</v>
      </c>
      <c r="O1170" s="6">
        <f t="shared" si="72"/>
        <v>0.2008656806075983</v>
      </c>
      <c r="P1170" s="11">
        <f t="shared" si="73"/>
        <v>0.72433078351175695</v>
      </c>
    </row>
    <row r="1171" spans="1:16">
      <c r="A1171">
        <v>1708</v>
      </c>
      <c r="B1171" t="s">
        <v>1719</v>
      </c>
      <c r="C1171" t="s">
        <v>1720</v>
      </c>
      <c r="D1171" t="s">
        <v>1721</v>
      </c>
      <c r="E1171" t="s">
        <v>3607</v>
      </c>
      <c r="F1171" s="4">
        <v>2.2000000000000002</v>
      </c>
      <c r="G1171" s="4">
        <v>1.28</v>
      </c>
      <c r="I1171" s="5">
        <v>2.0754716981132075</v>
      </c>
      <c r="J1171" s="5">
        <v>1.2427184466019416</v>
      </c>
      <c r="K1171" s="5"/>
      <c r="L1171" s="4">
        <v>2</v>
      </c>
      <c r="M1171" s="6">
        <f t="shared" si="74"/>
        <v>1.6590950723575746</v>
      </c>
      <c r="N1171" s="6">
        <f t="shared" si="75"/>
        <v>0.58884547119876329</v>
      </c>
      <c r="O1171" s="6">
        <f t="shared" si="72"/>
        <v>0.35491966735939595</v>
      </c>
      <c r="P1171" s="11">
        <f t="shared" si="73"/>
        <v>0.73039656048836366</v>
      </c>
    </row>
    <row r="1172" spans="1:16">
      <c r="A1172">
        <v>1411</v>
      </c>
      <c r="B1172" t="s">
        <v>3608</v>
      </c>
      <c r="C1172" t="s">
        <v>3609</v>
      </c>
      <c r="D1172" t="s">
        <v>3610</v>
      </c>
      <c r="E1172" t="s">
        <v>3611</v>
      </c>
      <c r="G1172" s="4">
        <v>1.75</v>
      </c>
      <c r="H1172" s="4">
        <v>1.73</v>
      </c>
      <c r="J1172" s="5">
        <v>1.6990291262135921</v>
      </c>
      <c r="K1172" s="5">
        <v>1.6320754716981132</v>
      </c>
      <c r="L1172" s="4">
        <v>2</v>
      </c>
      <c r="M1172" s="6">
        <f t="shared" si="74"/>
        <v>1.6655522989558527</v>
      </c>
      <c r="N1172" s="6">
        <f t="shared" si="75"/>
        <v>4.7343383133116486E-2</v>
      </c>
      <c r="O1172" s="6">
        <f t="shared" si="72"/>
        <v>2.8425035444877001E-2</v>
      </c>
      <c r="P1172" s="11">
        <f t="shared" si="73"/>
        <v>0.73600065587935415</v>
      </c>
    </row>
    <row r="1173" spans="1:16">
      <c r="A1173">
        <v>1450</v>
      </c>
      <c r="B1173" t="s">
        <v>3612</v>
      </c>
      <c r="C1173" t="s">
        <v>3613</v>
      </c>
      <c r="D1173" t="s">
        <v>3614</v>
      </c>
      <c r="E1173" t="s">
        <v>3615</v>
      </c>
      <c r="G1173" s="4">
        <v>1.64</v>
      </c>
      <c r="H1173" s="4">
        <v>1.88</v>
      </c>
      <c r="J1173" s="5">
        <v>1.5922330097087378</v>
      </c>
      <c r="K1173" s="5">
        <v>1.7735849056603772</v>
      </c>
      <c r="L1173" s="4">
        <v>2</v>
      </c>
      <c r="M1173" s="6">
        <f t="shared" si="74"/>
        <v>1.6829089576845575</v>
      </c>
      <c r="N1173" s="6">
        <f t="shared" si="75"/>
        <v>0.12823515540844138</v>
      </c>
      <c r="O1173" s="6">
        <f t="shared" si="72"/>
        <v>7.6198510218208504E-2</v>
      </c>
      <c r="P1173" s="11">
        <f t="shared" si="73"/>
        <v>0.7509571315996898</v>
      </c>
    </row>
    <row r="1174" spans="1:16">
      <c r="A1174">
        <v>1498</v>
      </c>
      <c r="B1174" t="s">
        <v>3616</v>
      </c>
      <c r="C1174" t="s">
        <v>3617</v>
      </c>
      <c r="D1174" t="s">
        <v>3618</v>
      </c>
      <c r="E1174" t="s">
        <v>3619</v>
      </c>
      <c r="F1174" s="4">
        <v>1.34</v>
      </c>
      <c r="G1174" s="4">
        <v>1.46</v>
      </c>
      <c r="H1174" s="4">
        <v>2.5099999999999998</v>
      </c>
      <c r="I1174" s="5">
        <v>1.2641509433962264</v>
      </c>
      <c r="J1174" s="5">
        <v>1.4174757281553398</v>
      </c>
      <c r="K1174" s="5">
        <v>2.3679245283018866</v>
      </c>
      <c r="L1174" s="4">
        <v>3</v>
      </c>
      <c r="M1174" s="6">
        <f t="shared" si="74"/>
        <v>1.6831837332844841</v>
      </c>
      <c r="N1174" s="6">
        <f t="shared" si="75"/>
        <v>0.59793778077334792</v>
      </c>
      <c r="O1174" s="6">
        <f t="shared" si="72"/>
        <v>0.35524213367162288</v>
      </c>
      <c r="P1174" s="11">
        <f t="shared" si="73"/>
        <v>0.75119266723857192</v>
      </c>
    </row>
    <row r="1175" spans="1:16">
      <c r="A1175">
        <v>845</v>
      </c>
      <c r="B1175" t="s">
        <v>1917</v>
      </c>
      <c r="C1175" t="s">
        <v>1918</v>
      </c>
      <c r="D1175" t="s">
        <v>1919</v>
      </c>
      <c r="E1175" t="s">
        <v>3620</v>
      </c>
      <c r="G1175" s="4">
        <v>2.48</v>
      </c>
      <c r="H1175" s="4">
        <v>1.1100000000000001</v>
      </c>
      <c r="J1175" s="5">
        <v>2.407766990291262</v>
      </c>
      <c r="K1175" s="5">
        <v>1.0471698113207548</v>
      </c>
      <c r="L1175" s="4">
        <v>2</v>
      </c>
      <c r="M1175" s="6">
        <f t="shared" si="74"/>
        <v>1.7274684008060084</v>
      </c>
      <c r="N1175" s="6">
        <f t="shared" si="75"/>
        <v>0.96208749171333241</v>
      </c>
      <c r="O1175" s="6">
        <f t="shared" si="72"/>
        <v>0.55693492932457589</v>
      </c>
      <c r="P1175" s="11">
        <f t="shared" si="73"/>
        <v>0.78865932079158452</v>
      </c>
    </row>
    <row r="1176" spans="1:16">
      <c r="A1176">
        <v>1472</v>
      </c>
      <c r="B1176" t="s">
        <v>3292</v>
      </c>
      <c r="C1176" t="s">
        <v>3293</v>
      </c>
      <c r="D1176" t="s">
        <v>3294</v>
      </c>
      <c r="E1176" t="s">
        <v>3621</v>
      </c>
      <c r="G1176" s="4">
        <v>1.6</v>
      </c>
      <c r="H1176" s="4">
        <v>2.0299999999999998</v>
      </c>
      <c r="J1176" s="5">
        <v>1.5533980582524272</v>
      </c>
      <c r="K1176" s="5">
        <v>1.9150943396226412</v>
      </c>
      <c r="L1176" s="4">
        <v>2</v>
      </c>
      <c r="M1176" s="6">
        <f t="shared" si="74"/>
        <v>1.7342461989375342</v>
      </c>
      <c r="N1176" s="6">
        <f t="shared" si="75"/>
        <v>0.25575789328683474</v>
      </c>
      <c r="O1176" s="6">
        <f t="shared" si="72"/>
        <v>0.14747496257654874</v>
      </c>
      <c r="P1176" s="11">
        <f t="shared" si="73"/>
        <v>0.79430872253502294</v>
      </c>
    </row>
    <row r="1177" spans="1:16">
      <c r="A1177">
        <v>1465</v>
      </c>
      <c r="B1177" t="s">
        <v>3501</v>
      </c>
      <c r="C1177" t="s">
        <v>3502</v>
      </c>
      <c r="D1177" t="s">
        <v>3503</v>
      </c>
      <c r="E1177" t="s">
        <v>3622</v>
      </c>
      <c r="F1177" s="4">
        <v>1.69</v>
      </c>
      <c r="H1177" s="4">
        <v>1.99</v>
      </c>
      <c r="I1177" s="4">
        <v>1.5943396226415094</v>
      </c>
      <c r="J1177" s="5"/>
      <c r="K1177" s="5">
        <v>1.8773584905660377</v>
      </c>
      <c r="L1177" s="4">
        <v>2</v>
      </c>
      <c r="M1177" s="6">
        <f t="shared" si="74"/>
        <v>1.7358490566037736</v>
      </c>
      <c r="N1177" s="6">
        <f t="shared" si="75"/>
        <v>0.20012456071317378</v>
      </c>
      <c r="O1177" s="6">
        <f t="shared" si="72"/>
        <v>0.11528914910650229</v>
      </c>
      <c r="P1177" s="11">
        <f t="shared" si="73"/>
        <v>0.79564150149381374</v>
      </c>
    </row>
    <row r="1178" spans="1:16">
      <c r="A1178">
        <v>1429</v>
      </c>
      <c r="B1178" t="s">
        <v>3623</v>
      </c>
      <c r="C1178" t="s">
        <v>3624</v>
      </c>
      <c r="D1178" t="s">
        <v>3625</v>
      </c>
      <c r="E1178" t="s">
        <v>3626</v>
      </c>
      <c r="G1178" s="4">
        <v>1.84</v>
      </c>
      <c r="H1178" s="4">
        <v>1.8</v>
      </c>
      <c r="J1178" s="5">
        <v>1.7864077669902914</v>
      </c>
      <c r="K1178" s="5">
        <v>1.6981132075471699</v>
      </c>
      <c r="L1178" s="4">
        <v>2</v>
      </c>
      <c r="M1178" s="6">
        <f t="shared" si="74"/>
        <v>1.7422604872687306</v>
      </c>
      <c r="N1178" s="6">
        <f t="shared" si="75"/>
        <v>6.2433681724109909E-2</v>
      </c>
      <c r="O1178" s="6">
        <f t="shared" si="72"/>
        <v>3.5834872098824098E-2</v>
      </c>
      <c r="P1178" s="11">
        <f t="shared" si="73"/>
        <v>0.80096033897466623</v>
      </c>
    </row>
    <row r="1179" spans="1:16">
      <c r="A1179">
        <v>1318</v>
      </c>
      <c r="B1179" t="s">
        <v>3627</v>
      </c>
      <c r="C1179" t="s">
        <v>3628</v>
      </c>
      <c r="D1179" t="s">
        <v>3629</v>
      </c>
      <c r="E1179" t="s">
        <v>3630</v>
      </c>
      <c r="G1179" s="4">
        <v>2.13</v>
      </c>
      <c r="H1179" s="4">
        <v>1.51</v>
      </c>
      <c r="J1179" s="5">
        <v>2.0679611650485437</v>
      </c>
      <c r="K1179" s="5">
        <v>1.4245283018867925</v>
      </c>
      <c r="L1179" s="4">
        <v>2</v>
      </c>
      <c r="M1179" s="6">
        <f t="shared" si="74"/>
        <v>1.7462447334676681</v>
      </c>
      <c r="N1179" s="6">
        <f t="shared" si="75"/>
        <v>0.45497574077994957</v>
      </c>
      <c r="O1179" s="6">
        <f t="shared" si="72"/>
        <v>0.2605452328989793</v>
      </c>
      <c r="P1179" s="11">
        <f t="shared" si="73"/>
        <v>0.80425576459019421</v>
      </c>
    </row>
    <row r="1180" spans="1:16">
      <c r="A1180">
        <v>1458</v>
      </c>
      <c r="B1180" t="s">
        <v>3631</v>
      </c>
      <c r="C1180" t="s">
        <v>3632</v>
      </c>
      <c r="D1180" t="s">
        <v>3633</v>
      </c>
      <c r="E1180" t="s">
        <v>3634</v>
      </c>
      <c r="G1180" s="4">
        <v>1.73</v>
      </c>
      <c r="H1180" s="4">
        <v>1.94</v>
      </c>
      <c r="J1180" s="5">
        <v>1.6796116504854368</v>
      </c>
      <c r="K1180" s="5">
        <v>1.8301886792452828</v>
      </c>
      <c r="L1180" s="4">
        <v>2</v>
      </c>
      <c r="M1180" s="6">
        <f t="shared" si="74"/>
        <v>1.7549001648653597</v>
      </c>
      <c r="N1180" s="6">
        <f t="shared" si="75"/>
        <v>0.10647403812700891</v>
      </c>
      <c r="O1180" s="6">
        <f t="shared" si="72"/>
        <v>6.0672419012039847E-2</v>
      </c>
      <c r="P1180" s="11">
        <f t="shared" si="73"/>
        <v>0.81138895887712492</v>
      </c>
    </row>
    <row r="1181" spans="1:16">
      <c r="A1181">
        <v>1395</v>
      </c>
      <c r="B1181" t="s">
        <v>2771</v>
      </c>
      <c r="C1181" t="s">
        <v>2772</v>
      </c>
      <c r="D1181" t="s">
        <v>2773</v>
      </c>
      <c r="E1181" t="s">
        <v>3635</v>
      </c>
      <c r="G1181" s="4">
        <v>2</v>
      </c>
      <c r="H1181" s="4">
        <v>1.69</v>
      </c>
      <c r="J1181" s="5">
        <v>1.941747572815534</v>
      </c>
      <c r="K1181" s="5">
        <v>1.5943396226415094</v>
      </c>
      <c r="L1181" s="4">
        <v>2</v>
      </c>
      <c r="M1181" s="6">
        <f t="shared" si="74"/>
        <v>1.7680435977285218</v>
      </c>
      <c r="N1181" s="6">
        <f t="shared" si="75"/>
        <v>0.245654517406171</v>
      </c>
      <c r="O1181" s="6">
        <f t="shared" si="72"/>
        <v>0.1389414365809607</v>
      </c>
      <c r="P1181" s="11">
        <f t="shared" si="73"/>
        <v>0.82215385021080978</v>
      </c>
    </row>
    <row r="1182" spans="1:16">
      <c r="A1182">
        <v>1503</v>
      </c>
      <c r="B1182" t="s">
        <v>2093</v>
      </c>
      <c r="C1182" t="s">
        <v>2094</v>
      </c>
      <c r="D1182" t="s">
        <v>2095</v>
      </c>
      <c r="E1182" t="s">
        <v>3636</v>
      </c>
      <c r="F1182" s="4">
        <v>1.4</v>
      </c>
      <c r="G1182" s="4">
        <v>1.44</v>
      </c>
      <c r="H1182" s="4">
        <v>2.75</v>
      </c>
      <c r="I1182" s="5">
        <v>1.320754716981132</v>
      </c>
      <c r="J1182" s="5">
        <v>1.3980582524271843</v>
      </c>
      <c r="K1182" s="5">
        <v>2.5943396226415092</v>
      </c>
      <c r="L1182" s="4">
        <v>3</v>
      </c>
      <c r="M1182" s="6">
        <f t="shared" si="74"/>
        <v>1.7710508640166083</v>
      </c>
      <c r="N1182" s="6">
        <f t="shared" si="75"/>
        <v>0.7140358843970751</v>
      </c>
      <c r="O1182" s="6">
        <f t="shared" si="72"/>
        <v>0.40317073829133071</v>
      </c>
      <c r="P1182" s="11">
        <f t="shared" si="73"/>
        <v>0.82460564642679346</v>
      </c>
    </row>
    <row r="1183" spans="1:16">
      <c r="A1183">
        <v>1426</v>
      </c>
      <c r="B1183" t="s">
        <v>3637</v>
      </c>
      <c r="C1183" t="s">
        <v>3638</v>
      </c>
      <c r="D1183" t="s">
        <v>3639</v>
      </c>
      <c r="E1183" t="s">
        <v>3640</v>
      </c>
      <c r="G1183" s="4">
        <v>1.95</v>
      </c>
      <c r="H1183" s="4">
        <v>1.79</v>
      </c>
      <c r="J1183" s="5">
        <v>1.8932038834951455</v>
      </c>
      <c r="K1183" s="5">
        <v>1.6886792452830188</v>
      </c>
      <c r="L1183" s="4">
        <v>2</v>
      </c>
      <c r="M1183" s="6">
        <f t="shared" si="74"/>
        <v>1.7909415643890823</v>
      </c>
      <c r="N1183" s="6">
        <f t="shared" si="75"/>
        <v>0.14462075859952003</v>
      </c>
      <c r="O1183" s="6">
        <f t="shared" si="72"/>
        <v>8.0751243633598063E-2</v>
      </c>
      <c r="P1183" s="11">
        <f t="shared" si="73"/>
        <v>0.84071826521810455</v>
      </c>
    </row>
    <row r="1184" spans="1:16">
      <c r="A1184">
        <v>1493</v>
      </c>
      <c r="B1184" t="s">
        <v>3641</v>
      </c>
      <c r="C1184" t="s">
        <v>3642</v>
      </c>
      <c r="D1184" t="s">
        <v>3643</v>
      </c>
      <c r="E1184" t="s">
        <v>3644</v>
      </c>
      <c r="G1184" s="4">
        <v>1.4</v>
      </c>
      <c r="H1184" s="4">
        <v>2.37</v>
      </c>
      <c r="J1184" s="5">
        <v>1.3592233009708736</v>
      </c>
      <c r="K1184" s="5">
        <v>2.2358490566037736</v>
      </c>
      <c r="L1184" s="4">
        <v>2</v>
      </c>
      <c r="M1184" s="6">
        <f t="shared" si="74"/>
        <v>1.7975361787873236</v>
      </c>
      <c r="N1184" s="6">
        <f t="shared" si="75"/>
        <v>0.61986801637080513</v>
      </c>
      <c r="O1184" s="6">
        <f t="shared" si="72"/>
        <v>0.34484313789388554</v>
      </c>
      <c r="P1184" s="11">
        <f t="shared" si="73"/>
        <v>0.8460208079006194</v>
      </c>
    </row>
    <row r="1185" spans="1:16">
      <c r="A1185">
        <v>1185</v>
      </c>
      <c r="B1185" t="s">
        <v>3645</v>
      </c>
      <c r="C1185" t="s">
        <v>3646</v>
      </c>
      <c r="D1185" t="s">
        <v>3647</v>
      </c>
      <c r="E1185" t="s">
        <v>3648</v>
      </c>
      <c r="G1185" s="4">
        <v>2.38</v>
      </c>
      <c r="H1185" s="4">
        <v>1.37</v>
      </c>
      <c r="J1185" s="5">
        <v>2.3106796116504853</v>
      </c>
      <c r="K1185" s="5">
        <v>1.2924528301886793</v>
      </c>
      <c r="L1185" s="4">
        <v>2</v>
      </c>
      <c r="M1185" s="6">
        <f t="shared" si="74"/>
        <v>1.8015662209195824</v>
      </c>
      <c r="N1185" s="6">
        <f t="shared" si="75"/>
        <v>0.71999506195739582</v>
      </c>
      <c r="O1185" s="6">
        <f t="shared" si="72"/>
        <v>0.39964951251688385</v>
      </c>
      <c r="P1185" s="11">
        <f t="shared" si="73"/>
        <v>0.84925168248156369</v>
      </c>
    </row>
    <row r="1186" spans="1:16">
      <c r="A1186">
        <v>1757</v>
      </c>
      <c r="B1186" t="s">
        <v>3649</v>
      </c>
      <c r="C1186" t="s">
        <v>3650</v>
      </c>
      <c r="D1186" t="s">
        <v>3651</v>
      </c>
      <c r="E1186" t="s">
        <v>3652</v>
      </c>
      <c r="F1186" s="4">
        <v>1.54</v>
      </c>
      <c r="G1186" s="4">
        <v>2.2200000000000002</v>
      </c>
      <c r="I1186" s="5">
        <v>1.4528301886792452</v>
      </c>
      <c r="J1186" s="5">
        <v>2.1553398058252426</v>
      </c>
      <c r="K1186" s="5"/>
      <c r="L1186" s="4">
        <v>2</v>
      </c>
      <c r="M1186" s="6">
        <f t="shared" si="74"/>
        <v>1.8040849972522439</v>
      </c>
      <c r="N1186" s="6">
        <f t="shared" si="75"/>
        <v>0.49674931413270046</v>
      </c>
      <c r="O1186" s="6">
        <f t="shared" si="72"/>
        <v>0.27534695698333878</v>
      </c>
      <c r="P1186" s="11">
        <f t="shared" si="73"/>
        <v>0.85126731100215769</v>
      </c>
    </row>
    <row r="1187" spans="1:16">
      <c r="A1187">
        <v>1433</v>
      </c>
      <c r="B1187" t="s">
        <v>3069</v>
      </c>
      <c r="C1187" t="s">
        <v>3070</v>
      </c>
      <c r="D1187" t="s">
        <v>3071</v>
      </c>
      <c r="E1187" t="s">
        <v>3653</v>
      </c>
      <c r="G1187" s="4">
        <v>1.96</v>
      </c>
      <c r="H1187" s="4">
        <v>1.82</v>
      </c>
      <c r="J1187" s="5">
        <v>1.9029126213592231</v>
      </c>
      <c r="K1187" s="5">
        <v>1.7169811320754718</v>
      </c>
      <c r="L1187" s="4">
        <v>2</v>
      </c>
      <c r="M1187" s="6">
        <f t="shared" si="74"/>
        <v>1.8099468767173474</v>
      </c>
      <c r="N1187" s="6">
        <f t="shared" si="75"/>
        <v>0.13147341690865449</v>
      </c>
      <c r="O1187" s="6">
        <f t="shared" si="72"/>
        <v>7.2639378867905974E-2</v>
      </c>
      <c r="P1187" s="11">
        <f t="shared" si="73"/>
        <v>0.85594735376087949</v>
      </c>
    </row>
    <row r="1188" spans="1:16">
      <c r="A1188">
        <v>1417</v>
      </c>
      <c r="B1188" t="s">
        <v>3595</v>
      </c>
      <c r="C1188" t="s">
        <v>3596</v>
      </c>
      <c r="D1188" t="s">
        <v>3597</v>
      </c>
      <c r="E1188" t="s">
        <v>3654</v>
      </c>
      <c r="G1188" s="4">
        <v>2.06</v>
      </c>
      <c r="H1188" s="4">
        <v>1.74</v>
      </c>
      <c r="J1188" s="5">
        <v>2</v>
      </c>
      <c r="K1188" s="5">
        <v>1.641509433962264</v>
      </c>
      <c r="L1188" s="4">
        <v>2</v>
      </c>
      <c r="M1188" s="6">
        <f t="shared" si="74"/>
        <v>1.820754716981132</v>
      </c>
      <c r="N1188" s="6">
        <f t="shared" si="75"/>
        <v>0.25349111023668691</v>
      </c>
      <c r="O1188" s="6">
        <f t="shared" si="72"/>
        <v>0.13922309681393169</v>
      </c>
      <c r="P1188" s="11">
        <f t="shared" si="73"/>
        <v>0.86453658270488121</v>
      </c>
    </row>
    <row r="1189" spans="1:16">
      <c r="A1189">
        <v>1487</v>
      </c>
      <c r="B1189" t="s">
        <v>3655</v>
      </c>
      <c r="C1189" t="s">
        <v>3656</v>
      </c>
      <c r="D1189" t="s">
        <v>3657</v>
      </c>
      <c r="E1189" t="s">
        <v>3658</v>
      </c>
      <c r="G1189" s="4">
        <v>1.61</v>
      </c>
      <c r="H1189" s="4">
        <v>2.2200000000000002</v>
      </c>
      <c r="J1189" s="5">
        <v>1.5631067961165048</v>
      </c>
      <c r="K1189" s="5">
        <v>2.0943396226415096</v>
      </c>
      <c r="L1189" s="4">
        <v>2</v>
      </c>
      <c r="M1189" s="6">
        <f t="shared" si="74"/>
        <v>1.8287232093790071</v>
      </c>
      <c r="N1189" s="6">
        <f t="shared" si="75"/>
        <v>0.37563833402472785</v>
      </c>
      <c r="O1189" s="6">
        <f t="shared" si="72"/>
        <v>0.20541016382259736</v>
      </c>
      <c r="P1189" s="11">
        <f t="shared" si="73"/>
        <v>0.8708367291735164</v>
      </c>
    </row>
    <row r="1190" spans="1:16">
      <c r="A1190">
        <v>1412</v>
      </c>
      <c r="B1190" t="s">
        <v>3659</v>
      </c>
      <c r="C1190" t="s">
        <v>3660</v>
      </c>
      <c r="D1190" t="s">
        <v>3661</v>
      </c>
      <c r="E1190" t="s">
        <v>3662</v>
      </c>
      <c r="G1190" s="4">
        <v>2.13</v>
      </c>
      <c r="H1190" s="4">
        <v>1.73</v>
      </c>
      <c r="J1190" s="5">
        <v>2.0679611650485437</v>
      </c>
      <c r="K1190" s="5">
        <v>1.6320754716981132</v>
      </c>
      <c r="L1190" s="4">
        <v>2</v>
      </c>
      <c r="M1190" s="6">
        <f t="shared" si="74"/>
        <v>1.8500183183733285</v>
      </c>
      <c r="N1190" s="6">
        <f t="shared" si="75"/>
        <v>0.30821772959028776</v>
      </c>
      <c r="O1190" s="6">
        <f t="shared" si="72"/>
        <v>0.16660252848809376</v>
      </c>
      <c r="P1190" s="11">
        <f t="shared" si="73"/>
        <v>0.88753955598240764</v>
      </c>
    </row>
    <row r="1191" spans="1:16">
      <c r="A1191">
        <v>1494</v>
      </c>
      <c r="B1191" t="s">
        <v>3094</v>
      </c>
      <c r="C1191" t="s">
        <v>3095</v>
      </c>
      <c r="D1191" t="s">
        <v>3096</v>
      </c>
      <c r="E1191" t="s">
        <v>3663</v>
      </c>
      <c r="G1191" s="4">
        <v>1.51</v>
      </c>
      <c r="H1191" s="4">
        <v>2.39</v>
      </c>
      <c r="J1191" s="5">
        <v>1.4660194174757282</v>
      </c>
      <c r="K1191" s="5">
        <v>2.2547169811320753</v>
      </c>
      <c r="L1191" s="4">
        <v>2</v>
      </c>
      <c r="M1191" s="6">
        <f t="shared" si="74"/>
        <v>1.8603681993039016</v>
      </c>
      <c r="N1191" s="6">
        <f t="shared" si="75"/>
        <v>0.55769339556671216</v>
      </c>
      <c r="O1191" s="6">
        <f t="shared" si="72"/>
        <v>0.29977581630098044</v>
      </c>
      <c r="P1191" s="11">
        <f t="shared" si="73"/>
        <v>0.8955881840964931</v>
      </c>
    </row>
    <row r="1192" spans="1:16">
      <c r="A1192">
        <v>1441</v>
      </c>
      <c r="B1192" t="s">
        <v>3664</v>
      </c>
      <c r="C1192" t="s">
        <v>3665</v>
      </c>
      <c r="D1192" t="s">
        <v>3666</v>
      </c>
      <c r="E1192" t="s">
        <v>3667</v>
      </c>
      <c r="G1192" s="4">
        <v>2.06</v>
      </c>
      <c r="H1192" s="4">
        <v>1.85</v>
      </c>
      <c r="J1192" s="5">
        <v>2</v>
      </c>
      <c r="K1192" s="5">
        <v>1.7452830188679245</v>
      </c>
      <c r="L1192" s="4">
        <v>2</v>
      </c>
      <c r="M1192" s="6">
        <f t="shared" si="74"/>
        <v>1.8726415094339623</v>
      </c>
      <c r="N1192" s="6">
        <f t="shared" si="75"/>
        <v>0.18011210464185648</v>
      </c>
      <c r="O1192" s="6">
        <f t="shared" si="72"/>
        <v>9.6180771244517807E-2</v>
      </c>
      <c r="P1192" s="11">
        <f t="shared" si="73"/>
        <v>0.90507474257975873</v>
      </c>
    </row>
    <row r="1193" spans="1:16">
      <c r="A1193">
        <v>1490</v>
      </c>
      <c r="B1193" t="s">
        <v>3668</v>
      </c>
      <c r="C1193" t="s">
        <v>3669</v>
      </c>
      <c r="D1193" t="s">
        <v>3670</v>
      </c>
      <c r="E1193" t="s">
        <v>3671</v>
      </c>
      <c r="G1193" s="4">
        <v>1.66</v>
      </c>
      <c r="H1193" s="4">
        <v>2.27</v>
      </c>
      <c r="J1193" s="5">
        <v>1.6116504854368932</v>
      </c>
      <c r="K1193" s="5">
        <v>2.141509433962264</v>
      </c>
      <c r="L1193" s="4">
        <v>2</v>
      </c>
      <c r="M1193" s="6">
        <f t="shared" si="74"/>
        <v>1.8765799596995785</v>
      </c>
      <c r="N1193" s="6">
        <f t="shared" si="75"/>
        <v>0.37466685557466484</v>
      </c>
      <c r="O1193" s="6">
        <f t="shared" si="72"/>
        <v>0.19965408542178251</v>
      </c>
      <c r="P1193" s="11">
        <f t="shared" si="73"/>
        <v>0.90810576371509377</v>
      </c>
    </row>
    <row r="1194" spans="1:16">
      <c r="A1194">
        <v>1481</v>
      </c>
      <c r="B1194" t="s">
        <v>3449</v>
      </c>
      <c r="C1194" t="s">
        <v>3450</v>
      </c>
      <c r="D1194" t="s">
        <v>3451</v>
      </c>
      <c r="E1194" t="s">
        <v>3672</v>
      </c>
      <c r="G1194" s="4">
        <v>1.81</v>
      </c>
      <c r="H1194" s="4">
        <v>2.14</v>
      </c>
      <c r="J1194" s="5">
        <v>1.7572815533980584</v>
      </c>
      <c r="K1194" s="5">
        <v>2.0188679245283021</v>
      </c>
      <c r="L1194" s="4">
        <v>2</v>
      </c>
      <c r="M1194" s="6">
        <f t="shared" si="74"/>
        <v>1.8880747389631802</v>
      </c>
      <c r="N1194" s="6">
        <f t="shared" si="75"/>
        <v>0.18496949689217629</v>
      </c>
      <c r="O1194" s="6">
        <f t="shared" si="72"/>
        <v>9.7967253665896023E-2</v>
      </c>
      <c r="P1194" s="11">
        <f t="shared" si="73"/>
        <v>0.91691587455006673</v>
      </c>
    </row>
    <row r="1195" spans="1:16">
      <c r="A1195">
        <v>1469</v>
      </c>
      <c r="B1195" t="s">
        <v>3673</v>
      </c>
      <c r="C1195" t="s">
        <v>3674</v>
      </c>
      <c r="D1195" t="s">
        <v>3675</v>
      </c>
      <c r="E1195" t="s">
        <v>3676</v>
      </c>
      <c r="G1195" s="4">
        <v>1.96</v>
      </c>
      <c r="H1195" s="4">
        <v>2</v>
      </c>
      <c r="J1195" s="5">
        <v>1.9029126213592231</v>
      </c>
      <c r="K1195" s="5">
        <v>1.8867924528301885</v>
      </c>
      <c r="L1195" s="4">
        <v>2</v>
      </c>
      <c r="M1195" s="6">
        <f t="shared" si="74"/>
        <v>1.8948525370947058</v>
      </c>
      <c r="N1195" s="6">
        <f t="shared" si="75"/>
        <v>1.1398680480750366E-2</v>
      </c>
      <c r="O1195" s="6">
        <f t="shared" si="72"/>
        <v>6.0156029335282539E-3</v>
      </c>
      <c r="P1195" s="11">
        <f t="shared" si="73"/>
        <v>0.92208557806383662</v>
      </c>
    </row>
    <row r="1196" spans="1:16">
      <c r="A1196">
        <v>1504</v>
      </c>
      <c r="B1196" t="s">
        <v>1517</v>
      </c>
      <c r="C1196" t="s">
        <v>1518</v>
      </c>
      <c r="D1196" t="s">
        <v>1519</v>
      </c>
      <c r="E1196" t="s">
        <v>3677</v>
      </c>
      <c r="G1196" s="4">
        <v>1.27</v>
      </c>
      <c r="H1196" s="4">
        <v>2.77</v>
      </c>
      <c r="J1196" s="5">
        <v>1.233009708737864</v>
      </c>
      <c r="K1196" s="5">
        <v>2.6132075471698113</v>
      </c>
      <c r="L1196" s="4">
        <v>2</v>
      </c>
      <c r="M1196" s="6">
        <f t="shared" si="74"/>
        <v>1.9231086279538376</v>
      </c>
      <c r="N1196" s="6">
        <f t="shared" si="75"/>
        <v>0.97594725093424473</v>
      </c>
      <c r="O1196" s="6">
        <f t="shared" si="72"/>
        <v>0.50748420382921366</v>
      </c>
      <c r="P1196" s="11">
        <f t="shared" si="73"/>
        <v>0.94344025648129048</v>
      </c>
    </row>
    <row r="1197" spans="1:16">
      <c r="A1197">
        <v>1448</v>
      </c>
      <c r="B1197" t="s">
        <v>3678</v>
      </c>
      <c r="C1197" t="s">
        <v>3679</v>
      </c>
      <c r="D1197" t="s">
        <v>3680</v>
      </c>
      <c r="E1197" t="s">
        <v>3681</v>
      </c>
      <c r="G1197" s="4">
        <v>2.16</v>
      </c>
      <c r="H1197" s="4">
        <v>1.87</v>
      </c>
      <c r="J1197" s="5">
        <v>2.0970873786407767</v>
      </c>
      <c r="K1197" s="5">
        <v>1.7641509433962264</v>
      </c>
      <c r="L1197" s="4">
        <v>2</v>
      </c>
      <c r="M1197" s="6">
        <f t="shared" si="74"/>
        <v>1.9306191610185015</v>
      </c>
      <c r="N1197" s="6">
        <f t="shared" si="75"/>
        <v>0.23542161106549739</v>
      </c>
      <c r="O1197" s="6">
        <f t="shared" si="72"/>
        <v>0.12194098961563207</v>
      </c>
      <c r="P1197" s="11">
        <f t="shared" si="73"/>
        <v>0.94906360255999478</v>
      </c>
    </row>
    <row r="1198" spans="1:16">
      <c r="A1198">
        <v>1480</v>
      </c>
      <c r="B1198" t="s">
        <v>3682</v>
      </c>
      <c r="C1198" t="s">
        <v>3683</v>
      </c>
      <c r="D1198" t="s">
        <v>3684</v>
      </c>
      <c r="E1198" t="s">
        <v>3685</v>
      </c>
      <c r="G1198" s="4">
        <v>1.96</v>
      </c>
      <c r="H1198" s="4">
        <v>2.13</v>
      </c>
      <c r="J1198" s="5">
        <v>1.9029126213592231</v>
      </c>
      <c r="K1198" s="5">
        <v>2.0094339622641506</v>
      </c>
      <c r="L1198" s="4">
        <v>2</v>
      </c>
      <c r="M1198" s="6">
        <f t="shared" si="74"/>
        <v>1.956173291811687</v>
      </c>
      <c r="N1198" s="6">
        <f t="shared" si="75"/>
        <v>7.5321962494958192E-2</v>
      </c>
      <c r="O1198" s="6">
        <f t="shared" si="72"/>
        <v>3.8504749456628989E-2</v>
      </c>
      <c r="P1198" s="11">
        <f t="shared" si="73"/>
        <v>0.96803418018958765</v>
      </c>
    </row>
    <row r="1199" spans="1:16">
      <c r="A1199">
        <v>1438</v>
      </c>
      <c r="B1199" t="s">
        <v>3543</v>
      </c>
      <c r="C1199" t="s">
        <v>3544</v>
      </c>
      <c r="D1199" t="s">
        <v>3545</v>
      </c>
      <c r="E1199" t="s">
        <v>3686</v>
      </c>
      <c r="F1199" s="4">
        <v>2.9</v>
      </c>
      <c r="G1199" s="4">
        <v>1.47</v>
      </c>
      <c r="H1199" s="4">
        <v>1.84</v>
      </c>
      <c r="I1199" s="5">
        <v>2.7358490566037732</v>
      </c>
      <c r="J1199" s="5">
        <v>1.4271844660194175</v>
      </c>
      <c r="K1199" s="5">
        <v>1.7358490566037736</v>
      </c>
      <c r="L1199" s="4">
        <v>3</v>
      </c>
      <c r="M1199" s="6">
        <f t="shared" si="74"/>
        <v>1.9662941930756546</v>
      </c>
      <c r="N1199" s="6">
        <f t="shared" si="75"/>
        <v>0.68409025234612775</v>
      </c>
      <c r="O1199" s="6">
        <f t="shared" si="72"/>
        <v>0.34790839272941232</v>
      </c>
      <c r="P1199" s="11">
        <f t="shared" si="73"/>
        <v>0.9754791910266466</v>
      </c>
    </row>
    <row r="1200" spans="1:16">
      <c r="A1200">
        <v>1495</v>
      </c>
      <c r="B1200" t="s">
        <v>3687</v>
      </c>
      <c r="C1200" t="s">
        <v>3688</v>
      </c>
      <c r="D1200" t="s">
        <v>3689</v>
      </c>
      <c r="E1200" t="s">
        <v>3690</v>
      </c>
      <c r="G1200" s="4">
        <v>1.73</v>
      </c>
      <c r="H1200" s="4">
        <v>2.39</v>
      </c>
      <c r="J1200" s="5">
        <v>1.6796116504854368</v>
      </c>
      <c r="K1200" s="5">
        <v>2.2547169811320753</v>
      </c>
      <c r="L1200" s="4">
        <v>2</v>
      </c>
      <c r="M1200" s="6">
        <f t="shared" si="74"/>
        <v>1.9671643158087559</v>
      </c>
      <c r="N1200" s="6">
        <f t="shared" si="75"/>
        <v>0.40666087919677213</v>
      </c>
      <c r="O1200" s="6">
        <f t="shared" si="72"/>
        <v>0.2067244082910189</v>
      </c>
      <c r="P1200" s="11">
        <f t="shared" si="73"/>
        <v>0.9761174699202213</v>
      </c>
    </row>
    <row r="1201" spans="1:16">
      <c r="A1201">
        <v>1507</v>
      </c>
      <c r="B1201" t="s">
        <v>3186</v>
      </c>
      <c r="C1201" t="s">
        <v>3187</v>
      </c>
      <c r="D1201" t="s">
        <v>3188</v>
      </c>
      <c r="E1201" t="s">
        <v>3691</v>
      </c>
      <c r="F1201" s="4">
        <v>1.39</v>
      </c>
      <c r="G1201" s="4">
        <v>2.06</v>
      </c>
      <c r="H1201" s="4">
        <v>2.93</v>
      </c>
      <c r="I1201" s="5">
        <v>1.311320754716981</v>
      </c>
      <c r="J1201" s="5">
        <v>2</v>
      </c>
      <c r="K1201" s="5">
        <v>2.7641509433962264</v>
      </c>
      <c r="L1201" s="4">
        <v>3</v>
      </c>
      <c r="M1201" s="6">
        <f t="shared" si="74"/>
        <v>2.0251572327044021</v>
      </c>
      <c r="N1201" s="6">
        <f t="shared" si="75"/>
        <v>0.7267417382072201</v>
      </c>
      <c r="O1201" s="6">
        <f t="shared" si="72"/>
        <v>0.35885694526381373</v>
      </c>
      <c r="P1201" s="11">
        <f t="shared" si="73"/>
        <v>1.0180339228302613</v>
      </c>
    </row>
    <row r="1202" spans="1:16">
      <c r="A1202">
        <v>1470</v>
      </c>
      <c r="B1202" t="s">
        <v>3045</v>
      </c>
      <c r="C1202" t="s">
        <v>3046</v>
      </c>
      <c r="D1202" t="s">
        <v>3047</v>
      </c>
      <c r="E1202" t="s">
        <v>3692</v>
      </c>
      <c r="G1202" s="4">
        <v>2.4500000000000002</v>
      </c>
      <c r="H1202" s="4">
        <v>2</v>
      </c>
      <c r="J1202" s="5">
        <v>2.3786407766990294</v>
      </c>
      <c r="K1202" s="5">
        <v>1.8867924528301885</v>
      </c>
      <c r="L1202" s="4">
        <v>2</v>
      </c>
      <c r="M1202" s="6">
        <f t="shared" si="74"/>
        <v>2.1327166147646088</v>
      </c>
      <c r="N1202" s="6">
        <f t="shared" si="75"/>
        <v>0.34778928512289492</v>
      </c>
      <c r="O1202" s="6">
        <f t="shared" si="72"/>
        <v>0.16307336976473125</v>
      </c>
      <c r="P1202" s="11">
        <f t="shared" si="73"/>
        <v>1.0926922799612728</v>
      </c>
    </row>
    <row r="1203" spans="1:16">
      <c r="A1203">
        <v>1508</v>
      </c>
      <c r="B1203" t="s">
        <v>3693</v>
      </c>
      <c r="C1203" t="s">
        <v>3694</v>
      </c>
      <c r="D1203" t="s">
        <v>3695</v>
      </c>
      <c r="E1203" t="s">
        <v>3696</v>
      </c>
      <c r="G1203" s="4">
        <v>1.58</v>
      </c>
      <c r="H1203" s="4">
        <v>3.01</v>
      </c>
      <c r="J1203" s="5">
        <v>1.5339805825242718</v>
      </c>
      <c r="K1203" s="5">
        <v>2.8396226415094334</v>
      </c>
      <c r="L1203" s="4">
        <v>2</v>
      </c>
      <c r="M1203" s="6">
        <f t="shared" si="74"/>
        <v>2.1868016120168527</v>
      </c>
      <c r="N1203" s="6">
        <f t="shared" si="75"/>
        <v>0.92322835371077328</v>
      </c>
      <c r="O1203" s="6">
        <f t="shared" si="72"/>
        <v>0.42218203454646913</v>
      </c>
      <c r="P1203" s="11">
        <f t="shared" si="73"/>
        <v>1.1288223441437604</v>
      </c>
    </row>
    <row r="1204" spans="1:16">
      <c r="A1204">
        <v>1506</v>
      </c>
      <c r="B1204" t="s">
        <v>3501</v>
      </c>
      <c r="C1204" t="s">
        <v>3502</v>
      </c>
      <c r="D1204" t="s">
        <v>3503</v>
      </c>
      <c r="E1204" t="s">
        <v>3697</v>
      </c>
      <c r="G1204" s="4">
        <v>1.78</v>
      </c>
      <c r="H1204" s="4">
        <v>2.86</v>
      </c>
      <c r="J1204" s="5">
        <v>1.7281553398058251</v>
      </c>
      <c r="K1204" s="5">
        <v>2.6981132075471694</v>
      </c>
      <c r="L1204" s="4">
        <v>2</v>
      </c>
      <c r="M1204" s="6">
        <f t="shared" si="74"/>
        <v>2.2131342736764972</v>
      </c>
      <c r="N1204" s="6">
        <f t="shared" si="75"/>
        <v>0.68586378574514917</v>
      </c>
      <c r="O1204" s="6">
        <f t="shared" si="72"/>
        <v>0.3099060883485304</v>
      </c>
      <c r="P1204" s="11">
        <f t="shared" si="73"/>
        <v>1.1460909839408171</v>
      </c>
    </row>
    <row r="1205" spans="1:16">
      <c r="A1205">
        <v>1511</v>
      </c>
      <c r="B1205" t="s">
        <v>3698</v>
      </c>
      <c r="C1205" t="s">
        <v>3699</v>
      </c>
      <c r="D1205" t="s">
        <v>3700</v>
      </c>
      <c r="E1205" t="s">
        <v>3701</v>
      </c>
      <c r="G1205" s="4">
        <v>2.34</v>
      </c>
      <c r="H1205" s="4">
        <v>3.41</v>
      </c>
      <c r="J1205" s="5">
        <v>2.2718446601941746</v>
      </c>
      <c r="K1205" s="5">
        <v>3.2169811320754715</v>
      </c>
      <c r="L1205" s="4">
        <v>2</v>
      </c>
      <c r="M1205" s="6">
        <f t="shared" si="74"/>
        <v>2.7444128961348229</v>
      </c>
      <c r="N1205" s="6">
        <f t="shared" si="75"/>
        <v>0.66831240841399564</v>
      </c>
      <c r="O1205" s="6">
        <f t="shared" si="72"/>
        <v>0.24351744205663575</v>
      </c>
      <c r="P1205" s="11">
        <f t="shared" si="73"/>
        <v>1.4564975508961773</v>
      </c>
    </row>
    <row r="1206" spans="1:16" s="1" customFormat="1">
      <c r="A1206" s="1">
        <v>1505</v>
      </c>
      <c r="B1206" s="1" t="s">
        <v>164</v>
      </c>
      <c r="C1206" s="1" t="s">
        <v>165</v>
      </c>
      <c r="D1206" s="1" t="s">
        <v>166</v>
      </c>
      <c r="E1206" s="1" t="s">
        <v>3702</v>
      </c>
      <c r="F1206" s="2">
        <v>5.07</v>
      </c>
      <c r="G1206" s="2">
        <v>3.01</v>
      </c>
      <c r="H1206" s="2">
        <v>2.85</v>
      </c>
      <c r="I1206" s="8">
        <v>4.783018867924528</v>
      </c>
      <c r="J1206" s="8">
        <v>2.9223300970873782</v>
      </c>
      <c r="K1206" s="8">
        <v>2.6886792452830188</v>
      </c>
      <c r="L1206" s="2">
        <v>3</v>
      </c>
      <c r="M1206" s="7">
        <f t="shared" si="74"/>
        <v>3.4646760700983084</v>
      </c>
      <c r="N1206" s="7">
        <f t="shared" si="75"/>
        <v>1.1476798245035178</v>
      </c>
      <c r="O1206" s="7">
        <f t="shared" si="72"/>
        <v>0.33125169605565841</v>
      </c>
      <c r="P1206" s="7">
        <f t="shared" si="73"/>
        <v>1.7927204738895621</v>
      </c>
    </row>
    <row r="1207" spans="1:16">
      <c r="A1207">
        <v>1512</v>
      </c>
      <c r="B1207" t="s">
        <v>3186</v>
      </c>
      <c r="C1207" t="s">
        <v>3187</v>
      </c>
      <c r="D1207" t="s">
        <v>3188</v>
      </c>
      <c r="E1207" t="s">
        <v>3703</v>
      </c>
      <c r="G1207" s="4">
        <v>4.38</v>
      </c>
      <c r="H1207" s="4">
        <v>3.63</v>
      </c>
      <c r="J1207" s="5">
        <v>4.2524271844660193</v>
      </c>
      <c r="K1207" s="5">
        <v>3.424528301886792</v>
      </c>
      <c r="L1207" s="4">
        <v>2</v>
      </c>
      <c r="M1207" s="6">
        <f t="shared" si="74"/>
        <v>3.8384777431764059</v>
      </c>
      <c r="N1207" s="6">
        <f t="shared" si="75"/>
        <v>0.58541291400853268</v>
      </c>
      <c r="O1207" s="6">
        <f>N1207/M1207</f>
        <v>0.15251173855292269</v>
      </c>
      <c r="P1207" s="11">
        <f t="shared" si="73"/>
        <v>1.9405342828771748</v>
      </c>
    </row>
    <row r="1208" spans="1:16">
      <c r="J1208" s="5"/>
      <c r="K1208" s="5"/>
      <c r="M1208" s="6"/>
      <c r="N1208" s="6"/>
      <c r="O1208" s="6"/>
      <c r="P1208" s="11"/>
    </row>
    <row r="1209" spans="1:16">
      <c r="I1209" s="5"/>
      <c r="J1209" s="5"/>
      <c r="K1209" s="5"/>
      <c r="M1209" s="6"/>
      <c r="N1209" s="6"/>
      <c r="O1209" s="6"/>
      <c r="P1209" s="11"/>
    </row>
    <row r="1210" spans="1:16">
      <c r="I1210" s="5"/>
      <c r="J1210" s="5"/>
      <c r="K1210" s="5"/>
      <c r="M1210" s="6"/>
      <c r="N1210" s="6"/>
      <c r="O1210" s="6"/>
      <c r="P1210" s="11"/>
    </row>
    <row r="1211" spans="1:16">
      <c r="I1211" s="5"/>
      <c r="J1211" s="5"/>
      <c r="K1211" s="5"/>
      <c r="M1211" s="6"/>
      <c r="N1211" s="6"/>
      <c r="O1211" s="6"/>
      <c r="P1211" s="11"/>
    </row>
    <row r="1212" spans="1:16">
      <c r="I1212" s="5"/>
      <c r="J1212" s="5"/>
      <c r="K1212" s="5"/>
      <c r="M1212" s="6"/>
      <c r="N1212" s="6"/>
      <c r="O1212" s="6"/>
      <c r="P1212" s="11"/>
    </row>
    <row r="1213" spans="1:16">
      <c r="J1213" s="5"/>
      <c r="K1213" s="5"/>
      <c r="M1213" s="6"/>
      <c r="N1213" s="6"/>
      <c r="O1213" s="6"/>
      <c r="P1213" s="11"/>
    </row>
    <row r="1214" spans="1:16">
      <c r="J1214" s="5"/>
      <c r="K1214" s="5"/>
      <c r="M1214" s="6"/>
      <c r="N1214" s="6"/>
      <c r="O1214" s="6"/>
      <c r="P1214" s="11"/>
    </row>
    <row r="1215" spans="1:16">
      <c r="J1215" s="5"/>
      <c r="K1215" s="5"/>
      <c r="M1215" s="6"/>
      <c r="N1215" s="6"/>
      <c r="O1215" s="6"/>
      <c r="P1215" s="11"/>
    </row>
    <row r="1216" spans="1:16">
      <c r="J1216" s="5"/>
      <c r="K1216" s="5"/>
      <c r="M1216" s="6"/>
      <c r="N1216" s="6"/>
      <c r="O1216" s="6"/>
      <c r="P1216" s="11"/>
    </row>
    <row r="1217" spans="9:16">
      <c r="I1217" s="5"/>
      <c r="J1217" s="5"/>
      <c r="K1217" s="5"/>
      <c r="M1217" s="6"/>
      <c r="N1217" s="6"/>
      <c r="O1217" s="6"/>
      <c r="P1217" s="11"/>
    </row>
    <row r="1218" spans="9:16">
      <c r="J1218" s="5"/>
      <c r="K1218" s="5"/>
      <c r="M1218" s="6"/>
      <c r="N1218" s="6"/>
      <c r="O1218" s="6"/>
      <c r="P1218" s="11"/>
    </row>
    <row r="1219" spans="9:16">
      <c r="I1219" s="5"/>
      <c r="J1219" s="5"/>
      <c r="K1219" s="5"/>
      <c r="M1219" s="6"/>
      <c r="N1219" s="6"/>
      <c r="O1219" s="6"/>
      <c r="P1219" s="11"/>
    </row>
    <row r="1220" spans="9:16">
      <c r="I1220" s="5"/>
      <c r="J1220" s="5"/>
      <c r="K1220" s="5"/>
      <c r="M1220" s="6"/>
      <c r="N1220" s="6"/>
      <c r="O1220" s="6"/>
      <c r="P1220" s="11"/>
    </row>
    <row r="1221" spans="9:16">
      <c r="I1221" s="5"/>
      <c r="J1221" s="5"/>
      <c r="K1221" s="5"/>
      <c r="M1221" s="6"/>
      <c r="N1221" s="6"/>
      <c r="O1221" s="6"/>
      <c r="P1221" s="11"/>
    </row>
    <row r="1222" spans="9:16">
      <c r="I1222" s="5"/>
      <c r="J1222" s="5"/>
      <c r="K1222" s="5"/>
      <c r="M1222" s="6"/>
      <c r="N1222" s="6"/>
      <c r="O1222" s="6"/>
      <c r="P122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Hela 10uM 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2022-03-25T19:16:22Z</dcterms:created>
  <dcterms:modified xsi:type="dcterms:W3CDTF">2022-03-25T19:20:35Z</dcterms:modified>
</cp:coreProperties>
</file>