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<sst xmlns="http://schemas.openxmlformats.org/spreadsheetml/2006/main" count="36" uniqueCount="24">
  <si>
    <t xml:space="preserve">Dependence of capillary force on direction and magnitude of electric field strength(equation 4)</t>
  </si>
  <si>
    <t xml:space="preserve">Field direction</t>
  </si>
  <si>
    <t xml:space="preserve">Electric field (V/nm)</t>
  </si>
  <si>
    <t xml:space="preserve">theta (degrees)</t>
  </si>
  <si>
    <t xml:space="preserve">gamma (mN/m)</t>
  </si>
  <si>
    <t xml:space="preserve">lx (nm)</t>
  </si>
  <si>
    <t xml:space="preserve">ly (nm)</t>
  </si>
  <si>
    <t xml:space="preserve">d (nm)</t>
  </si>
  <si>
    <t xml:space="preserve">sin(theta)</t>
  </si>
  <si>
    <t xml:space="preserve">cos(theta)</t>
  </si>
  <si>
    <t xml:space="preserve">F/1000</t>
  </si>
  <si>
    <t xml:space="preserve">Error/1000</t>
  </si>
  <si>
    <t xml:space="preserve">PARALLEL</t>
  </si>
  <si>
    <t xml:space="preserve">ERRORs</t>
  </si>
  <si>
    <t xml:space="preserve">V</t>
  </si>
  <si>
    <t xml:space="preserve">theta</t>
  </si>
  <si>
    <t xml:space="preserve">gamma</t>
  </si>
  <si>
    <t xml:space="preserve">lx</t>
  </si>
  <si>
    <t xml:space="preserve">ly</t>
  </si>
  <si>
    <t xml:space="preserve">d</t>
  </si>
  <si>
    <t xml:space="preserve">PERPENDICULAR</t>
  </si>
  <si>
    <t xml:space="preserve">Dependence of capillary force on height of the cellulose channels (equation 4)</t>
  </si>
  <si>
    <t xml:space="preserve">HEIGHT</t>
  </si>
  <si>
    <t xml:space="preserve">(CALCULATE)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</si>
</sst>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0" activeCellId="0" sqref="G30"/>
    </sheetView>
  </sheetViews>
  <sheetFormatPr defaultColWidth="11.55078125" defaultRowHeight="12.8" zeroHeight="false" outlineLevelRow="0" outlineLevelCol="0"/>
  <cols>
    <col collapsed="false" customWidth="true" hidden="false" outlineLevel="0" max="2" min="1" style="0" width="14.72"/>
    <col collapsed="false" customWidth="true" hidden="false" outlineLevel="0" max="3" min="3" style="0" width="18.2"/>
    <col collapsed="false" customWidth="true" hidden="false" outlineLevel="0" max="4" min="4" style="0" width="18.89"/>
    <col collapsed="false" customWidth="true" hidden="false" outlineLevel="0" max="5" min="5" style="0" width="17.09"/>
    <col collapsed="false" customWidth="true" hidden="false" outlineLevel="0" max="6" min="6" style="0" width="16.39"/>
    <col collapsed="false" customWidth="true" hidden="false" outlineLevel="0" max="7" min="7" style="0" width="16.53"/>
    <col collapsed="false" customWidth="true" hidden="false" outlineLevel="0" max="8" min="8" style="0" width="15.14"/>
    <col collapsed="false" customWidth="true" hidden="false" outlineLevel="0" max="9" min="9" style="0" width="16.94"/>
    <col collapsed="false" customWidth="true" hidden="false" outlineLevel="0" max="10" min="10" style="0" width="14.43"/>
  </cols>
  <sheetData>
    <row r="1" customFormat="false" ht="12.8" hidden="false" customHeight="false" outlineLevel="0" collapsed="false">
      <c r="D1" s="1" t="s">
        <v>0</v>
      </c>
      <c r="E1" s="1"/>
      <c r="F1" s="1"/>
      <c r="G1" s="1"/>
      <c r="H1" s="1"/>
      <c r="I1" s="1"/>
    </row>
    <row r="2" customFormat="false" ht="12.8" hidden="false" customHeight="false" outlineLevel="0" collapsed="false">
      <c r="A2" s="0" t="s">
        <v>1</v>
      </c>
      <c r="B2" s="0" t="s">
        <v>2</v>
      </c>
      <c r="C2" s="0" t="s">
        <v>3</v>
      </c>
      <c r="D2" s="0" t="s">
        <v>4</v>
      </c>
      <c r="E2" s="0" t="s">
        <v>5</v>
      </c>
      <c r="F2" s="0" t="s">
        <v>6</v>
      </c>
      <c r="G2" s="0" t="s">
        <v>7</v>
      </c>
      <c r="H2" s="0" t="s">
        <v>8</v>
      </c>
      <c r="I2" s="0" t="s">
        <v>9</v>
      </c>
      <c r="J2" s="0" t="s">
        <v>10</v>
      </c>
      <c r="K2" s="0" t="s">
        <v>11</v>
      </c>
    </row>
    <row r="3" customFormat="false" ht="12.8" hidden="false" customHeight="false" outlineLevel="0" collapsed="false">
      <c r="B3" s="0" t="n">
        <v>0</v>
      </c>
      <c r="C3" s="0" t="n">
        <v>42.8</v>
      </c>
      <c r="D3" s="0" t="n">
        <v>67.5</v>
      </c>
      <c r="E3" s="0" t="n">
        <v>6.96</v>
      </c>
      <c r="F3" s="0" t="n">
        <v>5.65</v>
      </c>
      <c r="G3" s="0" t="n">
        <v>3.34</v>
      </c>
      <c r="H3" s="0" t="n">
        <v>0.679</v>
      </c>
      <c r="I3" s="0" t="n">
        <v>0.7337</v>
      </c>
      <c r="J3" s="0" t="n">
        <f aca="false">D3*E3*(H3+(F3/G3)*I3)</f>
        <v>902.081406287425</v>
      </c>
      <c r="K3" s="0" t="n">
        <v>57.533</v>
      </c>
    </row>
    <row r="4" customFormat="false" ht="12.8" hidden="false" customHeight="false" outlineLevel="0" collapsed="false">
      <c r="A4" s="0" t="s">
        <v>12</v>
      </c>
      <c r="B4" s="0" t="n">
        <v>0.25</v>
      </c>
      <c r="C4" s="0" t="n">
        <v>27.74</v>
      </c>
      <c r="D4" s="0" t="n">
        <v>74.5</v>
      </c>
      <c r="E4" s="0" t="n">
        <v>6.96</v>
      </c>
      <c r="F4" s="0" t="n">
        <v>5.7</v>
      </c>
      <c r="G4" s="0" t="n">
        <v>3.34</v>
      </c>
      <c r="H4" s="0" t="n">
        <v>0.4565</v>
      </c>
      <c r="I4" s="0" t="n">
        <v>0.885</v>
      </c>
      <c r="J4" s="0" t="n">
        <f aca="false">D4*E4*(H4+(F4/G4)*I4)</f>
        <v>1019.84035005988</v>
      </c>
      <c r="K4" s="0" t="n">
        <v>77.21</v>
      </c>
    </row>
    <row r="5" customFormat="false" ht="12.8" hidden="false" customHeight="false" outlineLevel="0" collapsed="false">
      <c r="B5" s="0" t="n">
        <v>0.5</v>
      </c>
      <c r="C5" s="0" t="n">
        <v>16.21</v>
      </c>
      <c r="D5" s="0" t="n">
        <v>81.2</v>
      </c>
      <c r="E5" s="0" t="n">
        <v>6.96</v>
      </c>
      <c r="F5" s="0" t="n">
        <v>5.77</v>
      </c>
      <c r="G5" s="0" t="n">
        <v>3.34</v>
      </c>
      <c r="H5" s="0" t="n">
        <v>0.279</v>
      </c>
      <c r="I5" s="0" t="n">
        <v>0.96024</v>
      </c>
      <c r="J5" s="0" t="n">
        <f aca="false">D5*E5*(H5+(F5/G5)*I5)</f>
        <v>1095.18416874539</v>
      </c>
      <c r="K5" s="0" t="n">
        <v>45.63</v>
      </c>
    </row>
    <row r="6" customFormat="false" ht="12.8" hidden="false" customHeight="false" outlineLevel="0" collapsed="false">
      <c r="B6" s="0" t="n">
        <v>0.75</v>
      </c>
      <c r="C6" s="0" t="n">
        <v>10.71</v>
      </c>
      <c r="D6" s="0" t="n">
        <v>85.5</v>
      </c>
      <c r="E6" s="0" t="n">
        <v>6.96</v>
      </c>
      <c r="F6" s="0" t="n">
        <v>6.15</v>
      </c>
      <c r="G6" s="0" t="n">
        <v>3.34</v>
      </c>
      <c r="H6" s="0" t="n">
        <v>0.185</v>
      </c>
      <c r="I6" s="0" t="n">
        <v>0.9825</v>
      </c>
      <c r="J6" s="0" t="n">
        <f aca="false">D6*E6*(H6+((F6/G6)*I6))</f>
        <v>1186.64564281437</v>
      </c>
      <c r="K6" s="0" t="n">
        <v>51.36</v>
      </c>
    </row>
    <row r="8" customFormat="false" ht="12.8" hidden="false" customHeight="false" outlineLevel="0" collapsed="false">
      <c r="C8" s="0" t="n">
        <v>4.67</v>
      </c>
      <c r="D8" s="0" t="n">
        <v>3.5</v>
      </c>
      <c r="E8" s="0" t="n">
        <v>0</v>
      </c>
      <c r="F8" s="0" t="n">
        <v>0.15</v>
      </c>
      <c r="G8" s="0" t="n">
        <v>0</v>
      </c>
    </row>
    <row r="9" customFormat="false" ht="12.8" hidden="false" customHeight="false" outlineLevel="0" collapsed="false">
      <c r="C9" s="0" t="n">
        <v>3.42</v>
      </c>
      <c r="D9" s="0" t="n">
        <v>4.1</v>
      </c>
      <c r="E9" s="0" t="n">
        <v>0</v>
      </c>
      <c r="F9" s="0" t="n">
        <v>0.09</v>
      </c>
      <c r="G9" s="0" t="n">
        <v>0</v>
      </c>
    </row>
    <row r="10" customFormat="false" ht="12.8" hidden="false" customHeight="false" outlineLevel="0" collapsed="false">
      <c r="A10" s="0" t="s">
        <v>13</v>
      </c>
      <c r="C10" s="0" t="n">
        <v>2.9</v>
      </c>
      <c r="D10" s="0" t="n">
        <v>3.2</v>
      </c>
      <c r="E10" s="0" t="n">
        <v>0</v>
      </c>
      <c r="F10" s="0" t="n">
        <v>0.13</v>
      </c>
      <c r="G10" s="0" t="n">
        <v>0</v>
      </c>
    </row>
    <row r="11" customFormat="false" ht="12.8" hidden="false" customHeight="false" outlineLevel="0" collapsed="false">
      <c r="C11" s="0" t="n">
        <v>2.54</v>
      </c>
      <c r="D11" s="0" t="n">
        <v>3.7</v>
      </c>
      <c r="E11" s="0" t="n">
        <v>0</v>
      </c>
      <c r="F11" s="0" t="n">
        <v>0.18</v>
      </c>
      <c r="G11" s="0" t="n">
        <v>0</v>
      </c>
    </row>
    <row r="13" customFormat="false" ht="12.8" hidden="false" customHeight="false" outlineLevel="0" collapsed="false">
      <c r="B13" s="0" t="s">
        <v>14</v>
      </c>
      <c r="C13" s="0" t="s">
        <v>15</v>
      </c>
      <c r="D13" s="0" t="s">
        <v>16</v>
      </c>
      <c r="E13" s="0" t="s">
        <v>17</v>
      </c>
      <c r="F13" s="0" t="s">
        <v>18</v>
      </c>
      <c r="G13" s="0" t="s">
        <v>19</v>
      </c>
      <c r="H13" s="0" t="s">
        <v>8</v>
      </c>
      <c r="I13" s="0" t="s">
        <v>9</v>
      </c>
      <c r="J13" s="0" t="s">
        <v>10</v>
      </c>
      <c r="K13" s="0" t="s">
        <v>11</v>
      </c>
    </row>
    <row r="14" customFormat="false" ht="12.8" hidden="false" customHeight="false" outlineLevel="0" collapsed="false">
      <c r="B14" s="0" t="n">
        <v>0</v>
      </c>
      <c r="C14" s="0" t="n">
        <v>42.8</v>
      </c>
      <c r="D14" s="0" t="n">
        <v>67.5</v>
      </c>
      <c r="E14" s="0" t="n">
        <v>6.96</v>
      </c>
      <c r="F14" s="0" t="n">
        <v>5.65</v>
      </c>
      <c r="G14" s="0" t="n">
        <v>3.34</v>
      </c>
      <c r="H14" s="0" t="n">
        <v>0.679</v>
      </c>
      <c r="I14" s="0" t="n">
        <v>0.7337</v>
      </c>
      <c r="J14" s="0" t="n">
        <f aca="false">D14*E14*(H14+(F14/G14)*I14)</f>
        <v>902.081406287425</v>
      </c>
      <c r="K14" s="0" t="n">
        <v>57.533</v>
      </c>
    </row>
    <row r="15" customFormat="false" ht="12.8" hidden="false" customHeight="false" outlineLevel="0" collapsed="false">
      <c r="A15" s="0" t="s">
        <v>20</v>
      </c>
      <c r="B15" s="0" t="n">
        <v>0.25</v>
      </c>
      <c r="C15" s="0" t="n">
        <v>45.095</v>
      </c>
      <c r="D15" s="0" t="n">
        <v>60.37</v>
      </c>
      <c r="E15" s="0" t="n">
        <v>6.96</v>
      </c>
      <c r="F15" s="0" t="n">
        <v>5.67</v>
      </c>
      <c r="G15" s="0" t="n">
        <v>3.34</v>
      </c>
      <c r="H15" s="0" t="n">
        <v>0.7082</v>
      </c>
      <c r="I15" s="0" t="n">
        <v>0.7059</v>
      </c>
      <c r="J15" s="0" t="n">
        <f aca="false">D15*E15*(H15+(F15/G15)*I15)</f>
        <v>801.080498725509</v>
      </c>
      <c r="K15" s="0" t="n">
        <v>61.89</v>
      </c>
    </row>
    <row r="16" customFormat="false" ht="12.8" hidden="false" customHeight="false" outlineLevel="0" collapsed="false">
      <c r="B16" s="0" t="n">
        <v>0.5</v>
      </c>
      <c r="C16" s="0" t="n">
        <v>49.8</v>
      </c>
      <c r="D16" s="0" t="n">
        <v>56.66</v>
      </c>
      <c r="E16" s="0" t="n">
        <v>6.96</v>
      </c>
      <c r="F16" s="0" t="n">
        <v>5.67</v>
      </c>
      <c r="G16" s="0" t="n">
        <v>3.34</v>
      </c>
      <c r="H16" s="0" t="n">
        <v>0.7637</v>
      </c>
      <c r="I16" s="0" t="n">
        <v>0.6454</v>
      </c>
      <c r="J16" s="0" t="n">
        <f aca="false">D16*E16*(H16+(F16/G16)*I16)</f>
        <v>733.235108453174</v>
      </c>
      <c r="K16" s="0" t="n">
        <v>70.83</v>
      </c>
    </row>
    <row r="17" customFormat="false" ht="12.8" hidden="false" customHeight="false" outlineLevel="0" collapsed="false">
      <c r="B17" s="0" t="n">
        <v>0.75</v>
      </c>
      <c r="C17" s="0" t="n">
        <v>58.7</v>
      </c>
      <c r="D17" s="0" t="n">
        <v>48.91</v>
      </c>
      <c r="E17" s="0" t="n">
        <v>6.96</v>
      </c>
      <c r="F17" s="0" t="n">
        <v>5.85</v>
      </c>
      <c r="G17" s="0" t="n">
        <v>3.34</v>
      </c>
      <c r="H17" s="0" t="n">
        <v>0.7059</v>
      </c>
      <c r="I17" s="0" t="n">
        <v>0.5195</v>
      </c>
      <c r="J17" s="0" t="n">
        <f aca="false">D17*E17*(H17+((F17/G17)*I17))</f>
        <v>550.041212162156</v>
      </c>
      <c r="K17" s="0" t="n">
        <v>57.28</v>
      </c>
    </row>
    <row r="19" customFormat="false" ht="12.8" hidden="false" customHeight="false" outlineLevel="0" collapsed="false">
      <c r="C19" s="0" t="n">
        <v>4.67</v>
      </c>
      <c r="D19" s="0" t="n">
        <v>3.5</v>
      </c>
      <c r="E19" s="0" t="n">
        <v>0</v>
      </c>
      <c r="F19" s="0" t="n">
        <v>0.15</v>
      </c>
      <c r="G19" s="0" t="n">
        <v>0</v>
      </c>
    </row>
    <row r="20" customFormat="false" ht="12.8" hidden="false" customHeight="false" outlineLevel="0" collapsed="false">
      <c r="C20" s="0" t="n">
        <v>3.14</v>
      </c>
      <c r="D20" s="0" t="n">
        <v>4.7</v>
      </c>
      <c r="E20" s="0" t="n">
        <v>0</v>
      </c>
      <c r="F20" s="0" t="n">
        <v>0.09</v>
      </c>
      <c r="G20" s="0" t="n">
        <v>0</v>
      </c>
    </row>
    <row r="21" customFormat="false" ht="12.8" hidden="false" customHeight="false" outlineLevel="0" collapsed="false">
      <c r="C21" s="0" t="n">
        <v>2.82</v>
      </c>
      <c r="D21" s="0" t="n">
        <v>5.5</v>
      </c>
      <c r="E21" s="0" t="n">
        <v>0</v>
      </c>
      <c r="F21" s="0" t="n">
        <v>0.13</v>
      </c>
      <c r="G21" s="0" t="n">
        <v>0</v>
      </c>
    </row>
    <row r="22" customFormat="false" ht="12.8" hidden="false" customHeight="false" outlineLevel="0" collapsed="false">
      <c r="C22" s="0" t="n">
        <v>3.14</v>
      </c>
      <c r="D22" s="0" t="n">
        <v>4.5</v>
      </c>
      <c r="E22" s="0" t="n">
        <v>0</v>
      </c>
      <c r="F22" s="0" t="n">
        <v>0.18</v>
      </c>
      <c r="G22" s="0" t="n">
        <v>0</v>
      </c>
    </row>
    <row r="24" customFormat="false" ht="12.8" hidden="false" customHeight="false" outlineLevel="0" collapsed="false">
      <c r="D24" s="2"/>
      <c r="E24" s="2"/>
      <c r="F24" s="2"/>
    </row>
    <row r="25" customFormat="false" ht="12.8" hidden="false" customHeight="false" outlineLevel="0" collapsed="false">
      <c r="D25" s="1" t="s">
        <v>21</v>
      </c>
      <c r="E25" s="1"/>
      <c r="F25" s="1"/>
      <c r="G25" s="1"/>
      <c r="H25" s="1"/>
      <c r="I25" s="1"/>
    </row>
    <row r="26" customFormat="false" ht="12.8" hidden="false" customHeight="false" outlineLevel="0" collapsed="false">
      <c r="C26" s="0" t="s">
        <v>15</v>
      </c>
      <c r="E26" s="0" t="s">
        <v>17</v>
      </c>
      <c r="F26" s="0" t="s">
        <v>18</v>
      </c>
      <c r="G26" s="0" t="s">
        <v>19</v>
      </c>
      <c r="H26" s="0" t="s">
        <v>8</v>
      </c>
      <c r="I26" s="0" t="s">
        <v>9</v>
      </c>
      <c r="J26" s="0" t="s">
        <v>10</v>
      </c>
      <c r="K26" s="0" t="s">
        <v>11</v>
      </c>
    </row>
    <row r="27" customFormat="false" ht="12.8" hidden="false" customHeight="false" outlineLevel="0" collapsed="false">
      <c r="A27" s="0" t="s">
        <v>22</v>
      </c>
      <c r="B27" s="0" t="n">
        <v>3</v>
      </c>
      <c r="C27" s="0" t="n">
        <v>42.8</v>
      </c>
      <c r="D27" s="0" t="n">
        <v>67.5</v>
      </c>
      <c r="E27" s="0" t="n">
        <v>6.96</v>
      </c>
      <c r="F27" s="0" t="n">
        <v>8.6</v>
      </c>
      <c r="G27" s="0" t="n">
        <v>1.38</v>
      </c>
      <c r="H27" s="0" t="n">
        <v>0.679</v>
      </c>
      <c r="I27" s="0" t="n">
        <v>0.7337</v>
      </c>
      <c r="J27" s="0" t="n">
        <f aca="false">D27*E27*(H27+(F27/G27)*I27)</f>
        <v>2467.0764</v>
      </c>
      <c r="K27" s="0" t="n">
        <v>180</v>
      </c>
    </row>
    <row r="28" customFormat="false" ht="12.8" hidden="false" customHeight="false" outlineLevel="0" collapsed="false">
      <c r="A28" s="0" t="s">
        <v>23</v>
      </c>
      <c r="B28" s="0" t="n">
        <v>5</v>
      </c>
      <c r="C28" s="0" t="n">
        <v>42.8</v>
      </c>
      <c r="D28" s="0" t="n">
        <v>67.5</v>
      </c>
      <c r="E28" s="0" t="n">
        <v>6.96</v>
      </c>
      <c r="F28" s="0" t="n">
        <v>7.7</v>
      </c>
      <c r="G28" s="0" t="n">
        <v>2.34</v>
      </c>
      <c r="H28" s="0" t="n">
        <v>0.679</v>
      </c>
      <c r="I28" s="0" t="n">
        <v>0.7337</v>
      </c>
      <c r="J28" s="0" t="n">
        <f aca="false">D28*E28*(H28+(F28/G28)*I28)</f>
        <v>1453.23796153846</v>
      </c>
      <c r="K28" s="0" t="n">
        <v>93.57</v>
      </c>
    </row>
    <row r="29" customFormat="false" ht="12.8" hidden="false" customHeight="false" outlineLevel="0" collapsed="false">
      <c r="B29" s="0" t="n">
        <v>7</v>
      </c>
      <c r="C29" s="0" t="n">
        <v>42.8</v>
      </c>
      <c r="D29" s="0" t="n">
        <v>67.5</v>
      </c>
      <c r="E29" s="0" t="n">
        <v>6.96</v>
      </c>
      <c r="F29" s="0" t="n">
        <v>5.65</v>
      </c>
      <c r="G29" s="0" t="n">
        <v>3.27</v>
      </c>
      <c r="H29" s="0" t="n">
        <v>0.679</v>
      </c>
      <c r="I29" s="0" t="n">
        <v>0.7337</v>
      </c>
      <c r="J29" s="0" t="n">
        <f aca="false">D29*E29*(H29+(F29/G29)*I29)</f>
        <v>914.563395412844</v>
      </c>
      <c r="K29" s="0" t="n">
        <v>50</v>
      </c>
    </row>
    <row r="30" customFormat="false" ht="12.8" hidden="false" customHeight="false" outlineLevel="0" collapsed="false">
      <c r="B30" s="0" t="n">
        <v>9</v>
      </c>
      <c r="C30" s="0" t="n">
        <v>42.8</v>
      </c>
      <c r="D30" s="0" t="n">
        <v>67.5</v>
      </c>
      <c r="E30" s="0" t="n">
        <v>6.96</v>
      </c>
      <c r="F30" s="0" t="n">
        <v>5.3</v>
      </c>
      <c r="G30" s="0" t="n">
        <v>4.3</v>
      </c>
      <c r="H30" s="0" t="n">
        <v>0.679</v>
      </c>
      <c r="I30" s="0" t="n">
        <v>0.7337</v>
      </c>
      <c r="J30" s="0" t="n">
        <f aca="false">D30*E30*(H30+(F30/G30)*I30)</f>
        <v>743.847450697674</v>
      </c>
      <c r="K30" s="0" t="n">
        <v>40</v>
      </c>
    </row>
    <row r="32" customFormat="false" ht="12.8" hidden="false" customHeight="false" outlineLevel="0" collapsed="false">
      <c r="C32" s="0" t="n">
        <v>4.67</v>
      </c>
      <c r="D32" s="0" t="n">
        <v>3.5</v>
      </c>
      <c r="E32" s="0" t="n">
        <v>0</v>
      </c>
      <c r="F32" s="0" t="n">
        <v>0.2</v>
      </c>
      <c r="G32" s="0" t="n">
        <v>0</v>
      </c>
    </row>
    <row r="33" customFormat="false" ht="12.8" hidden="false" customHeight="false" outlineLevel="0" collapsed="false">
      <c r="C33" s="0" t="n">
        <v>4.67</v>
      </c>
      <c r="D33" s="0" t="n">
        <v>3.5</v>
      </c>
      <c r="E33" s="0" t="n">
        <v>0</v>
      </c>
      <c r="F33" s="0" t="n">
        <v>0.22</v>
      </c>
      <c r="G33" s="0" t="n">
        <v>0</v>
      </c>
    </row>
    <row r="34" customFormat="false" ht="12.8" hidden="false" customHeight="false" outlineLevel="0" collapsed="false">
      <c r="C34" s="0" t="n">
        <v>4.67</v>
      </c>
      <c r="D34" s="0" t="n">
        <v>3.5</v>
      </c>
      <c r="E34" s="0" t="n">
        <v>0</v>
      </c>
      <c r="F34" s="0" t="n">
        <v>0.15</v>
      </c>
      <c r="G34" s="0" t="n">
        <v>0</v>
      </c>
    </row>
    <row r="35" customFormat="false" ht="12.8" hidden="false" customHeight="false" outlineLevel="0" collapsed="false">
      <c r="C35" s="0" t="n">
        <v>4.67</v>
      </c>
      <c r="D35" s="0" t="n">
        <v>3.5</v>
      </c>
      <c r="E35" s="0" t="n">
        <v>0</v>
      </c>
      <c r="F35" s="0" t="n">
        <v>0.19</v>
      </c>
      <c r="G35" s="0" t="n">
        <v>0</v>
      </c>
    </row>
  </sheetData>
  <mergeCells count="3">
    <mergeCell ref="D1:I1"/>
    <mergeCell ref="D24:F24"/>
    <mergeCell ref="D25:I2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2023-01-08T00:29:11Z</dcterms:created>
  <dc:creator/>
  <dc:description/>
  <dc:language>en-US</dc:language>
  <cp:lastModifiedBy/>
  <dcterms:modified xsi:type="dcterms:W3CDTF">2023-01-10T03:56:34Z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