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C:\Users\cbrea\Box\Shields Group Research\Aerosols\H2SO4-HCOOH-HNO3-NH3-DMA-H2O(n)\Supporting Information\Pentamer\"/>
    </mc:Choice>
  </mc:AlternateContent>
  <xr:revisionPtr revIDLastSave="0" documentId="13_ncr:1_{AF941FDC-AF15-47EB-AE51-F2C28C6FF9F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(SA)(FA)(NA)(A)(DMA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" i="1" l="1"/>
</calcChain>
</file>

<file path=xl/sharedStrings.xml><?xml version="1.0" encoding="utf-8"?>
<sst xmlns="http://schemas.openxmlformats.org/spreadsheetml/2006/main" count="61" uniqueCount="21">
  <si>
    <t>0-waters:</t>
  </si>
  <si>
    <t>Structure</t>
  </si>
  <si>
    <t>1-water:</t>
  </si>
  <si>
    <t>2-waters:</t>
  </si>
  <si>
    <t>3-waters:</t>
  </si>
  <si>
    <t>4-waters:</t>
  </si>
  <si>
    <t>5-waters:</t>
  </si>
  <si>
    <t>(SA)(FA)(NA)(A)(DMA)-I</t>
  </si>
  <si>
    <t>(SA)(FA)(NA)(A)(DMA)(W)-I</t>
  </si>
  <si>
    <r>
      <t>(SA)(FA)(NA)(A)(DMA)(W)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-I</t>
    </r>
  </si>
  <si>
    <r>
      <t>(SA)(FA)(NA)(A)(DMA)(W)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-I</t>
    </r>
  </si>
  <si>
    <r>
      <t>(SA)(FA)(NA)(A)(DMA)(W)</t>
    </r>
    <r>
      <rPr>
        <vertAlign val="subscript"/>
        <sz val="12"/>
        <color theme="1"/>
        <rFont val="Times New Roman"/>
        <family val="1"/>
      </rPr>
      <t>4</t>
    </r>
    <r>
      <rPr>
        <sz val="12"/>
        <color theme="1"/>
        <rFont val="Times New Roman"/>
        <family val="1"/>
      </rPr>
      <t>-I</t>
    </r>
  </si>
  <si>
    <r>
      <t>(SA)(FA)(NA)(A)(DMA)(W)</t>
    </r>
    <r>
      <rPr>
        <vertAlign val="subscript"/>
        <sz val="12"/>
        <color theme="1"/>
        <rFont val="Times New Roman"/>
        <family val="1"/>
      </rPr>
      <t>5</t>
    </r>
    <r>
      <rPr>
        <sz val="12"/>
        <color theme="1"/>
        <rFont val="Times New Roman"/>
        <family val="1"/>
      </rPr>
      <t>-I</t>
    </r>
  </si>
  <si>
    <r>
      <t>(SA)(FA)(NA)(A)(DMA)(W)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-II</t>
    </r>
  </si>
  <si>
    <r>
      <rPr>
        <sz val="12"/>
        <color theme="1"/>
        <rFont val="Times"/>
        <family val="1"/>
      </rPr>
      <t>ω</t>
    </r>
    <r>
      <rPr>
        <sz val="12"/>
        <color theme="1"/>
        <rFont val="Times New Roman"/>
        <family val="1"/>
      </rPr>
      <t>B97xD/6-31++G** 
Electronic Energy
(Hartrees)</t>
    </r>
  </si>
  <si>
    <t>ωB97xD/6-31++G** 
Gº Correction 216.65 K
(kcal/mol)</t>
  </si>
  <si>
    <t>ωB97xD/6-31++G** 
Gº Correction 273.15 K
(kcal/mol)</t>
  </si>
  <si>
    <t>ωB97xD/6-31++G** 
Gº Correction 298.15 K
(kcal/mol)</t>
  </si>
  <si>
    <t>DLPNO-CCSD(T)/cc-pVDZ
//ωB97xD/6-31++G**
(Hartrees)</t>
  </si>
  <si>
    <t>DLPNO-CCSD(T)/cc-pVQZ
//ωB97xD/6-31++G**
(Hartrees)</t>
  </si>
  <si>
    <r>
      <t>DLPNO-CCSD(T)/cc-pVTZ
//</t>
    </r>
    <r>
      <rPr>
        <sz val="12"/>
        <color theme="1"/>
        <rFont val="Times"/>
        <family val="1"/>
      </rPr>
      <t>ω</t>
    </r>
    <r>
      <rPr>
        <sz val="12"/>
        <color theme="1"/>
        <rFont val="Times New Roman"/>
        <family val="1"/>
      </rPr>
      <t>B97xD/6-31++G**
(Hartrees)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</si>
</sst>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Times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zoomScale="55" zoomScaleNormal="55" workbookViewId="0"/>
  </sheetViews>
  <sheetFormatPr defaultRowHeight="15.5" x14ac:dyDescent="0.35"/>
  <cols>
    <col min="1" max="1" width="11.1796875" style="2" bestFit="1" customWidth="1"/>
    <col min="2" max="2" width="30.36328125" style="2" customWidth="1"/>
    <col min="3" max="3" width="20.6328125" style="2" customWidth="1"/>
    <col min="4" max="6" width="25.6328125" style="2" customWidth="1"/>
    <col min="7" max="9" width="28.6328125" style="2" customWidth="1"/>
    <col min="10" max="16384" width="8.7265625" style="2"/>
  </cols>
  <sheetData>
    <row r="1" spans="1:9" s="3" customFormat="1" ht="18" x14ac:dyDescent="0.4">
      <c r="A1" s="1" t="s">
        <v>0</v>
      </c>
    </row>
    <row r="2" spans="1:9" ht="48.5" customHeight="1" x14ac:dyDescent="0.35">
      <c r="B2" s="4" t="s">
        <v>1</v>
      </c>
      <c r="C2" s="5" t="s">
        <v>14</v>
      </c>
      <c r="D2" s="5" t="s">
        <v>15</v>
      </c>
      <c r="E2" s="5" t="s">
        <v>16</v>
      </c>
      <c r="F2" s="5" t="s">
        <v>17</v>
      </c>
      <c r="G2" s="5" t="s">
        <v>18</v>
      </c>
      <c r="H2" s="5" t="s">
        <v>20</v>
      </c>
      <c r="I2" s="5" t="s">
        <v>19</v>
      </c>
    </row>
    <row r="3" spans="1:9" x14ac:dyDescent="0.35">
      <c r="B3" s="2" t="s">
        <v>7</v>
      </c>
      <c r="C3" s="2">
        <v>-1362.46925343</v>
      </c>
      <c r="D3" s="2">
        <v>126.184</v>
      </c>
      <c r="E3" s="2">
        <v>117.685</v>
      </c>
      <c r="F3" s="2">
        <v>113.651</v>
      </c>
      <c r="G3" s="2">
        <v>-1359.82276597532</v>
      </c>
      <c r="H3" s="2">
        <f>-1360.96030551616</f>
        <v>-1360.9603055161599</v>
      </c>
      <c r="I3" s="2">
        <v>-1361.30486581984</v>
      </c>
    </row>
    <row r="4" spans="1:9" ht="16" customHeight="1" x14ac:dyDescent="0.35"/>
    <row r="5" spans="1:9" s="3" customFormat="1" ht="18" x14ac:dyDescent="0.4">
      <c r="A5" s="1" t="s">
        <v>2</v>
      </c>
    </row>
    <row r="6" spans="1:9" ht="48.5" customHeight="1" x14ac:dyDescent="0.35">
      <c r="B6" s="4" t="s">
        <v>1</v>
      </c>
      <c r="C6" s="5" t="s">
        <v>14</v>
      </c>
      <c r="D6" s="5" t="s">
        <v>15</v>
      </c>
      <c r="E6" s="5" t="s">
        <v>16</v>
      </c>
      <c r="F6" s="5" t="s">
        <v>17</v>
      </c>
      <c r="G6" s="5" t="s">
        <v>18</v>
      </c>
      <c r="H6" s="5" t="s">
        <v>20</v>
      </c>
      <c r="I6" s="5" t="s">
        <v>19</v>
      </c>
    </row>
    <row r="7" spans="1:9" x14ac:dyDescent="0.35">
      <c r="B7" s="2" t="s">
        <v>8</v>
      </c>
      <c r="C7" s="2">
        <v>-1438.90514203</v>
      </c>
      <c r="D7" s="2">
        <v>141.23099999999999</v>
      </c>
      <c r="E7" s="2">
        <v>132.25200000000001</v>
      </c>
      <c r="F7" s="2">
        <v>127.979</v>
      </c>
      <c r="G7" s="2">
        <v>-1436.09422975294</v>
      </c>
      <c r="H7" s="2">
        <v>-1437.31727145081</v>
      </c>
      <c r="I7" s="2">
        <v>-1437.6874482651101</v>
      </c>
    </row>
    <row r="8" spans="1:9" ht="16" customHeight="1" x14ac:dyDescent="0.35"/>
    <row r="9" spans="1:9" s="3" customFormat="1" ht="18" x14ac:dyDescent="0.4">
      <c r="A9" s="1" t="s">
        <v>3</v>
      </c>
    </row>
    <row r="10" spans="1:9" ht="48.5" customHeight="1" x14ac:dyDescent="0.35">
      <c r="B10" s="4" t="s">
        <v>1</v>
      </c>
      <c r="C10" s="5" t="s">
        <v>14</v>
      </c>
      <c r="D10" s="5" t="s">
        <v>15</v>
      </c>
      <c r="E10" s="5" t="s">
        <v>16</v>
      </c>
      <c r="F10" s="5" t="s">
        <v>17</v>
      </c>
      <c r="G10" s="5" t="s">
        <v>18</v>
      </c>
      <c r="H10" s="5" t="s">
        <v>20</v>
      </c>
      <c r="I10" s="5" t="s">
        <v>19</v>
      </c>
    </row>
    <row r="11" spans="1:9" ht="17.5" x14ac:dyDescent="0.45">
      <c r="B11" s="2" t="s">
        <v>9</v>
      </c>
      <c r="C11" s="2">
        <v>-1515.34186507</v>
      </c>
      <c r="D11" s="2">
        <v>156.744</v>
      </c>
      <c r="E11" s="2">
        <v>147.321</v>
      </c>
      <c r="F11" s="2">
        <v>142.82</v>
      </c>
      <c r="G11" s="2">
        <v>-1512.3632987810099</v>
      </c>
      <c r="H11" s="2">
        <v>-1513.67384780622</v>
      </c>
      <c r="I11" s="6">
        <v>-1514.07023956955</v>
      </c>
    </row>
    <row r="12" spans="1:9" ht="16" customHeight="1" x14ac:dyDescent="0.35"/>
    <row r="13" spans="1:9" s="3" customFormat="1" ht="18" x14ac:dyDescent="0.4">
      <c r="A13" s="1" t="s">
        <v>4</v>
      </c>
    </row>
    <row r="14" spans="1:9" ht="48.5" customHeight="1" x14ac:dyDescent="0.35">
      <c r="B14" s="4" t="s">
        <v>1</v>
      </c>
      <c r="C14" s="5" t="s">
        <v>14</v>
      </c>
      <c r="D14" s="5" t="s">
        <v>15</v>
      </c>
      <c r="E14" s="5" t="s">
        <v>16</v>
      </c>
      <c r="F14" s="5" t="s">
        <v>17</v>
      </c>
      <c r="G14" s="5" t="s">
        <v>18</v>
      </c>
      <c r="H14" s="5" t="s">
        <v>20</v>
      </c>
      <c r="I14" s="5" t="s">
        <v>19</v>
      </c>
    </row>
    <row r="15" spans="1:9" ht="17.5" x14ac:dyDescent="0.45">
      <c r="B15" s="2" t="s">
        <v>10</v>
      </c>
      <c r="C15" s="2">
        <v>-1591.7699936700001</v>
      </c>
      <c r="D15" s="2">
        <v>172.125</v>
      </c>
      <c r="E15" s="2">
        <v>162.25399999999999</v>
      </c>
      <c r="F15" s="2">
        <v>157.51900000000001</v>
      </c>
      <c r="G15" s="2">
        <v>-1588.62909709105</v>
      </c>
      <c r="H15" s="2">
        <v>-1590.0252591854701</v>
      </c>
      <c r="I15" s="2">
        <v>-1590.4462900103599</v>
      </c>
    </row>
    <row r="16" spans="1:9" ht="17.5" x14ac:dyDescent="0.45">
      <c r="B16" s="2" t="s">
        <v>13</v>
      </c>
      <c r="C16" s="2">
        <v>-1591.7588566899999</v>
      </c>
      <c r="D16" s="2">
        <v>168.09700000000001</v>
      </c>
      <c r="E16" s="2">
        <v>157.53800000000001</v>
      </c>
      <c r="F16" s="2">
        <v>152.49700000000001</v>
      </c>
      <c r="G16" s="2">
        <v>-1588.6134330720099</v>
      </c>
      <c r="H16" s="2">
        <v>-1590.0131935240599</v>
      </c>
      <c r="I16" s="2">
        <v>-1590.43593913615</v>
      </c>
    </row>
    <row r="17" spans="1:9" ht="16" customHeight="1" x14ac:dyDescent="0.35"/>
    <row r="18" spans="1:9" s="3" customFormat="1" ht="18" x14ac:dyDescent="0.4">
      <c r="A18" s="1" t="s">
        <v>5</v>
      </c>
    </row>
    <row r="19" spans="1:9" ht="48.5" customHeight="1" x14ac:dyDescent="0.35">
      <c r="B19" s="4" t="s">
        <v>1</v>
      </c>
      <c r="C19" s="5" t="s">
        <v>14</v>
      </c>
      <c r="D19" s="5" t="s">
        <v>15</v>
      </c>
      <c r="E19" s="5" t="s">
        <v>16</v>
      </c>
      <c r="F19" s="5" t="s">
        <v>17</v>
      </c>
      <c r="G19" s="5" t="s">
        <v>18</v>
      </c>
      <c r="H19" s="5" t="s">
        <v>20</v>
      </c>
      <c r="I19" s="5" t="s">
        <v>19</v>
      </c>
    </row>
    <row r="20" spans="1:9" ht="17.5" x14ac:dyDescent="0.45">
      <c r="B20" s="2" t="s">
        <v>11</v>
      </c>
      <c r="C20" s="2">
        <v>-1668.20026302</v>
      </c>
      <c r="D20" s="2">
        <v>186.07300000000001</v>
      </c>
      <c r="E20" s="2">
        <v>175.51900000000001</v>
      </c>
      <c r="F20" s="2">
        <v>170.446</v>
      </c>
      <c r="G20" s="2">
        <v>-1664.8901285038401</v>
      </c>
      <c r="H20" s="2">
        <v>-1666.3762230176201</v>
      </c>
      <c r="I20" s="2">
        <v>-1666.8239945733001</v>
      </c>
    </row>
    <row r="21" spans="1:9" ht="16" customHeight="1" x14ac:dyDescent="0.35"/>
    <row r="22" spans="1:9" s="3" customFormat="1" ht="18" x14ac:dyDescent="0.4">
      <c r="A22" s="1" t="s">
        <v>6</v>
      </c>
    </row>
    <row r="23" spans="1:9" ht="48.5" customHeight="1" x14ac:dyDescent="0.35">
      <c r="B23" s="4" t="s">
        <v>1</v>
      </c>
      <c r="C23" s="5" t="s">
        <v>14</v>
      </c>
      <c r="D23" s="5" t="s">
        <v>15</v>
      </c>
      <c r="E23" s="5" t="s">
        <v>16</v>
      </c>
      <c r="F23" s="5" t="s">
        <v>17</v>
      </c>
      <c r="G23" s="5" t="s">
        <v>18</v>
      </c>
      <c r="H23" s="5" t="s">
        <v>20</v>
      </c>
      <c r="I23" s="5" t="s">
        <v>19</v>
      </c>
    </row>
    <row r="24" spans="1:9" ht="17.5" x14ac:dyDescent="0.45">
      <c r="B24" s="2" t="s">
        <v>12</v>
      </c>
      <c r="C24" s="2">
        <v>-1744.6347517300001</v>
      </c>
      <c r="D24" s="2">
        <v>200.26400000000001</v>
      </c>
      <c r="E24" s="2">
        <v>188.87</v>
      </c>
      <c r="F24" s="2">
        <v>183.40100000000001</v>
      </c>
      <c r="G24" s="2">
        <v>-1741.1604299936801</v>
      </c>
      <c r="H24" s="2">
        <v>-1742.73201250032</v>
      </c>
      <c r="I24" s="2">
        <v>-1743.20554770588</v>
      </c>
    </row>
    <row r="25" spans="1:9" x14ac:dyDescent="0.35">
      <c r="C25" s="6"/>
      <c r="G25" s="6"/>
      <c r="H25" s="6"/>
      <c r="I25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(SA)(FA)(NA)(A)(DMA)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Conor Bready</cp:lastModifiedBy>
  <dcterms:created xsi:type="dcterms:W3CDTF">2015-06-05T18:17:20Z</dcterms:created>
  <dcterms:modified xsi:type="dcterms:W3CDTF">2022-06-23T18:38:21Z</dcterms:modified>
</cp:coreProperties>
</file>