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cuments/4. Artikel publiziert/Article English/2022 Ooyen Kefir/Food&amp;Function2022/"/>
    </mc:Choice>
  </mc:AlternateContent>
  <xr:revisionPtr revIDLastSave="0" documentId="8_{191E91C2-801D-1D4C-9B52-64BDB88F3AAF}" xr6:coauthVersionLast="47" xr6:coauthVersionMax="47" xr10:uidLastSave="{00000000-0000-0000-0000-000000000000}"/>
  <bookViews>
    <workbookView xWindow="0" yWindow="500" windowWidth="24240" windowHeight="13140" tabRatio="827" activeTab="1" xr2:uid="{00000000-000D-0000-FFFF-FFFF00000000}"/>
  </bookViews>
  <sheets>
    <sheet name="Sample description" sheetId="1" r:id="rId1"/>
    <sheet name="16s (with spike)" sheetId="4" r:id="rId2"/>
    <sheet name="16s rf no spike" sheetId="7" r:id="rId3"/>
    <sheet name="Blad1" sheetId="8" state="hidden" r:id="rId4"/>
    <sheet name="16s asv(no spike-in)" sheetId="3" r:id="rId5"/>
    <sheet name="ITS (with spike)" sheetId="5" r:id="rId6"/>
    <sheet name="ITS rf no spike" sheetId="11" r:id="rId7"/>
    <sheet name="ITS RF" sheetId="10" r:id="rId8"/>
    <sheet name="ITS asv(with spike-in)" sheetId="2" r:id="rId9"/>
    <sheet name="Zymbio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2" i="1" l="1"/>
  <c r="W6" i="1"/>
  <c r="W64" i="1"/>
  <c r="W65" i="1"/>
  <c r="W66" i="1"/>
  <c r="W67" i="1"/>
  <c r="W63" i="1"/>
  <c r="X2" i="1" l="1"/>
  <c r="X3" i="1" l="1"/>
  <c r="X4" i="1"/>
  <c r="X5" i="1"/>
  <c r="X6" i="1"/>
  <c r="X7" i="1"/>
  <c r="X8" i="1"/>
  <c r="X9" i="1"/>
  <c r="X11" i="1"/>
  <c r="X12" i="1"/>
  <c r="X13" i="1"/>
  <c r="X14" i="1"/>
  <c r="X15" i="1"/>
  <c r="X16" i="1"/>
  <c r="X17" i="1"/>
  <c r="X18" i="1"/>
  <c r="X20" i="1"/>
  <c r="X21" i="1"/>
  <c r="X22" i="1"/>
  <c r="X23" i="1"/>
  <c r="X24" i="1"/>
  <c r="X25" i="1"/>
  <c r="X26" i="1"/>
  <c r="X28" i="1"/>
  <c r="X29" i="1"/>
  <c r="X30" i="1"/>
  <c r="X31" i="1"/>
  <c r="X32" i="1"/>
  <c r="X33" i="1"/>
  <c r="X34" i="1"/>
  <c r="X38" i="1"/>
  <c r="X40" i="1"/>
  <c r="X42" i="1"/>
  <c r="X44" i="1"/>
  <c r="X58" i="1"/>
  <c r="W3" i="1"/>
  <c r="W4" i="1" l="1"/>
  <c r="W5" i="1"/>
  <c r="W7" i="1"/>
  <c r="W8" i="1"/>
  <c r="W9" i="1"/>
  <c r="W12" i="1"/>
  <c r="W13" i="1"/>
  <c r="W14" i="1"/>
  <c r="W15" i="1"/>
  <c r="W16" i="1"/>
  <c r="W17" i="1"/>
  <c r="W18" i="1"/>
  <c r="W21" i="1"/>
  <c r="W22" i="1"/>
  <c r="W23" i="1"/>
  <c r="W24" i="1"/>
  <c r="W25" i="1"/>
  <c r="W26" i="1"/>
  <c r="W29" i="1"/>
  <c r="W30" i="1"/>
  <c r="W31" i="1"/>
  <c r="W32" i="1"/>
  <c r="W33" i="1"/>
  <c r="W34" i="1"/>
  <c r="W38" i="1"/>
  <c r="W40" i="1"/>
  <c r="W44" i="1"/>
  <c r="W50" i="1"/>
  <c r="W53" i="1"/>
  <c r="W56" i="1"/>
  <c r="W57" i="1"/>
  <c r="W58" i="1"/>
  <c r="K57" i="1" l="1"/>
  <c r="J57" i="1"/>
  <c r="I57" i="1"/>
  <c r="X57" i="1" s="1"/>
  <c r="K56" i="1"/>
  <c r="J56" i="1"/>
  <c r="I56" i="1"/>
  <c r="K53" i="1"/>
  <c r="J53" i="1"/>
  <c r="I53" i="1"/>
  <c r="K50" i="1"/>
  <c r="J50" i="1"/>
  <c r="I50" i="1"/>
  <c r="X50" i="1" s="1"/>
  <c r="F34" i="1"/>
  <c r="F33" i="1"/>
  <c r="F26" i="1"/>
  <c r="F18" i="1"/>
  <c r="F9" i="1"/>
  <c r="F8" i="1"/>
  <c r="X53" i="1" l="1"/>
  <c r="X56" i="1"/>
</calcChain>
</file>

<file path=xl/sharedStrings.xml><?xml version="1.0" encoding="utf-8"?>
<sst xmlns="http://schemas.openxmlformats.org/spreadsheetml/2006/main" count="21358" uniqueCount="5281">
  <si>
    <t>sequence ID</t>
  </si>
  <si>
    <t>Inoculum</t>
  </si>
  <si>
    <t>Milk supplier</t>
  </si>
  <si>
    <t>Time after inocculum</t>
  </si>
  <si>
    <t>pH</t>
  </si>
  <si>
    <t>Total Kiem</t>
  </si>
  <si>
    <t>Lacto</t>
  </si>
  <si>
    <t>Gisten</t>
  </si>
  <si>
    <t>Library 16s</t>
  </si>
  <si>
    <t>Library ITS</t>
  </si>
  <si>
    <t>second library 16s</t>
  </si>
  <si>
    <t>second library ITS</t>
  </si>
  <si>
    <t>RAW milk</t>
  </si>
  <si>
    <t>Jos1</t>
  </si>
  <si>
    <t>fail</t>
  </si>
  <si>
    <t>fail / no product</t>
  </si>
  <si>
    <t>pass</t>
  </si>
  <si>
    <t>Scoby</t>
  </si>
  <si>
    <t>In bottle</t>
  </si>
  <si>
    <t>Eddo2</t>
  </si>
  <si>
    <t>in bottle</t>
  </si>
  <si>
    <t>30 -&gt;koen 7</t>
  </si>
  <si>
    <t>10days</t>
  </si>
  <si>
    <t>missing</t>
  </si>
  <si>
    <t>Jos2</t>
  </si>
  <si>
    <t>fail/ no product</t>
  </si>
  <si>
    <t>Hansen</t>
  </si>
  <si>
    <t>fail low quantity</t>
  </si>
  <si>
    <t>Eddo1</t>
  </si>
  <si>
    <t>fail no product</t>
  </si>
  <si>
    <t>missing 16</t>
  </si>
  <si>
    <t>Gepasteuriseerd</t>
  </si>
  <si>
    <t xml:space="preserve"> Eddo1</t>
  </si>
  <si>
    <t>missing 18</t>
  </si>
  <si>
    <t xml:space="preserve"> Jos1</t>
  </si>
  <si>
    <t xml:space="preserve">  </t>
  </si>
  <si>
    <t>Cultures</t>
  </si>
  <si>
    <t>20 -&gt; "Kefir -2 14 sep"</t>
  </si>
  <si>
    <t>HansCult1</t>
  </si>
  <si>
    <t>21 -&gt; "15 sep 2019 scoby" E7</t>
  </si>
  <si>
    <t>OerKScoby-1</t>
  </si>
  <si>
    <t>OerK Cult-1</t>
  </si>
  <si>
    <t>Scoby moeder cultuur</t>
  </si>
  <si>
    <t>43 "hansen 21-09 exact -2"</t>
  </si>
  <si>
    <t>Poeder Hansen</t>
  </si>
  <si>
    <t>44  E7</t>
  </si>
  <si>
    <t>OerK Cult-2</t>
  </si>
  <si>
    <t>Samples Kefir</t>
  </si>
  <si>
    <t>total</t>
  </si>
  <si>
    <t>lacto</t>
  </si>
  <si>
    <t>gist</t>
  </si>
  <si>
    <t>Comercial kefir 1</t>
  </si>
  <si>
    <t>Arla Kefir</t>
  </si>
  <si>
    <t>Commercial kefir 2</t>
  </si>
  <si>
    <t>Kefir kaasboederij "De westplaat"</t>
  </si>
  <si>
    <t>Commercial kefir 3</t>
  </si>
  <si>
    <t>Demeter ZuiverZuivel Kefir</t>
  </si>
  <si>
    <t>??</t>
  </si>
  <si>
    <t>ZymBiomics Genomic spike in</t>
  </si>
  <si>
    <t>Cultures present according to manifactures website</t>
  </si>
  <si>
    <t xml:space="preserve">RAW yoghurt </t>
  </si>
  <si>
    <t>RMC RAUW yoghurt</t>
  </si>
  <si>
    <t>pasteurized milk yoghurt</t>
  </si>
  <si>
    <t>Weerribben zuivel Volle yoghurt</t>
  </si>
  <si>
    <t>Streptococcus themophilus, Bifidobacterium lactis, Lactobaccillus acidophilus, Lactobaccillus delbruekii supsp. Bulgaricus, Lactobaccillus delbruekii supsp. Lactis</t>
  </si>
  <si>
    <t>32 T2</t>
  </si>
  <si>
    <t>34 T2</t>
  </si>
  <si>
    <t>36 T2</t>
  </si>
  <si>
    <t>Estimated % spike-in 16s</t>
  </si>
  <si>
    <t>measured amount of spike-in 16s</t>
  </si>
  <si>
    <t>16S reads after denoising</t>
  </si>
  <si>
    <t>ITS % spike-in</t>
  </si>
  <si>
    <t xml:space="preserve">fail no product </t>
  </si>
  <si>
    <t>16s/ITS spike in</t>
  </si>
  <si>
    <t>scoby</t>
  </si>
  <si>
    <t>71.07</t>
  </si>
  <si>
    <t>78.19</t>
  </si>
  <si>
    <t>76.9</t>
  </si>
  <si>
    <t>83.17</t>
  </si>
  <si>
    <t>79.09</t>
  </si>
  <si>
    <t>82.9</t>
  </si>
  <si>
    <t>81.69</t>
  </si>
  <si>
    <t>69.82</t>
  </si>
  <si>
    <t>75.6</t>
  </si>
  <si>
    <t>75.46</t>
  </si>
  <si>
    <t>81.57</t>
  </si>
  <si>
    <t>82.05</t>
  </si>
  <si>
    <t>80.21</t>
  </si>
  <si>
    <t>81.78</t>
  </si>
  <si>
    <t>81.59</t>
  </si>
  <si>
    <t>72.52</t>
  </si>
  <si>
    <t>70.73</t>
  </si>
  <si>
    <t>69.57</t>
  </si>
  <si>
    <t>62.74</t>
  </si>
  <si>
    <t>61.82</t>
  </si>
  <si>
    <t>57.68</t>
  </si>
  <si>
    <t>61.52</t>
  </si>
  <si>
    <t>70.53</t>
  </si>
  <si>
    <t>68.08</t>
  </si>
  <si>
    <t>69.61</t>
  </si>
  <si>
    <t>63.82</t>
  </si>
  <si>
    <t>65.7</t>
  </si>
  <si>
    <t>65.39</t>
  </si>
  <si>
    <t>64.39</t>
  </si>
  <si>
    <t>64.7</t>
  </si>
  <si>
    <t>78.24</t>
  </si>
  <si>
    <t>69.65</t>
  </si>
  <si>
    <t>65.29</t>
  </si>
  <si>
    <t>73.03</t>
  </si>
  <si>
    <t>80.73</t>
  </si>
  <si>
    <t>58.27</t>
  </si>
  <si>
    <t>74.89</t>
  </si>
  <si>
    <t>82.32</t>
  </si>
  <si>
    <t>58.8</t>
  </si>
  <si>
    <t>82.17</t>
  </si>
  <si>
    <t>80.78</t>
  </si>
  <si>
    <t>69.96</t>
  </si>
  <si>
    <t>57.44</t>
  </si>
  <si>
    <t>70.6</t>
  </si>
  <si>
    <t>79.98</t>
  </si>
  <si>
    <t>79.85</t>
  </si>
  <si>
    <t>71.77</t>
  </si>
  <si>
    <t>72.28</t>
  </si>
  <si>
    <t>75.81</t>
  </si>
  <si>
    <t>65.58</t>
  </si>
  <si>
    <t>82.61</t>
  </si>
  <si>
    <t>71.99</t>
  </si>
  <si>
    <t>72.95</t>
  </si>
  <si>
    <t>75.01</t>
  </si>
  <si>
    <t>80.01</t>
  </si>
  <si>
    <t>73.92</t>
  </si>
  <si>
    <t>77.77</t>
  </si>
  <si>
    <t>76.71</t>
  </si>
  <si>
    <t>80.23</t>
  </si>
  <si>
    <t>40.62</t>
  </si>
  <si>
    <t>78.54</t>
  </si>
  <si>
    <t>66.63</t>
  </si>
  <si>
    <t>76.98</t>
  </si>
  <si>
    <t>77.56</t>
  </si>
  <si>
    <t>76.05</t>
  </si>
  <si>
    <t>83.35</t>
  </si>
  <si>
    <t>79.38</t>
  </si>
  <si>
    <t>49.12</t>
  </si>
  <si>
    <t>87.79</t>
  </si>
  <si>
    <t>72.23</t>
  </si>
  <si>
    <t>71.39</t>
  </si>
  <si>
    <t>68.22</t>
  </si>
  <si>
    <t>76.01</t>
  </si>
  <si>
    <t>76.46</t>
  </si>
  <si>
    <t>57.53</t>
  </si>
  <si>
    <t>88.83</t>
  </si>
  <si>
    <t>82.73</t>
  </si>
  <si>
    <t>66.2</t>
  </si>
  <si>
    <t>70.59</t>
  </si>
  <si>
    <t>72.16</t>
  </si>
  <si>
    <t>83.79</t>
  </si>
  <si>
    <t>85.25</t>
  </si>
  <si>
    <t>74.64</t>
  </si>
  <si>
    <t>68.72</t>
  </si>
  <si>
    <t>60.86</t>
  </si>
  <si>
    <t>78.59</t>
  </si>
  <si>
    <t>93.81</t>
  </si>
  <si>
    <t>92.68</t>
  </si>
  <si>
    <t>69.43</t>
  </si>
  <si>
    <t>93.41</t>
  </si>
  <si>
    <t>92.06</t>
  </si>
  <si>
    <t>82.11</t>
  </si>
  <si>
    <t>67.98</t>
  </si>
  <si>
    <t>87.72</t>
  </si>
  <si>
    <t>62.75</t>
  </si>
  <si>
    <t>59.79</t>
  </si>
  <si>
    <t>59.55</t>
  </si>
  <si>
    <t>67.36</t>
  </si>
  <si>
    <t>66.22</t>
  </si>
  <si>
    <t>81.07</t>
  </si>
  <si>
    <t>70.74</t>
  </si>
  <si>
    <t>78.71</t>
  </si>
  <si>
    <t>non-chimeric 16s reads</t>
  </si>
  <si>
    <t>% non-chimeric ITS</t>
  </si>
  <si>
    <t>Total cfu/ Yeast cfu</t>
  </si>
  <si>
    <t>16s Ct value</t>
  </si>
  <si>
    <t>Conc. (ng/ul) DNA @macrogen</t>
  </si>
  <si>
    <t>81.0</t>
  </si>
  <si>
    <t>% non-chimeric 16S</t>
  </si>
  <si>
    <t>non-chimeric ITS reads</t>
  </si>
  <si>
    <t>#q2:types</t>
  </si>
  <si>
    <t>categorical</t>
  </si>
  <si>
    <t>id</t>
  </si>
  <si>
    <t>Sequence</t>
  </si>
  <si>
    <t>Confidence</t>
  </si>
  <si>
    <t>812d5518ffb5422c3b578fabdfaee8d4</t>
  </si>
  <si>
    <t>0.71487814038986</t>
  </si>
  <si>
    <t>1386f6c8d6ef79aa0e398c99c471f3d2</t>
  </si>
  <si>
    <t>0.725150792939316</t>
  </si>
  <si>
    <t>93014ed47a42f5bed537ed3c888d65ee</t>
  </si>
  <si>
    <t>0.702391853581185</t>
  </si>
  <si>
    <t>1bcef0ff6db8e86bce476644e022cab5</t>
  </si>
  <si>
    <t>0.712283848793282</t>
  </si>
  <si>
    <t>6d75cccb334f35e9ae65381f038fa6ac</t>
  </si>
  <si>
    <t>0.711155416571848</t>
  </si>
  <si>
    <t>e12e585e319cea0c3d17cb98bc1f87b2</t>
  </si>
  <si>
    <t>0.70076138483992</t>
  </si>
  <si>
    <t>320364383275f3f6b1c6f8d314170015</t>
  </si>
  <si>
    <t>0.707056764001207</t>
  </si>
  <si>
    <t>f9ed9a5994a7b3a02828c60329288a41</t>
  </si>
  <si>
    <t>0.701698393241306</t>
  </si>
  <si>
    <t>1e2f3471708e327b52a020ff82ea70fc</t>
  </si>
  <si>
    <t>0.716932750807412</t>
  </si>
  <si>
    <t>d2bbd4b7d60f78c8327d914e94e8546c</t>
  </si>
  <si>
    <t>0.707500227475443</t>
  </si>
  <si>
    <t>b851ae72160262247b032155ba828ac1</t>
  </si>
  <si>
    <t>0.712275577578864</t>
  </si>
  <si>
    <t>23a1de320b8698e2b9ad496afa2e377a</t>
  </si>
  <si>
    <t>0.704785234542797</t>
  </si>
  <si>
    <t>647d445db9f13f25d05e0d69d106a82d</t>
  </si>
  <si>
    <t>0.725502033565699</t>
  </si>
  <si>
    <t>87e6521a390e5751ec4f851e886d2a89</t>
  </si>
  <si>
    <t>0.865779810161642</t>
  </si>
  <si>
    <t>72164a6fb3549b7e16092f684a249b1b</t>
  </si>
  <si>
    <t>0.703918937359476</t>
  </si>
  <si>
    <t>4a584307390872a77dfd3ac575391b56</t>
  </si>
  <si>
    <t>0.779034925295416</t>
  </si>
  <si>
    <t>0b2d711100373c5d6de2f9879782086f</t>
  </si>
  <si>
    <t>0.716994199149424</t>
  </si>
  <si>
    <t>ee5d132955efe16f9fb745265fc6b1b5</t>
  </si>
  <si>
    <t>0.701994191772261</t>
  </si>
  <si>
    <t>7127367a7dd505b94b3f81772172847f</t>
  </si>
  <si>
    <t>0.781136649071214</t>
  </si>
  <si>
    <t>bd00ea3c23843793da844f7f15520756</t>
  </si>
  <si>
    <t>0.710428922835317</t>
  </si>
  <si>
    <t>ca19ab2fc495c4032dafefe26673a8eb</t>
  </si>
  <si>
    <t>0.702108980886984</t>
  </si>
  <si>
    <t>2b8ff2d7e795c92c59c8f5a76228311c</t>
  </si>
  <si>
    <t>0.712158722089976</t>
  </si>
  <si>
    <t>b7990e478c8578668aa3581bac389b74</t>
  </si>
  <si>
    <t>0.999977768239171</t>
  </si>
  <si>
    <t>2b12a4ace4ca2b5dce77f7d698631414</t>
  </si>
  <si>
    <t>0.998249703377678</t>
  </si>
  <si>
    <t>5795c801cc6c116896046c63a3b1c1ee</t>
  </si>
  <si>
    <t>0.999758345298514</t>
  </si>
  <si>
    <t>d800129a3e717f77b07deace8568c3d9</t>
  </si>
  <si>
    <t>0.999705766580364</t>
  </si>
  <si>
    <t>3287730327dca249d74365e8f0c29829</t>
  </si>
  <si>
    <t>0.986763897596585</t>
  </si>
  <si>
    <t>2fd267ff63bba096a3941d4f05f107e7</t>
  </si>
  <si>
    <t>0.917215076660396</t>
  </si>
  <si>
    <t>2ac53503d9ece22bc43bd93f0154c1ab</t>
  </si>
  <si>
    <t>0.894180036081924</t>
  </si>
  <si>
    <t>fc1bfa0740d7b4c5e0787e1d8c2c6610</t>
  </si>
  <si>
    <t>0.879790027100965</t>
  </si>
  <si>
    <t>107897e761258cd04cc5c6fd2ce93239</t>
  </si>
  <si>
    <t>0.999749352319577</t>
  </si>
  <si>
    <t>c5408b4de6b750ad2bba4e7d0e9595dd</t>
  </si>
  <si>
    <t>GTAAAAGTCATAACAAGGTTTCCGTAGGTGAACCTGCGGAAGGATCATTAATAATGCCCTTTGACTTCGGTCTATTGGGTTCAATGTGTGCCTTCTCTTCGGAGTTGGCCATCCACACACACCGTGAACTGTGGCTTCGGCCATCACAAACTATTAGTAATGAATGTAATATCATAACAAAATAAAACTTTTAACAACGGATCTCTTGGCTCTCGCATCGATGAAGAACGCAGCCTGTCTCTTA</t>
  </si>
  <si>
    <t>0.969209990136524</t>
  </si>
  <si>
    <t>aa28b15a006ae1a8dfa85d7b286921c6</t>
  </si>
  <si>
    <t>0.999427589151249</t>
  </si>
  <si>
    <t>86ac954690c4cc16af3a7bece9df7652</t>
  </si>
  <si>
    <t>GTAAAAGTCATAACAAGGTTTCCGTAGGTGAACCTGCGGAAGGATCATTAATAATGCCCTCTGACTTCGGTCAGCTGGGTTCAATGTGTGCCATCTCTTCGGAGGTGGCCATCCACACACACCGTGAACTGTGGCTTCGGCCATCACAAACTATTAGTAATGAATGTAATATCATAACAAAACAAAACTTTTAACAACGGATCTCTTGGCTCTCGCATCGATGAAGAACGCAGCCTGTCTCTTA</t>
  </si>
  <si>
    <t>0.897752927579257</t>
  </si>
  <si>
    <t>ea7da010df73e5253b26e3d760c1f8dc</t>
  </si>
  <si>
    <t>AAGTCGTAACAAGGTTTCCGTAGGTGAACCTGCGGAAGGATCATTAATGATTAACTGTCTGTCGAGCTTGCTCACAGACTTATCATATCCATAACACCTGTGCACTTGTCGGATGGCTTAGTGAAGACCGCAAGGTTGGAACTATCCATCTACTTTACATAACAATTTAGTAACAAATGTAGTCTTATTATAACATAATAAAACTTTCAACAACGGATCTCTTGGCTCTCGCATCGATGA</t>
  </si>
  <si>
    <t>0.938177044087491</t>
  </si>
  <si>
    <t>5ee908481cb75e0dc14d5f2a14de9c6b</t>
  </si>
  <si>
    <t>AAGTCGTAACAAGGTTTCCGTAGGTGAACCTGCGGAAGGATCATTAATGATTGACCGTCTGTCGAGCTTGCTCACAGGCACATCATATCCATAACACCTGTGCACTTGTCGGATGGCTTAGTGAAGACCGCAAGGTTGGATCTATCCATCTACTTTACATAACAATTCTGTAACAAATGTAGTCTTATTATAACATAATAAAACTTTCAACAACGGATCTCTTGGCTCTCGCATCGATGA</t>
  </si>
  <si>
    <t>0.992723153241494</t>
  </si>
  <si>
    <t>d45115af15eb36c123b488ab5c4240e4</t>
  </si>
  <si>
    <t>AAGTCGTAACAAGGTTTCCGTAGGTGAACCTGCGGAAGGATCATTAATGAATACAGATGCCTGTCGAGCTTGCTCACGGGCTTTCTATCATATCCATAACACCTGTGCACTTGTTGGATGATCTAAAGACATAGGGTAAAACCTAAAGTCAATAGTCATCCACTTACACTAAACAATAATGTAACAAATGTAGTCTTATTATAACAAAATAAAACTTTCAACAACGGATCTCTTGGCTCTC</t>
  </si>
  <si>
    <t>0.999986425607553</t>
  </si>
  <si>
    <t>85e0fdfda182d5bf4a7cba0781889298</t>
  </si>
  <si>
    <t>AAAGTCGTAACAAGGTTTCCGTAGGTGAACCTGCGGAAGGATCATTAATGAATTTAGATTGAACCATAGGCGAAAGCCAGTGGTTCTTCTTTCATATCCATAACACCTGTGCACTGTTGGATGCTTGCATCCACTTTTAAACTAAACATTATTGTAACAAATGTAGTCTTATTATAACATAATAAAACTTTCAACAACGGATCTCTTGGCTCTCGCATCGATGAAGAACGCAGCCTGTCTC</t>
  </si>
  <si>
    <t>0.745480531427382</t>
  </si>
  <si>
    <t>74fd07c5d061d45accdbaa2eee742631</t>
  </si>
  <si>
    <t>AAGTCGTAACAAGGTTTCCGTAGGTGAACCTGCGGAAGGATCATTATTGAATTCAAATCATCTGTGGCTTCGGTCCGGATGTGCCAACAGGTAACACTGTTGGTAATTCTATCCATAACACCTGTGAACTGTTGGATGCTTGCATCCACTTTTATACTAAACATTATTGTAACAAATGTAGTCTTATTATAACTAATAAAACTTTTAACAACGGATCTCTTGGCTCTCGCATCGATGAAG</t>
  </si>
  <si>
    <t>0.9999999518333</t>
  </si>
  <si>
    <t>85df852574d52d92613d88374a27f659</t>
  </si>
  <si>
    <t>AAGTCGTAACAAGGTTTCCGTAGGTGAACCTGCGGAAGGATCATTAGTGAATAAATAGGGTGTCCAATTTAACTTGGAACCCGACCTTCTCACATCTAACCCTGTGCATCTGTATTAATGGCGAGCAATTTTCGGATTGTGAGCCATTTCACTTTATAAACACTAGTCTATGAATGTAAAATTTTTATAACAAATAAAAACTTTCAACAACGGATCTCTTGGCTCTCGCATCGATGAAGA</t>
  </si>
  <si>
    <t>0.999980192362635</t>
  </si>
  <si>
    <t>6aff3228f622ab60142f26a046d01bf9</t>
  </si>
  <si>
    <t>AAGTCGTAACAAGGTTTCCGTAGGTGAACCTGCGGAAGGATCATTAGTGAATTTAGAGCGTAACTTCGGTTAGCTCAACCTTCATTTTCCAACTCTGTGCACTATTGGCGGACTGAGAGTAAGCAATTGCTATTCAGTCTGCGGCTCACTATTAAACATTAGTTAAAGTATGTAAACAAAAACAAAACAAAAAAAACTTTCAACAACGGATCTCTTGGCTCTCGCATCGATGAAGAACGC</t>
  </si>
  <si>
    <t>0.996613640737409</t>
  </si>
  <si>
    <t>ee75f6af680f917322e434b1bed66df6</t>
  </si>
  <si>
    <t>AAGTCGTAACAAGGTTTCCGTAGGTGAACCTGCGGAAGGATCATTAGTGAATATAGGACGTCCAACTTAACTTGGAGTCCGAACTCTCACTTTCTAACCCTGTGCATTTGTTTGGGATAGTAACTCTCGCAAGAGGGCGAACTCCTATTCACTTATAAACACAAAGTCTATGAATGTATTAAATTTTATAACAAAATAAAACTTTCAACAACGGATCTCTTGGCTCTCGCATCGATGAAG</t>
  </si>
  <si>
    <t>0.966297876758245</t>
  </si>
  <si>
    <t>35567b53e7b9fbf07afdc10fbbd41767</t>
  </si>
  <si>
    <t>AAGTCGTAACAAGGTTTCTGTAGGTGAACCTGCAGAAGGATCATTAGTGAATGCCTGGGCTGTCATACGGACTGCGGTCTCTGACGCCCACCCACTATATCCGCAAACCCTGTGCACTGTGGTGTTGTCTTGGACACACCTCGCCAACCAACTCGTCTTTGTATCTGTACGTGTCTACTTGGCCTAAGCCAAAAATCAACACAACTTTCGACAACGGATCTCTTGGTTCTCCCATCGATG</t>
  </si>
  <si>
    <t>0.999999830622571</t>
  </si>
  <si>
    <t>d4c605ea70209aff8055e427a5d57c68</t>
  </si>
  <si>
    <t>AAGTCGTAACAAGGTTTCTGTAGGTGAACCTGCAGAAGGATCATTAGTGAATGCCTGGGCTGTCATACGGACTGCGGTCTCTGACGCCCACCCACTATATCCGCAAACCCTGTGCACTGTGGTGTTGTCTTGGACACACCTCGCCAACCAACTCGTATTTGTATCTGTACGTGTCTACTTGGCCTAAGCCAAAAATCAACACAACTTTCGACAACGGATCTCTTGGTTCTCCCATCGATG</t>
  </si>
  <si>
    <t>0.999999589922338</t>
  </si>
  <si>
    <t>0f3e47a406eadfef77128b19e5d3e12b</t>
  </si>
  <si>
    <t>AAGTCGTAACAAGGTTTCTGTAGGTGAACCTGCAGAAGGATCATTAGTGAAAGTTTCGGGCCTGCCATACGGACGCAAACACGTCTCTGGCGCCCATCACTATATCCATACCAACCCCTGTGCACTGTGATGACGAATGTCATCGAACAAAAAAAACTCGTATGGTTGAATGTACGTGAAATTGTAGGTATAGCCTACGAACTATACACAACTTTCGACAACGGATCTCTTGGTTCTCCC</t>
  </si>
  <si>
    <t>0.999999987294558</t>
  </si>
  <si>
    <t>289b533e4a88091ac02ce66ef6df1544</t>
  </si>
  <si>
    <t>AAGTCGTAACAAGGTTTCTGTAGGTGAACCTGCAGAAGGATCATTAGTGAAAGTTTCGGGCCTGCCATACGGACGCAAACACGTCTCTGGCGCCCATCACTATATCCATACCAACCCCTGTGCACTGTGATGACGAATGTCATCGAACAAAAAAAAACTCGTATGGTTGAATGTACGTGAAATTGTAGGTATAGCCTACGAACTATACACAACTTTCGACAACGGATCTCTTGGTTCTCC</t>
  </si>
  <si>
    <t>0.999999988446362</t>
  </si>
  <si>
    <t>0f3ee2195e1d72e1b50ecc3541fdb357</t>
  </si>
  <si>
    <t>0.999999994552638</t>
  </si>
  <si>
    <t>7b0a3d26219f505266ca64daf40993d2</t>
  </si>
  <si>
    <t>0.969086650972689</t>
  </si>
  <si>
    <t>7902a69089f69b1838947eac2af665ce</t>
  </si>
  <si>
    <t>0.999708893350016</t>
  </si>
  <si>
    <t>764764b4e7cf707d79d8a64a78935d35</t>
  </si>
  <si>
    <t>0.968877746359474</t>
  </si>
  <si>
    <t>d0a76cff7e316cf3e32ddd3bc0d50a14</t>
  </si>
  <si>
    <t>0.969028026000337</t>
  </si>
  <si>
    <t>d0ffc19d8699fb45e5e88713585767b6</t>
  </si>
  <si>
    <t>0.969277850933405</t>
  </si>
  <si>
    <t>a5e05840aa1580d73247ce6654d007cd</t>
  </si>
  <si>
    <t>0.99965270452969</t>
  </si>
  <si>
    <t>af61f9ebcdf149c137e270e5f28818d6</t>
  </si>
  <si>
    <t>0.999657555229191</t>
  </si>
  <si>
    <t>0c8f492bb5e0bd2760215cdba9f5497c</t>
  </si>
  <si>
    <t>0.956093934869212</t>
  </si>
  <si>
    <t>33a8aea3ae23ccd28bb0543883684467</t>
  </si>
  <si>
    <t>0.959768518489637</t>
  </si>
  <si>
    <t>e1651664748e377af1c79bfa7a1f7b2a</t>
  </si>
  <si>
    <t>0.999999999973966</t>
  </si>
  <si>
    <t>35f78d87f0a40988a09b5093a42516b5</t>
  </si>
  <si>
    <t>0.999999999998238</t>
  </si>
  <si>
    <t>25808705587dad3807af68ff0eb3d8d6</t>
  </si>
  <si>
    <t>0.999999999999346</t>
  </si>
  <si>
    <t>f2c94da4e399015f61d4e587cf47da53</t>
  </si>
  <si>
    <t>0.999999999998494</t>
  </si>
  <si>
    <t>6deeeac164ed026205e8ac87895cd6c1</t>
  </si>
  <si>
    <t>0.999999999992355</t>
  </si>
  <si>
    <t>cf5ad77706044020c10fa04d93834afc</t>
  </si>
  <si>
    <t>0.999999999996902</t>
  </si>
  <si>
    <t>87628ff3be483d800be696788e74f80b</t>
  </si>
  <si>
    <t>0.999999999957282</t>
  </si>
  <si>
    <t>b6b6ec43167dbbcc62db06a751530ac8</t>
  </si>
  <si>
    <t>7cc2993149a222b50126a5b26ff21a29</t>
  </si>
  <si>
    <t>0.999999999995992</t>
  </si>
  <si>
    <t>f141d5829961a11e4943625443600c03</t>
  </si>
  <si>
    <t>0.999999999854765</t>
  </si>
  <si>
    <t>47b443b2958528f2927596d265e72854</t>
  </si>
  <si>
    <t>AAGTCATAACAAGGTTACTGTAGGTGAACCTGCAGTAGGATCATTATTGAAAAATAGGGCTTTCCCATTCTTTGGGGCCCGAACCTTCACATAATTTCCACACACTTGTGAATCGTTGGAGCGTTTTTTGAAAAAGAGACGCTCTGGCACCCTTTAATTATTACAAACACCGAGTTAATGGATGTAGTTGTAAACTTGTCTTTTGACAGAAACAAAAATACAACTTTCGACAACGGATCTCTTGGTTCTC</t>
  </si>
  <si>
    <t>0.999996203600632</t>
  </si>
  <si>
    <t>3a2b33bb6a2bf99228e3514fccc73fb6</t>
  </si>
  <si>
    <t>AAGTCATAACAAGGTTTCTGTAGGTGAACCTGCAGAAGGATCATTAGTGAATACACCGGGGAACCCACTCTGTGGGCCCCAACCCTTCACCATATCCTCACACCTGTGCACCGCTGGTAGATGCCGCTGTACTTCGGTACGGTTTGCAGCTGCTGGCAACCTATACACACACACCTGAGTTCTATGAATGTTAATTTTACTTGCCTTCGGGCAGAACTAAAATACAACTTTTGACAACGGATCTCTTGGTTCTC</t>
  </si>
  <si>
    <t>0.999989672516558</t>
  </si>
  <si>
    <t>844d0371c60f31fcc29317430f891ef5</t>
  </si>
  <si>
    <t>AAGTCGTAACAAGGTTTCCGTAGGTGAACCTGCGGAAGGATCATTAATGAATTTTTAGGGCGCTCTTTTTAGAGGTCCGACCAATTTCATTTCCACACACTGTGAACACACTTCATTTTTACACACATTTATTAACACACAAGTCTATAAGAATGTTTAAAGTCTCTTAATTGAGCATAAAGTTATAATACAACTTTCGGCAACGGATCTCTTGGCTCTCGCATCGATGAAGAACGCAGC</t>
  </si>
  <si>
    <t>0.707610349107699</t>
  </si>
  <si>
    <t>3a8e80782bd3c40b6f8285303901b5a1</t>
  </si>
  <si>
    <t>AAGTCGTAACAAGGTTTCCGTAGGTGAACATGCGGAAGGATCATTAATGAATTTTTAGGGCGCTCTTTTTAGAGGTCCGACCAATTTCATTTCCACACACTGTGAACACACTTCATTTTTACACACATTTATTAACACACAAGTCTATAAGAATGTTTAAAGTCTCTTAATTGAGCATAAAGTTATAATACAACTTTCGGCAACGGATCTCTTGGCTCTCGCATCGATGAAGAACGCAGC</t>
  </si>
  <si>
    <t>0.751807432800107</t>
  </si>
  <si>
    <t>d3f33e42a6b8cfe85aa5057957029e40</t>
  </si>
  <si>
    <t>AAGTCGTAACAAGGTTTCCGTAGGTGAACCTGCGGAAGGATCATTAATGAATTTTTAGGGCGCTCTTTTTAGAGGTCCGACCAATTTCATTTCAACACACTGTGAACACACTTCATTTTTACACACATTTATTAACACACAAGTCTATAAGAATGTTTAAAGTCTCTTAATTGAGCATAAAGTTATAATACAACTTTCGGCAACGGATCTCTTGGCTCTCGCATCGATGAAGAACGCAGC</t>
  </si>
  <si>
    <t>0.708044158646769</t>
  </si>
  <si>
    <t>a3ef96cef47b6d0709aa1f767052dce6</t>
  </si>
  <si>
    <t>AAGTCGTAACAAGGTTTCCGTAGGTGAACCTGCGGAAGGATCATTAATGAATTTTTAGGGCGCTATTTTTAGAGGTCCGACCAATTTCATTTCCACACACTGTGAACACACTTCATTTTTACACACATTTATTAACACACAAGTCTATAAGAATGTTTAAAGTCTCTTAATTGAGCATAAAGTTATAATACAACTTTCGGCAACGGATCTCTTGGCTCTCGCATCGATGAAGAACGCAGC</t>
  </si>
  <si>
    <t>0.999856935294235</t>
  </si>
  <si>
    <t>0d2ab2a633e321f4fffed93e567f4f53</t>
  </si>
  <si>
    <t>AAAGTCGTAACAAGGTTTCCGTAGGTGAACCTGCGGAAGGATCATTAATGAATTTTAGGACGTTCTTTTTAGAAGTCCGACCCTTTCATTTTCTTACACCGTGCACACACTTCTTTTTTACACACACTTTTAACACCTTAGTATAAGAATGTAATAGTCTCTTAATTGAGCATAAATAAAAACAAAACTTTCAGCAACGGATCTCTTGGCTCTCGCATCGATGAAGAACGCAGCCTGTCTC</t>
  </si>
  <si>
    <t>0.816852602393888</t>
  </si>
  <si>
    <t>c2912e0a94fbef7ba196572a667e0434</t>
  </si>
  <si>
    <t>AAGTCGTAACAAGGTTTTCGTAGGTGAACCTGCGGAAGGATCATTAATGAATTCGGGCGCTCGACTCTGAAATATTGAGATCGGCCCCATTTCTTAATCCACTTCACACTTGTGCACATTTTTCCTACTTTCCTTCGGGAGAGTTTGAAAAGCTCTTGTGATTTTAATCAAGTCCAGGATGTGAATCCAATTTGAATAAGTTGTAAAACAACTACAAACGGTGGATCTCTTGGCTCTCGT</t>
  </si>
  <si>
    <t>0.999999999944421</t>
  </si>
  <si>
    <t>c48696a7d31f487f328d90a52b36b49a</t>
  </si>
  <si>
    <t>AAGTCGTAACAAGGTTTTCGTAGGTGAACCTGCGGAAGGATCATTAATGAATTCGGGCGCTCGACTCTGAAATATTGAGATCGGCCCCATTTCTTAATCCACTTCACACTTGTGCACATTTTTCCTACTTTCCTTCGGGAGAGCTTGAAAAGCTCTTGTGATTTTAATCAAGTCCAGGATGTGAATCCAATTTGAATAAGTTGTAAAACAACTACAAACGGTGGATCTCTTGGCTCTCGC</t>
  </si>
  <si>
    <t>0.999999999538616</t>
  </si>
  <si>
    <t>caaeaa2f72390c4d8f19c8f04ff54f5e</t>
  </si>
  <si>
    <t>0.873721842705484</t>
  </si>
  <si>
    <t>8443c9a1c1f1a70c3aeedd369b6b3c98</t>
  </si>
  <si>
    <t>0.78874998144833</t>
  </si>
  <si>
    <t>d1c7f864bb89c5da1b34311d4dbb8d4c</t>
  </si>
  <si>
    <t>0.930218621288854</t>
  </si>
  <si>
    <t>2d9640a6e03d86ec98ca5ec37c14cd2f</t>
  </si>
  <si>
    <t>AAGTCGTAACAAGGTTTCCGTAGGTGAACCTGCGGAAGGATCATTAAAGATTCGGGCTTCGGCCCTCCTCTTCAGCTGTGCGCTTCGGCTGCACGCTGTTGAAAACTTCACACCTGTGCACCCTTTCGGTTGCGGCGCGTTCGCGTGCCGCTTCCGCTTTACATACCACTACAAAAGTCTAGAATGTATAAAACTATAAAGTAACAACTTTCAACAACGGATCTCTTGGCTCTCGCATCG</t>
  </si>
  <si>
    <t>0.997507394874188</t>
  </si>
  <si>
    <t>f20955263ef64d296e71eba15b258bfa</t>
  </si>
  <si>
    <t>0.999999988179028</t>
  </si>
  <si>
    <t>e88f81ae98a981208f5bf7bfda358821</t>
  </si>
  <si>
    <t>0.998839398141654</t>
  </si>
  <si>
    <t>5d4231c2cc427c299fe03c1102627e50</t>
  </si>
  <si>
    <t>0.987939795975633</t>
  </si>
  <si>
    <t>a0521839a8bae286d400c6b187cd18cd</t>
  </si>
  <si>
    <t>AAGTCGTAACAAGGTTTCCGTAGGTGAACCTGCGGAAGGATCATTAATGAATTGTATAGGGAGTTGATGCTGGCGGCTTGTCCGCACGTGCTCGCTCTCGACAATACCATCCATACACCTGTGCACCTTCTGAGTGGGTCCGGCGTCGAAACCGGTCCATTCATTCACATACACCCTATATAAACGTCGAACGTGATCGTGCCGAAAGGCCATATTATGTAATACAACTTTTAACAACGGATCTCTTGGCTCTC</t>
  </si>
  <si>
    <t>0.835766809679719</t>
  </si>
  <si>
    <t>d1d708d7495c2bc24fbb79e7cb956512</t>
  </si>
  <si>
    <t>AAGTCGTAACAAGGTCTCCGTAGGTGAACCTGCGGAGGGATCATTACTGAGTTTTTAACTCTCCAAACCATGTGAACTTACCACTGTTGCCTCGGTGGATGGTGCTGTCTCTCGGGACGGTACCACCGCCGGTGGACTACCTAAACTCTGTTAATTTTTGTCAATCTGAATCAAACTAAGAAATAAGTTAAAACTTTCAACAACGGATCTCTTGGTTCTGGCATCGATGAAGAACGCAGC</t>
  </si>
  <si>
    <t>0.887773936746444</t>
  </si>
  <si>
    <t>e65697c4f10c867e7b053168441d78ed</t>
  </si>
  <si>
    <t>0.793525829794811</t>
  </si>
  <si>
    <t>2795eff1e11ad875b80c6c89f7963a7c</t>
  </si>
  <si>
    <t>AAGTCGTAACAAGGTCTCCGTTGGTGAACCAGCGGAGGGATCATTACCGAGTTTACAAACTCCCAAACCCTTTGTGAACCTTACCATATCGTTGCTTCGGCGGGACCGCCCCGGCGCCCTCGGGCCCGGAACACGGCGCCCGCCGGAGACCCCAAACTCTCATGTCTTTAGTGGTTTTCTCCTCTGAGTGACACATAAACAAATAAATAAAAACTTTCAACAACGGATCTCTTGGTTCTG</t>
  </si>
  <si>
    <t>0.999856988811281</t>
  </si>
  <si>
    <t>12cff768c4300a54cf023b2f9b91e770</t>
  </si>
  <si>
    <t>AAGTCGTAACAAGGTCTCCGTTGGTGAACCAGCGGAGGGATCATTACCGAGTTTACAACTCCCAAACCCCTGTGAACATACCTATACGTTGCCTCGGCGGATCAGCCCGCGCCCCGTAAAACGGGACGGCCCGCCCGAGGACCCTAAACTCTGTTTTTAGTGGAACTTCTGAGTAAAACAAACAAATAAATCAAAACTTTCAACAACGGATCTCTTGGTTCTGGCATCGATGAAGAACGC</t>
  </si>
  <si>
    <t>0.873913936493193</t>
  </si>
  <si>
    <t>2dc291c0b5f764998e854bec724ab43d</t>
  </si>
  <si>
    <t>AAGTCGTAACAAGGTCTCCGTTGGTGAACCAGCGGAGGGATCATTACCGAGTTTACAACTCCCAAACCCCTGTGAACATACCACTTGTTGCCTCGGCGGATCAGCCCGCTCCCGGTAAAACGGGACGGCCCGCCAGAGGACCCCTAAACTCTGTTTCTATATGTAACTTCTGAGTAAAACCATAAATAAATCAAAACTTTCAACAACGGATCTCTTGGTTCTGGCATCGATGAAGAACGC</t>
  </si>
  <si>
    <t>0.902015636546606</t>
  </si>
  <si>
    <t>b6772eb76ff7ad2216c1b85f6c268b00</t>
  </si>
  <si>
    <t>AAGTCGTAACAAGGTCTCCGTTGGTGAACCAGCGGAGGGATCATTACCGAGTTTACAACTCCCAAACCCCTGTGAACATACCTTTATGTTGCCTCGGCGGATCAGCCCGCGCCCCGTAAAACGGGACGGCCCGCCGCAGGAAACCCTAAACTCTGTTTTTAGTGGAACTTCTGAGTATAAAAAACAAATAAATCAAAACTTTCAACAACGGATCTCTTGGTTCTGGCATCGATGAAGAAC</t>
  </si>
  <si>
    <t>0.94600590519915</t>
  </si>
  <si>
    <t>260e72f323b3332414a59038315521f7</t>
  </si>
  <si>
    <t>AAGTCGTAACAAGGTCTCCGTTGGTGAACCAGCGGAGGGATCATTACCGAGTTTACAACTCCCAAACCCCTGTGAACATACCAATTGTTGCCTCGGCGGATCAGCCCGCTCCCGGTAAAACGGGACGGCCCGCCAGAGGACCCCTAAACTCTGTTTCTATATGTAACTTCTGAGTAAAACCATAAATAAATCAAAACTTTCAACAACGGATCTCTTGGTTCTGGCATCGATGAAGAACGC</t>
  </si>
  <si>
    <t>0.81900634563228</t>
  </si>
  <si>
    <t>ad1d302eee75da8a73e1128988209b51</t>
  </si>
  <si>
    <t>AAGTCGTAACAAGGTCTCCGTTGGTGAACCAGCGGAGGGATCATTACCAGAGTGCCCTAGGCTCTCCAACCCATTGTGAACATACCTATCGTTCCCTCGGCGGGCTCAGCGCGCGGTGCCTCCGGGCTCCGGGCGTCCGCCGGGGACAACCAAACTCTGATTTTATTGTGAATCTCTGAGGGGCGAAAGCCCGAAAACAAAATGAATCAAAACTTTCAACAACGGATCTCTTGGCTCTGG</t>
  </si>
  <si>
    <t>0.999948698975277</t>
  </si>
  <si>
    <t>52fce85276f7bbce3a190afe71f4e4a7</t>
  </si>
  <si>
    <t>AAGTCGTAACAAGGTCTCCGTTGGTGAACCAGCTGAGGGATCATTACCAGAGTGCCCTAGGCTCTCCAACCCATTGTGAACATACCTATCGTTCCCTCGGCGGGCTCAGCGCGCGGTGCCTCCGGGCTCCGGGCGTCCGCCGGGGACAACCAAACTCTGATTTTATTGTGAATCTCTGAGGGGCGAAAGCCCGAAAACAAAATGAATCAAAACTTTCAACAACGGATCTCTTGGCTCTGG</t>
  </si>
  <si>
    <t>0.999915906136011</t>
  </si>
  <si>
    <t>0d0b4117c644bd1113c6cb78bf572ded</t>
  </si>
  <si>
    <t>AAGTCGTAACAAGGTCTCCGTTGGTGAACCAGCGGAGGGATCATTACCAGAGTGCCCTAGGCTCTCAAACCCATTGTGAACATACCTATCGTTCCCTCGGCGGGCTCAGCGCGCGGTGCCTCCGGGCTCCGGGCGTCCGCCGGGGACAACCAAACTCTGATTTTATTGTGAATCTCTGAGGGGCGAAAGCCCGAAAACAAAATGAATCAAAACTTTCAACAACGGATCTCTTGGCTCTGG</t>
  </si>
  <si>
    <t>0.999904517623495</t>
  </si>
  <si>
    <t>264a8807768966ab373cc66110a41a80</t>
  </si>
  <si>
    <t>AAGTCGTAACAAGGTCTCCGTTGGTGAACCAGCGGAGGGATCATTACAAGAGTGCCCTAGGCTCTCCAACCCATTGTGAACATACCTATCGTTCCCTCGGCGGGCTCAGCGCGCGGTGCCTCCGGGCTCCGGGCGTCCGCCGGGGACAACCAAACTCTGATTTTATTGTGAATCTCTGAGGGGCGAAAGCCCGAAAACAAAATGAATCAAAACTTTCAACAACGGATCTCTTGGCTCTGG</t>
  </si>
  <si>
    <t>0.999900044710907</t>
  </si>
  <si>
    <t>810f93cfeb2c5095018579988bbbeaef</t>
  </si>
  <si>
    <t>AAGTCGTAACAAGGTCTCCGTTGGTGAACCAGCGGAGGGATCATTACCAGAGTGCCCTAGGCTCTCCAACCCATTGTGAACATACCTATCGTTCCCTCGGCGGGCTCAGCGCGCGGTGCCTCCGGGCTCCGGGCGTCCGCCGGGGACAACCAAACTCTGATTTTATTGTGAATCTCTGAGGGGCAAAAGCCCGAAAACAAAATGAATCAAAACTTTCAACAACGGATCTCTTGGCTCTGG</t>
  </si>
  <si>
    <t>0.999947940228604</t>
  </si>
  <si>
    <t>c2010faecdae4eed2a6a3f927e981542</t>
  </si>
  <si>
    <t>AAGTCTTAACAAGGTCTCCGTTGGTGAACCAGCGGAGGGATCATTACCAGAGTGCCCTAGGCTCTCCAACCCATTGTGAACATACCTATCGTTCCCTCGGCGGGCTCAGCGCGCGGTGCCTCCGGGCTCCGGGCGTCCGCCGTGGACAACCAAACTCTGATTTTATTGTGAATCTCTGAGGGGCGAAAGCCCGAAAACAAAATGAATCAAAACTTTCAACAACGGATCTCTTGGCTCTGG</t>
  </si>
  <si>
    <t>0.999942467880058</t>
  </si>
  <si>
    <t>a2f4ee9eb530eb7fe1656865a1cf6d7f</t>
  </si>
  <si>
    <t>AAGTCGTAACAAGGTCTCCGTTGGTGAACCAGAGGAGGGATCATTACAAGAGTGCCCTAGGCTCTCCAACCCATTGTGAACATACCTATCGTTCCCTCGGCGGGCTCAGCGCGCGGTGCCTCCGGGCTCCGGGCGTCCGCCGGGGACAACCAAACTCTGATTTTATTGTGAATCTCTGAGGGGCGAAAGCCCGAAAACAAAATGAATCAAAACTTTCAACAACGGATCTCTTGGCTCTGG</t>
  </si>
  <si>
    <t>0.999872185816788</t>
  </si>
  <si>
    <t>dfe3276792166c32b9fe31bb8a09a3e8</t>
  </si>
  <si>
    <t>AAGTCGTAACAAGGTCTCCGTTGGTGAACCAGCGGAGGGATCATTACCGAGTGTAAAAACTCCCAAACCATTGTGAACCTACCACTGTTGCTTCGGCGGCCTCGCCCCGGGCGCGTTCGCGCGGCCCGGACCCAGGCGTCCGCCGGAGGCTCCAAACTCTTGTCTTTTAGTGTATTTCTGAGTGGCATAAGCAAATAAATCAAAACTTTCAGCAACGGATCTCTTGGTTCTGGCATCGAT</t>
  </si>
  <si>
    <t>0.757601989829223</t>
  </si>
  <si>
    <t>e02ec40c89a20a00880168b893982ba8</t>
  </si>
  <si>
    <t>AAGTCGTAACAAGGTCTCCGTTGGTGAACCAGCGGAGGGATCATTACCGAGTTTTCAACTCCCAAACCCTTATGTGAACCTACCTATCGTTGCTTCGGCGGACTCGCCCCAGCCGGACGCGGACTGGACCAGCGGCCGCCGGGGACCATCAAACTCTTGTATTATCAGCATCTTCTGAATACGCCGCAAGGCAAAACAAATAAATTAAAACTTTCAACAACGGATCTCTTGGCTCTGGCA</t>
  </si>
  <si>
    <t>0.995339161562718</t>
  </si>
  <si>
    <t>e7b5b479e20d46d60ae0013e1ab81e0f</t>
  </si>
  <si>
    <t>AAGTCGTAACAAGGTCTCCGTTGGTGAACCAGCGGAGGGATCATTATTAGAAGCCGAAAGGCTACTTAAAACCATCGCGAACTCATCCAAGTTGCTTCGGCGGTTGCGGCGTTCCCTCACGGGGCGCCGCGGCCCCGCCTCTCCGGAGGTGTGGGGCGCCCGCCGGAGGTACGAAACTCTGTATTATAGTGGCATCTCTGAGTAAAAAACAAATAAGTTAAAACTTTCAACAACGGATCTCTTGGTTCTG</t>
  </si>
  <si>
    <t>0.989471562547624</t>
  </si>
  <si>
    <t>61fe7c2bc7eef086c77374d7915cea0d</t>
  </si>
  <si>
    <t>AAGTCGTAACAAGGTCTCCGTTGGTGAACCAGCGGAGGGATCATTACCGAGTACTATAACTCATAACCCTTTGTGAACCTTTATACCTGTTGCTTCGGCGGCGCGCCTCCCGGGGCGTGCCCGCCGGCATTATCAGAATCTCTGTTCGAACCCGACGATACATCTGAGTGTTCTAAGCGAACTGTTAAAACTTTCAACAACGGATCTCTTGGCTCCAGCATCGATGAAGAACGCAGCCTG</t>
  </si>
  <si>
    <t>0.999988913959321</t>
  </si>
  <si>
    <t>49faad54375b2cf25c1908bc61fde695</t>
  </si>
  <si>
    <t>0.998948703721133</t>
  </si>
  <si>
    <t>84df1af35be635ddafec9ed8b3c5a933</t>
  </si>
  <si>
    <t>AAGTCGTAACAAGGTTTCCGTAGGTGAACCTGCGGAAGGATCATTACTGATTTGCTTAATTGCACCACATGTGTTTTTTATTGAACAAATTTCTTTGGTGGCGGGAGCAATCCCACCGCCAGAGGTTATAACTAAACCAAACTTTTTATTTACAGTCAAACTTGATTTATTATTACAATAGTCAAAACTTTCAACAACGGATCTCTTGGTTCTCGCATCGATGAAGAACGCAGCCTGTCT</t>
  </si>
  <si>
    <t>0.997302932596343</t>
  </si>
  <si>
    <t>1d7cbcc0538bb291318eaf23be962d97</t>
  </si>
  <si>
    <t>0.993151823036335</t>
  </si>
  <si>
    <t>cb31d7702bd930e7690518bf951c11e3</t>
  </si>
  <si>
    <t>AAGTCGTAACAAGGTTTCCGTAGGTGAACCTGCGGAAGGATCATTACAGAATGAAAAGTGCTTAACTGCATTTTTTCTTACACATGTGTTTTTCTTTTTTTGAAAACTTTGCTTTGGTAGGCCTTCTATATGGGGCCTGCCAGAGATTAAACTCAACCAAATTTTATTTAATGTCAACCGATTATTTAATAGTCAAAACTTTCAACAACGGATCTCTTGGTTCTCGCATCGATGAAGAAC</t>
  </si>
  <si>
    <t>0.996726562806238</t>
  </si>
  <si>
    <t>1ecd3f9568b9e47824a262811b6f3afd</t>
  </si>
  <si>
    <t>AAGTCGTAACAAGGTTTCCGTAGGTGAACCTGCGGAAGGATCATTACTGATTTGCTTAATTGCACCACATGTGTTTTTCTTTGAAACAAACTTGCTTTGGCGGTGGGCCCAGCCTGCCGCCAGAGGTCTAAACTTACAACCAATTTTTTATCAACTTGTCACACCAGATTATTACTAATAGTCAAAACTTTCAACAACGGATCTCTTGGTTCTCGCATCGATGAAGAACGCAGCCTGTCT</t>
  </si>
  <si>
    <t>0.997260619626033</t>
  </si>
  <si>
    <t>74cad5e6bbb4f052eeccdb2b5b91a325</t>
  </si>
  <si>
    <t>AAGTCGTAACAAGGTTTCCGTAGGTGAACCTGCGGAAGGATCATTACTGATTTGCTTAATTGCACCACATGTGTTTTTCTTTGAAACAAACTTGCTTTGGCGGTGGGCCCAGCCTGCCGCCAGAGGTCTAAACTTACAACCAATTTTTTATTAACTTGTCACACCAGATTATTACTAAATAGTCAAAACTTTCAACAACGGATCTCTTGGTTCTCGCATCGATGAAGAACGCAGCCTGTC</t>
  </si>
  <si>
    <t>0.989129076254334</t>
  </si>
  <si>
    <t>df1a083ba004d9e70ff4889a54c048fc</t>
  </si>
  <si>
    <t>AAGTCGTAACAAGGTTTCCGTAGGTGAACCTGCGGAAGGATCATTACTGATTTGCTTAATTGCACCACATGTGTTTTTCTTTGAAACAAACTTGCTTTGGCGGTGGGCCCAGCCTGCCGCCAGAGGTCTAAACTTACAACCAATTTTTTATCAACTTGTCACACCAGATTATTACTAATAGTCAAAACTTTCAACAACGGATCTCTTGGTTCTCTCATCGATGAAGAACGCAGCCTGTCT</t>
  </si>
  <si>
    <t>0.997820488884783</t>
  </si>
  <si>
    <t>14df06f87722493eaefb0e21639c0e73</t>
  </si>
  <si>
    <t>AAGTCGTAACAAGGTTTCCGTAGGTGAACCTGCGGAAGGATCATTACTGATTTGCTTAATTGCACCACATGTGTTTTTCTTTGAAACAAACTTGCTTTGGCGGTGGGCCCAGCCTGCCGCCAGAGGTCTAAACTTACAACCAATTTTTTATCAACTTGTCACGCCAGATTATTACTAATAGTCAAAACTTTCAACAACGGATCTCTTGGTTCTCGCATCGATGAAGAACGCAGCCTGTCT</t>
  </si>
  <si>
    <t>0.984046818174012</t>
  </si>
  <si>
    <t>3582910a675eb7e473df7135c8b0b643</t>
  </si>
  <si>
    <t>AAGTCGTAACAAGGTTTCCGTAGGTGAACCTGCGGAAGGATCATTACTGATTTGCTTAATTGCACCACATGTGTTTTTCTTTGAAACAAACTTGCTTTTGCGGTGGGCCCAGCCTGCCGCCAGAGGTCTAAACTTACAACCAATTTTTTATCAACTTGTCACACCAGATTATTACTAATAGTCAAAACTTTCAACAACGGATCTCTTGGTTCTCGCATCGATGAAGAACGCAGCCTGTCT</t>
  </si>
  <si>
    <t>0.988793192513018</t>
  </si>
  <si>
    <t>59dbbe2e37311209dd931b32c60fb3c5</t>
  </si>
  <si>
    <t>AAGTCGTAACAAGGTTTCCGTATGTGAACCTGCGGAAGGATCATTACTGATTTGCTTAATTGCACCACATGTGTTTTTCTTTGAAACAAACTTGCTTTGGCGGTGGGCCCAGCCTGCCGCCAGAGGTCTAAACTTACAACCAATTTTTTATCAACTTGTCACACCAGATTATTACTAATAGTCAAAACTTTCAACAACGGATCTCTTGGTTCTCGCATCGATGAAGAACGCAGCCTGTCT</t>
  </si>
  <si>
    <t>0.995641533565402</t>
  </si>
  <si>
    <t>5d014ea34ecbc1076de04471db11377c</t>
  </si>
  <si>
    <t>AAGTCGTAACAAGGTTTCCGTAGGTGAACCTGCGGAAGGATCATTACTGATTTGCTTAATTGCACCACATGTGTTTTTCTTTGAAACAAACTTGCTTTGGCGGTGGGCCCAGCCTGCCTCCAGAGGTCTAAACTTACAACCAATTTTTTATCAACTTGTCACACCAGATTATTACTAATAGTCAAAACTTTCAACAACGGATCTCTTTGTTCTCGCATCGATGAAGAACGCAGCCTGTCT</t>
  </si>
  <si>
    <t>0.995790810346051</t>
  </si>
  <si>
    <t>ac8044047baaac2ad0c47673f1898415</t>
  </si>
  <si>
    <t>AAGTCGTAACAAGGTTTCCGTAGGTGAACCTGCGGAAGGATCATTACTGATTTGCTTAATTGCACCACATGTGTTTTTCTTTGAAACAAACTTGCTTTGGCGGTGTGCCCAGCCTGCCTCCAGAGGTCTAAACTTACAACCAATTTTTTATCAACTTGTCACACCAGATTATTACTAATAGTCAAAACTTTCAACAACGGATCTCTTTGTTCTCGCATCGATGAAGAACGCAGCCTGTCT</t>
  </si>
  <si>
    <t>0.985209879206154</t>
  </si>
  <si>
    <t>fbd4ac5aab6be586a364975bdad8c425</t>
  </si>
  <si>
    <t>AAGTCGTAACAAGGTTTCCGTAGGTGAACCTGCGGAAGGATCATTACTGATTTGCTTAATTGCACCACATGTGTTTTTCTTTGAAACAAACTTGCTTTGGCTGTGGGCCCAGCCTGCCGCCAGATGTCTAAACTTACAACCAATTTTTTATCAACTTGTCACACCAGATTATTACTAATAGTCAAAACTTTCAACAACGGATCTCTTGGTTCTCGCATCGATGAAGAACGCAGCCTGTCT</t>
  </si>
  <si>
    <t>0.89228979557293</t>
  </si>
  <si>
    <t>fe1958c7167a35670998b4d1b782c57f</t>
  </si>
  <si>
    <t>AAGTCGTAACAAGGTTTCCGTAGGTTAACCTGCGGAAGGATCATTACTGATTTGCTTAATTGCACCACATGTGTTTTTCTTTGAAACAAACTTGCTTTGGCGGTGGGCCCAGCCTGCCGCCAGAGGTCTAAACTTACAACCAATTTTTTATCAACTTGTCACACCAGATTATTACTAATAGTCAAAACTTTCAACAACGGATCTCTTGGTTCTCGCATCGATGAAGAACGCAGCCTGTCT</t>
  </si>
  <si>
    <t>0.994434884081437</t>
  </si>
  <si>
    <t>8d3d964abc7afaa043c03901f7f30285</t>
  </si>
  <si>
    <t>0.880497612730738</t>
  </si>
  <si>
    <t>cb69f3211e0cf996ff2de89411a80171</t>
  </si>
  <si>
    <t>0.978215075359863</t>
  </si>
  <si>
    <t>d1ea7dad8d0923ea30ca90c4cf5c6264</t>
  </si>
  <si>
    <t>0.975437286721635</t>
  </si>
  <si>
    <t>f1d7cfad8ee63163031a56c567915a55</t>
  </si>
  <si>
    <t>0.979845599667768</t>
  </si>
  <si>
    <t>da0cb89e7979f95bb6258817058da15c</t>
  </si>
  <si>
    <t>0.876907350575365</t>
  </si>
  <si>
    <t>52c49b04d722cb2229f3cf6d0b05f3f8</t>
  </si>
  <si>
    <t>0.951709327334083</t>
  </si>
  <si>
    <t>8bb47247706a8c6973896000b9971e3d</t>
  </si>
  <si>
    <t>0.964687836242414</t>
  </si>
  <si>
    <t>b1766c5362ebb3cc54ae027a399b2e94</t>
  </si>
  <si>
    <t>0.977769120202081</t>
  </si>
  <si>
    <t>42e8d5a37b67cd8b12c258e1485db140</t>
  </si>
  <si>
    <t>0.979516261009581</t>
  </si>
  <si>
    <t>f4f494582aeaa12d136d150999d44eec</t>
  </si>
  <si>
    <t>0.955027314633048</t>
  </si>
  <si>
    <t>c2812a10bacb8162641b21f9c76088ff</t>
  </si>
  <si>
    <t>0.999982126794604</t>
  </si>
  <si>
    <t>e651099963edd262af40ba1443b515d1</t>
  </si>
  <si>
    <t>0.999981806835903</t>
  </si>
  <si>
    <t>78c7d4f31a65bb08d4309612298a5b3a</t>
  </si>
  <si>
    <t>0.999976408002387</t>
  </si>
  <si>
    <t>7d404a474df0057d99e39b7a2d023c56</t>
  </si>
  <si>
    <t>0.999983571130722</t>
  </si>
  <si>
    <t>0f5a5f8b4d9dc6420f510123cc094fe2</t>
  </si>
  <si>
    <t>0.999990874334033</t>
  </si>
  <si>
    <t>6aaca207f0e148185620caf4890578c7</t>
  </si>
  <si>
    <t>0.999968956136835</t>
  </si>
  <si>
    <t>1ff2308f302980adb7fb94d170bee6f0</t>
  </si>
  <si>
    <t>0.999984451455676</t>
  </si>
  <si>
    <t>8bcbb790fd8d732cada4058552a2eeb3</t>
  </si>
  <si>
    <t>0.739079911219917</t>
  </si>
  <si>
    <t>aebdc51ad8829b942b22b025354094c8</t>
  </si>
  <si>
    <t>0.744503575816088</t>
  </si>
  <si>
    <t>d2bf5fe47908b96aace3be26f7189b47</t>
  </si>
  <si>
    <t>AAGTCGTAACAAGGTTTCCGTAGGTGAACCTGCGGAAGGATCATTAGAGAACCTGGGCCTGCGCTACTTGCGCGGCTCCAACCAATACACAGTGTGTTATACTTCTCTTGCTTTGGCTCTGCCAAAGGTTTTTAAACACAGAAATTTATTTTCTCTAGAAACTAGTCAATTTGAATTTTAATCTTCAAAACTTTCAACAACGGATCTCTTGGTTCTCGCAACGATGAAGAACGCAGCCTG</t>
  </si>
  <si>
    <t>0.999980815181388</t>
  </si>
  <si>
    <t>b4c7a643b827e2b290b193a5652b1f4b</t>
  </si>
  <si>
    <t>AAGTCGTAACAAGGTTTCCGTAGGTGAACCTGCGGAAGGATCATTACAGAATTTTGAGAATTGTGCTTAACTGCACTTTTCTTATCTACACACGTGTTTTTGTTTTATTCTTAAAACTTGCTTTGGCAGTGGCTGCTTAATTGCTCTGCTGCCAGAGGATAAACTCAACCTAAATTTTTTATTTTAAACTAGTCAACTGATTATATTTATTAATAGTCAAAACTTTCAACAACGGATCTCTTGGTTCTC</t>
  </si>
  <si>
    <t>0.999999976304835</t>
  </si>
  <si>
    <t>1536560df83c885ca7c1f890df55d844</t>
  </si>
  <si>
    <t>0.999983100131758</t>
  </si>
  <si>
    <t>660ab1c25eedeadd6639367e915cb887</t>
  </si>
  <si>
    <t>0.999979746014052</t>
  </si>
  <si>
    <t>358020a2ea3cad8b662ee90e16ee6c04</t>
  </si>
  <si>
    <t>0.999979924577899</t>
  </si>
  <si>
    <t>423a12615f3df12395bac4af2a40d128</t>
  </si>
  <si>
    <t>0.999981606241548</t>
  </si>
  <si>
    <t>398d1a2a16af26f73dbfb86de0febe8f</t>
  </si>
  <si>
    <t>0.999980141866607</t>
  </si>
  <si>
    <t>3ec30fcd5bba364fd76064543ec9c225</t>
  </si>
  <si>
    <t>0.947455496398626</t>
  </si>
  <si>
    <t>fd7d1f3d8a3d958a8df8a47d34bc7b3b</t>
  </si>
  <si>
    <t>0.91134124562169</t>
  </si>
  <si>
    <t>6142f7d0ba53bce145a1cfb3e1249f61</t>
  </si>
  <si>
    <t>0.943263508941527</t>
  </si>
  <si>
    <t>6d298ca9fba5c5840970b1b50b1e4b3a</t>
  </si>
  <si>
    <t>0.952492997729497</t>
  </si>
  <si>
    <t>72c0424c43a4c4bd88272da4ea3bab76</t>
  </si>
  <si>
    <t>0.907260973797108</t>
  </si>
  <si>
    <t>2a4df71ab6abcfd754cbf4dc57ed3b87</t>
  </si>
  <si>
    <t>0.933872844691083</t>
  </si>
  <si>
    <t>68ddb89f1192855b3c81adf7b294c591</t>
  </si>
  <si>
    <t>0.950573146058547</t>
  </si>
  <si>
    <t>abf44106ba57c3963b4d1e5aaf911a61</t>
  </si>
  <si>
    <t>0.94268978507734</t>
  </si>
  <si>
    <t>bd35540d262bbf6095c1e279a7f9ab49</t>
  </si>
  <si>
    <t>0.9403448593147</t>
  </si>
  <si>
    <t>d9613bb80a9c8ac297d6691a4c802810</t>
  </si>
  <si>
    <t>0.898811836561841</t>
  </si>
  <si>
    <t>5398751febd658117cdb47525d3922af</t>
  </si>
  <si>
    <t>0.923241470104323</t>
  </si>
  <si>
    <t>58bdca03437923a4bd97df484cf9fea6</t>
  </si>
  <si>
    <t>0.715015800398251</t>
  </si>
  <si>
    <t>d87dbfa55f8308ae785b62be5c01c72c</t>
  </si>
  <si>
    <t>0.939392865059981</t>
  </si>
  <si>
    <t>498409939576db21f2430cc3570ddbde</t>
  </si>
  <si>
    <t>0.889551442430828</t>
  </si>
  <si>
    <t>ec957c575d496620d44c6cd459261305</t>
  </si>
  <si>
    <t>0.852558523189814</t>
  </si>
  <si>
    <t>8142d64bacad61304bc588b4c057e24b</t>
  </si>
  <si>
    <t>0.926435773998112</t>
  </si>
  <si>
    <t>0852cd36798c999bb363ae6ae30422e5</t>
  </si>
  <si>
    <t>0.875220481864613</t>
  </si>
  <si>
    <t>a8628d6b84da10a4307b8eb604dba29f</t>
  </si>
  <si>
    <t>0.935149280413846</t>
  </si>
  <si>
    <t>043084b5046e1dca67e32cc42ebb1d88</t>
  </si>
  <si>
    <t>0.928076066876361</t>
  </si>
  <si>
    <t>8e19dcc8091bad7b2c90d201adfdf7c1</t>
  </si>
  <si>
    <t>0.909024731874661</t>
  </si>
  <si>
    <t>d13fa79a2aeabed85810da4217a17884</t>
  </si>
  <si>
    <t>0.999748732438194</t>
  </si>
  <si>
    <t>8b82acc8107767a2aa05ecd3aeb3ba11</t>
  </si>
  <si>
    <t>0.971825821129836</t>
  </si>
  <si>
    <t>5949171b165611866c0d9fd5ae2349f2</t>
  </si>
  <si>
    <t>AAGTCGTAACAAGGTTTCCGTAGGTGAACCTGCGGAAGGATCATTACCGAGTGAGGGCCCTCTGGGTCCAACCTCCCACCCGTGTTTATTTACCTTATTGCTTCGGCGGGCCCGCCTTAACTGGCCGCCGGGGGGTTTACACCCCCGGGCCCGCGCCCGCCGAAGACACCCCGAACTCTGTCTGAAGAATGCAGTCTGAGAACAAATATAAATTATTTAAAACTTTCAACAACGGATCTCTTGGTTCCG</t>
  </si>
  <si>
    <t>0.953801114842891</t>
  </si>
  <si>
    <t>e48eb0305b32476f2bb65b93fc025e2a</t>
  </si>
  <si>
    <t>AAGTCGTAACAAGGTTTCCGTAGGTGAACCTGCGGAAGGATCATTACCGAGTGAGGGCCCTCTGGGTCCAACCTCCCACCCGTGTTTATTTTACCTTGTTGCTTCGGCGGGCCCGCCTTAACTGGCCGCCGGGGGGCTTACGCCCCCGGGCCCGCGCCCGCCGAAGACACCCTCGAACTCTGTCTGAAGATTGAAGTCTGAGTGAAAATATAAATTATTTAAAACTTTCAACAACGGATCTCTTGGTTCCG</t>
  </si>
  <si>
    <t>0.999972298263068</t>
  </si>
  <si>
    <t>95cfd83809fe54182abff02e90aef184</t>
  </si>
  <si>
    <t>0.854786884749604</t>
  </si>
  <si>
    <t>624ad886fcc6d13238f6124759b82063</t>
  </si>
  <si>
    <t>AAGTCGTAACAAGGTTTCCGTAGGTGAACCTGCGGAAGGATCATTACCGAGTGCGGGCCCTCTGGGTCCAACCTCCCATCCGTGTCTATCTGTACCCTGTTGCTTCGGCGTGGCCACGGCCCGCCGGAGACTAACATTTGAACGCTGTCTGAAGTTTGCAGTCTGAGTTTTTAGTTAAACAATCGTTAAAACTTTCAACAACGGATCTCTTGGTTCCGGCATCGATGAAGAACGCAGCCT</t>
  </si>
  <si>
    <t>0.999999671905249</t>
  </si>
  <si>
    <t>1d4afdc1d5a183a06d4abcac4330454c</t>
  </si>
  <si>
    <t>AAGTCGTAACAAGGTTTCCGTAGGTGAACCTGCGGAAGGATCATTACTGAGTGCGGGCTGCCTCCGGGCGCCCAACCTCCCACCCGTGAATACCTAACACTGTTGCTTCGGCGGGGAACCCCCTCGGGGGCGAGCCGCCGGGGACTACTGAACTTCATGCCTGAGAGTGATGCAGTCTGAGTCTGAATATAAAATCAGTCAAAACTTTCAACAATGGATCTCTTGGTTCCGGCATCGATG</t>
  </si>
  <si>
    <t>0.999999195128159</t>
  </si>
  <si>
    <t>65ae43c489cdf05c5cf906611584130e</t>
  </si>
  <si>
    <t>AAGTCGTAACAAGGTTTCCGTAGGTGAACCTGCGGAAGGATCATTACTGAGTGCGGGCTGCCTCCGGGCGCCCAACCTCCCACCCGTGAATACCTAACACTGTTGCTTCGGCGGGGAACCCCCTCGGGGGCGAGCCGCCGGGGACTACTGAACTTCATGCCTGAGAGTGATGCAGTCTGAGTCTGAATATAAAATAAGTCAAAACTTTCAACAATGGATCTCTTGGTTCCGGCATCGATG</t>
  </si>
  <si>
    <t>0.999998865330572</t>
  </si>
  <si>
    <t>f59a5204c6cb5a2cf78bd09e98f9c97f</t>
  </si>
  <si>
    <t>AAGTCGTAACAAGGTTTCCGTAGGTGAACCCGCGGAAGGATCATTACTGAGTGCGGGCTGCCTCCGGGCGCCCAACCTCCCACCCGTGAATACCTAACACTGTTGCTTCGGCGGGGAACCCCCTCGGGGGCGAGCCGCCGGGGACTACTGAACTTCATGCCTGAGAGTGATGCAGTCTGAGTCTGAATATAAAATAAGTCAAAACTTTCAACAATGGATCTCTTGGTTCCGGCATCGATG</t>
  </si>
  <si>
    <t>0.999999058752051</t>
  </si>
  <si>
    <t>451e6a0dec58967fd638b3069221fb3f</t>
  </si>
  <si>
    <t>0.942616514195884</t>
  </si>
  <si>
    <t>57be10b82492aefa88f91d5a8567dd5b</t>
  </si>
  <si>
    <t>0.999999985833512</t>
  </si>
  <si>
    <t>1f12c9363711eef16b8b95246da4a538</t>
  </si>
  <si>
    <t>0.999972127247161</t>
  </si>
  <si>
    <t>6ce7604e712f963bbd0ae0f6b7a3cf5e</t>
  </si>
  <si>
    <t>AAGTCGTAACAAGGTCTCCGTAGGTGAACCTGCGGAGGGATCATTACACAAATATGAAGGCGGGCTGGAACCTCTCGGGGTTACAGCCTTGCTGAATTATTCACCCTTGTCTTTTGCGTACTTCTTGTTTCCTTGGTGGGTTCGCCCACCACTAGGACAAACATAAACCTTTTGTAATTGCAATCAGCGTCAGTAACAAATTAATAATTACAACTTTCAACAACGGATCTCTTGGTTCTG</t>
  </si>
  <si>
    <t>0.731068276852567</t>
  </si>
  <si>
    <t>4797b2f352a3a186c51546f2339e169d</t>
  </si>
  <si>
    <t>0.754118406530099</t>
  </si>
  <si>
    <t>78baeb4acaf2da94c88c9c8a227cbbdb</t>
  </si>
  <si>
    <t>0.85901981625675</t>
  </si>
  <si>
    <t>d73fe448bb96677509f1629a454e1f6e</t>
  </si>
  <si>
    <t>AAGTCGTAACAAGGTTTCCGTAGGTGAACCTGCGGAAGGATCATTACATTCAGTAGCCTAGCTACTTGTTTATACCCTTGTTTTTTGCGTACCTATTGTTTCCTCGGCGGGCTTGCCCGCCGGTTGGACAAAATCTATAACCTTTTTAAATCTTCAATCAGCGTCTGAATTATACATAATAATTACAACTTTCAACAACGGATCTCTTGGTTCTGGCATCGATGAAGAACGCAGCCTGTC</t>
  </si>
  <si>
    <t>0.723933459490518</t>
  </si>
  <si>
    <t>c2b0663f774d9448942b94fe0e90cce8</t>
  </si>
  <si>
    <t>0.715038064003511</t>
  </si>
  <si>
    <t>233cc72bc3cc267c8381cc2bfb01d70a</t>
  </si>
  <si>
    <t>0.999866684017847</t>
  </si>
  <si>
    <t>e9a1e843a323b97a398b9b99891316fe</t>
  </si>
  <si>
    <t>0.998691763646883</t>
  </si>
  <si>
    <t>f4a14370eb2ec4dbd286bd3e9e26e327</t>
  </si>
  <si>
    <t>AAGTCGTAACAAGGTTTCCGTAGGTGAACCTGCGGAAGGATCATTACCCTTCTATCAGGGGATTGGTGTCAGCAGTTGAGCCTTTGGCTTAATTTCTGTCCCTTTCCTTTCTGATTCTACCCATGTTTTTTGCGTACTATTTGTTTCCTTGGTGGGCTTGCCTGCCAAAAGGACAATTCAAACCACTTGTAATTGCAGTCAGCGTCAGTAACAATGTAATAATTACAACTTTCAACAACGGATCTCTTGGTTCTG</t>
  </si>
  <si>
    <t>0.895977334227518</t>
  </si>
  <si>
    <t>076640dafd5ef941972a4786030c3f1a</t>
  </si>
  <si>
    <t>AAGTCGTAACAAGGTTTCCGTAGGTGAACCTGCGGAAGGATCATTACCTAGAGTTGTAGGCTTTGCCTGCTATCTCTTACCCATGTCTTTTGAGTACCTTCGTTTCCTCGGCGGGTCCGCCCGCCGATTGGACAATTTAAACCATTTGCAGTTGCAATCAGCGTCTGAAAAAACTTAATAGTTACAACTTTCAACAACGGATCTCTTGGTTCTGGCATCGATGAAGAACGCAGCCTGTCT</t>
  </si>
  <si>
    <t>0.904577266122492</t>
  </si>
  <si>
    <t>ecfed4ed448c412970e5dfeef71342ff</t>
  </si>
  <si>
    <t>AAGTCGTAACAAGGTTTCCGTAGGTGAACCTGCGGAAGGATCATTAAAGAGTAAGGGTGCTCAGCGCCCGACCTCCAACCCTTTGTTGTTAAAACTACCTTGTTGCTTTGGCGGGACCGCTCGGTCTCGAGCCGCTGGGGATTCGTCCCAGGCGAGCGCCCGCCAGAGTTAAACCAAACTCTTGTTATTTAACCGGTCGTCTGAGTTAAAATTTTGAATAAATCAAAACTTTCAACAACGGATCTCTTGGTTCTC</t>
  </si>
  <si>
    <t>0.920625103989914</t>
  </si>
  <si>
    <t>7feac5129e544b876765307e3d5bcfdf</t>
  </si>
  <si>
    <t>AAGTCGTAACAAGGTCTCCGTAGGTGAACCTGCGGAGGGATCATTACCGAGTGCGGGCCTCCGCGCCCAACCTCCCAACCCTTTGTCGATTAATACCTGTTGCCTCGGGGGGCGACCCGGACGTCGCGCCGGGAGCCCCCCGGAGGTCCAACCGAACACACTGCGTCCTTGCGTCGGAGTATTGAAAACAATCAATCAAAACTTTCAACAACGGATCTCTTGGTTCTGGCATCGATGAAG</t>
  </si>
  <si>
    <t>0.902585121661221</t>
  </si>
  <si>
    <t>d9f17ea6058581ea2c23c283c0d7c30d</t>
  </si>
  <si>
    <t>AAGTCGTAACAAGGTCTCCGTAGGTGAACCTGCGGAGGGATCATTACCGAGTGAGGGCGCTTGCCGCCCGACCTCCCAACCCTTTGATTTGATCAAGACCTCCTTCTGCCTCGGGGGCGACCCGGACCTCGCGGTCCGCCGGTCCCCCCGGTGGTCACCAACCAAAACTCTGCATCAATTGTCGTCTGAGCGTATTGAGAAATTCAATCAAAACTTTCAACAACGGATCTCTTGGTTCTG</t>
  </si>
  <si>
    <t>0.848815391551303</t>
  </si>
  <si>
    <t>96cf850ff82511f3b7f1615c1d38c34c</t>
  </si>
  <si>
    <t>AAGTCGTAACAAGGTCTCCGTAGGTGAACCTGCGGAGGGATCATTACTGAGTGAGGGAGAAATCCCGACCTCCAACCCTTTGTGAACGCATCATGTTGCTTTGGGGGCGACCCTGCCGTTCGCGGCATTCCCCCCGAAGGTCATCAAAACACTGCATTCTTACGTCGGAGTAAAAAGTTAATTTAATAAAACTTTCAACAACGGATCTCTTGGTTCTGGCATCGATGAAGAACGCAGCCT</t>
  </si>
  <si>
    <t>0.998560632718754</t>
  </si>
  <si>
    <t>2cc2e5829a18ba6fad2d191b9846c652</t>
  </si>
  <si>
    <t>AAGTCGTAACAAGGTCTCCGTAGGTGAACCTGCGGAGGGATCATTACAAGAACGCCCGGGCTTCGGCCTGGTTATTCATAACCCTTTGTTGTCCGACTCTGTTGCCTCCGGGGCGACCCTGCCTTCGGGCGGGGGCTCCGGGTGGACACTTCAAACTCTTGCGTAACTTTGCAGTCTGAGTAAACTTAATTAATAAATTAAAACTTTTAACAACGGATCTCTTGGTTCTGGCATCGATGA</t>
  </si>
  <si>
    <t>0.995667215072139</t>
  </si>
  <si>
    <t>a61eea9ed7f3edbaeb6db3cfe1802e06</t>
  </si>
  <si>
    <t>AAGTCGTAACAAGGTCTCCGTAGGTGAACCTGCGGAGGGATCATTATAAGTTCACCCAGGCTTGTACAGCTGGGGACTGACAACCCTTTGATTTCCGACTCTGTTGCCTCCGGGGCGACCCTGCCTTCGGGCGGGGGCTCCGGGTGGACACTTCAAACTCTTGCGTAACTTTGCAGTCTGAGTAAACTTAATTAATAAATTAAAACTTTTAACAACGGATCTCTTGGTTCTGGCATCGAT</t>
  </si>
  <si>
    <t>0.844467488320064</t>
  </si>
  <si>
    <t>b450a18db5debcf35c9aeb8945a31b17</t>
  </si>
  <si>
    <t>AAGTCGTAACAAGGTCTCCGTAGGTGAACCTGCGGAGGGATCATTATAAGTTCACCCAGGCTTGTACAGCTGGGGACTGACAACCCTTTGATTTCCGACTATGTTGCCTCCGGGGCGACCCTGCCTTCGGGCGGGGGCTCCGGGTGGACACTTCAAACTCTTGCGTAACTTTGCAGTCTGAGTAAACTTAATTAATAAATTAAAACTTTTAACAACGGATCTCTTGGTTCTGGCATCGAT</t>
  </si>
  <si>
    <t>0.843515697798546</t>
  </si>
  <si>
    <t>cf5f7408cd687e249203540348078acb</t>
  </si>
  <si>
    <t>AAGTCGTAACAAGGTCTCCGTAGGTGAACCTGCGGAGGGATCATTACCGAGTGAGGGCCCCGGCCCGACCTCCAACCCTTTGTGAACCCATCTCGTTGCTTCGGGGGCGACCCTGCCGGTCCGCCGGCGGGCGCCCCCGGAGACCAACCAACACTGCATCATGGCGTCGGAGTCAAAAGTTAATTAAACAAAACTTTCAACAACGGATCTCTTGGTTCTGGCATCGATGAAGAACGCAGC</t>
  </si>
  <si>
    <t>0.887405076294406</t>
  </si>
  <si>
    <t>baacb96b9e6b5699e93693e9c34f4fc9</t>
  </si>
  <si>
    <t>0.999996103946189</t>
  </si>
  <si>
    <t>44fbaa80c3b587aecee91046311a9f4e</t>
  </si>
  <si>
    <t>AAGTCGTAACAAGGTCTCCGTAGGTGAACCTGCGGAGGGATCATTACAAGTGACCCCGGCTACGGCCGGGATGTTCATAACCCTTTGTTGTCCGACTCTGTTGCCTCCGGGGCGACCCTGCCTTCGGGCGGGGGCTCCGGGTGGACACTTCAAACTCTTGCGTAACTTTGCAGTCTGAGTAAACTTAATTAATAAATTAAAACTTTTAACAACGGATCTCTTGGTTCTGGCATCGATGAA</t>
  </si>
  <si>
    <t>0.908925494413774</t>
  </si>
  <si>
    <t>322389a424630c349cf57627fc84e932</t>
  </si>
  <si>
    <t>AAGTCGTAACAAGGTCTCCGTAGGTGAACCTGCGGAGGGATCATTACAAGTGACCCCGGTTTACCACCGGGATGTTCATAACCCTTTGTTGTCCGACTCTGTTGCCTCCGGGGCGACCCTGCCTTCGGGCGGGGGCTCCGGGTGGACACTTCAAACTCTTGCGTAACTTTGCAGTCTGAGTAAATTTAATTAATAAATTAAAACTTTCAACAACGGATCTCTTGGTTCTGGCATCGATGA</t>
  </si>
  <si>
    <t>0.950461589550363</t>
  </si>
  <si>
    <t>4eb9204fd3f61acac64951a579865804</t>
  </si>
  <si>
    <t>AAGTCGTAACAAGGTCTCCGTAGGTGAACCTGCGGAGGGATCATTACAAGTGACCCCGGTCTAACCACCGGGATGTTCATAACCCTTTGTTGTCCGACTCTGTTGCCTCCGGGGCGACCCTGCCTTCGGGCGGGGGCTCCGGGTGGACACTTCAAACTCTTGCGTAACTTTGCAGTCTGAGTAAACTTAATTAATAAATTAAAACTTTTAACAACGGATCTCTTGGTTCTGGCATCGATG</t>
  </si>
  <si>
    <t>0.87932379226819</t>
  </si>
  <si>
    <t>80b3e1fa61b55ea94478d99b58293249</t>
  </si>
  <si>
    <t>AAGTCGTAACAAGGTCTCCGTAGGTGAACCTGCGGAGGGATCATTACAAGTGACCCCGGTCTAACCACCGGGATGTTCATAACCCTTTGTTGTCCGACTCTGTTGCCTCCGGGGCGACCCTGCCTTCGGGCGGGGGCTCCGGGTGGACACTTCAAACTCTTGCGTAACTTTTCAGTCTGAGTAAACTTAATTAATAAATTAAAACTTTTAACAACGGATCTCTTGGTTCTGGCATCGATG</t>
  </si>
  <si>
    <t>0.845618828741419</t>
  </si>
  <si>
    <t>1942defd64d9793beaeaf079472a3cd9</t>
  </si>
  <si>
    <t>AAGTCGTAACAAGGTCTCCGTAGGTGAACCTGCGGAGGGATCATTACAAGTGACCCCGGTCTTACCACCGGGATGTTCATAACCCTTTGTTGTCCGACTCTGTTGCCTCCGGGGCGACCCTGCCTTCGGGCGGGGGCTCCGGGTGGACACTTCAAACTCTTGCGTAACTTTGCAGTCTGAGTAAACTTAATTAATAAATTAAAACTTTTAACAACGGATCTCTTGGTTCTGGCATCGATG</t>
  </si>
  <si>
    <t>0.962110429458308</t>
  </si>
  <si>
    <t>2e8f5397db6cbf10a4a9b999e2d1e74a</t>
  </si>
  <si>
    <t>AAGTCGTAACAAGGTCTCCGTAGGTGAACCTGCGGAGGGATCATTACAAGTGACCCCGGTCTTACCACCGGGATGTTCATAACCCTTTGTTGTCCGACTCTGTTGCCTCCGGGGCGACCCTGCCTTCGGGCGGGGGCTCCGGGTGGACACTTCAAACTCTTGCGTAACTTTGTAGTCTGAGTAAACTTAATTAATAAATTAAAACTTTTAACAACGGATCTCTTGGTTCTGGCATCGATG</t>
  </si>
  <si>
    <t>0.960915563625139</t>
  </si>
  <si>
    <t>68cc28aeb5f9bef1ef5fe1400a2bdfd3</t>
  </si>
  <si>
    <t>0.999999995619117</t>
  </si>
  <si>
    <t>ffa00e99618b15fe7f24e9e52483d6c3</t>
  </si>
  <si>
    <t>0.740164689656108</t>
  </si>
  <si>
    <t>2ea73981751fad72f0ebdb1f6ab9e64b</t>
  </si>
  <si>
    <t>AAGTCGTAACAAGGTTTCCGTAGGTGAACCTGCGGAAGGATCATTACCGAGAACGCGTCTCTCAGGCGCATCTCCCACCCTTTGTATACCTTACTCTGTTGCTTTGGCGGGCCCGTCTCACGACCACCGGCCCCGGCTGGTCCGCGCCCGCCAGAGGACCACAAACTCTTGTAATCATGCCGTCTGAGTCAAAACACAAATACGTTAAAACTTTCAACAACGGATCTCTTGGTTCTGGCA</t>
  </si>
  <si>
    <t>0.970441420500432</t>
  </si>
  <si>
    <t>e57b1cc8557fe0d4eb848be0b66e5b7d</t>
  </si>
  <si>
    <t>0.773219211237101</t>
  </si>
  <si>
    <t>081a9144e2a34ce076fe0a807464b7e4</t>
  </si>
  <si>
    <t>0.722081438398754</t>
  </si>
  <si>
    <t>d38c4ba85f8b066cd2c6c1c2ab43e64d</t>
  </si>
  <si>
    <t>0.999999999999989</t>
  </si>
  <si>
    <t>2a3594e84b09e00b810767e8eec19cf0</t>
  </si>
  <si>
    <t>0.999999999999992</t>
  </si>
  <si>
    <t>d9326b69846442175d39e730220baf30</t>
  </si>
  <si>
    <t>0.999999999999997</t>
  </si>
  <si>
    <t>9966f4d5ab287a6c369c1eb5f91d68c4</t>
  </si>
  <si>
    <t>0.999999999999995</t>
  </si>
  <si>
    <t>45c19d3285f3b5f692334cff451783e9</t>
  </si>
  <si>
    <t>1.00000000000001</t>
  </si>
  <si>
    <t>ca0e3cf4694abe3b12776aac965b062e</t>
  </si>
  <si>
    <t>0.999999999999996</t>
  </si>
  <si>
    <t>2ff9b35d8090a2086ec64ea4507bcf3e</t>
  </si>
  <si>
    <t>1383c07f3e3f7020a8e9cb98117e1f3f</t>
  </si>
  <si>
    <t>f796fa4bb1f7265a46b0e67d2b5f76af</t>
  </si>
  <si>
    <t>4e4cbd05a3b19b16413e2fabc14ac003</t>
  </si>
  <si>
    <t>cc99d82def0d545ff0f56b79104dc1d9</t>
  </si>
  <si>
    <t>0.999999999999988</t>
  </si>
  <si>
    <t>e05a5e7942bd1ebd95c2cd25721df58b</t>
  </si>
  <si>
    <t>ccdb2c0ba6bc51285541a37d185106b8</t>
  </si>
  <si>
    <t>0.999999999999993</t>
  </si>
  <si>
    <t>5aa0f7bd6e98cc0cf043fea093007960</t>
  </si>
  <si>
    <t>9fadca396422acf85de13b45a3503bd1</t>
  </si>
  <si>
    <t>870c5dd03b2d1c7d8cb5db75b7c99e7a</t>
  </si>
  <si>
    <t>ae6afae24aa7fbaed4feb1de768251bb</t>
  </si>
  <si>
    <t>0.999999999999986</t>
  </si>
  <si>
    <t>73da0807af1532833ca6ec17c8835468</t>
  </si>
  <si>
    <t>944b583f1bad1f522f8042d1fea01323</t>
  </si>
  <si>
    <t>edaba8961ce873ebc488046d2141498a</t>
  </si>
  <si>
    <t>a9a0394b7d4a17899cd10626b5733b65</t>
  </si>
  <si>
    <t>0.99999999999999</t>
  </si>
  <si>
    <t>50a86079af4da115d7aabcfb597754ce</t>
  </si>
  <si>
    <t>f6505878e2f6c8d2e0b5b51ed55b1b17</t>
  </si>
  <si>
    <t>65c6aa24bfa3c85f04424605cc714d6e</t>
  </si>
  <si>
    <t>c358137d8dbb22a4f63d024d64959187</t>
  </si>
  <si>
    <t>0.999999999999987</t>
  </si>
  <si>
    <t>f5bd19665563873f74a834d9426e72bd</t>
  </si>
  <si>
    <t>fa27b4ea87fe38e342d25e13ca9932aa</t>
  </si>
  <si>
    <t>0.999999999999999</t>
  </si>
  <si>
    <t>6144e8c41a54aa3fc8ae4106f0034caa</t>
  </si>
  <si>
    <t>fc67a227aa5d4b02fbacb31d428fab79</t>
  </si>
  <si>
    <t>af10106c77297bdcca70a2ac6d11fb1d</t>
  </si>
  <si>
    <t>c5d9745cd1a951d5874da8b038d29e04</t>
  </si>
  <si>
    <t>901b3cc0ca34dcd80aabc9b1335fedbb</t>
  </si>
  <si>
    <t>3385724d3a5300d726b6892794ba989f</t>
  </si>
  <si>
    <t>96557f530bac8fed7a238815c52b5da9</t>
  </si>
  <si>
    <t>b073b7cd56cdb53210aa3045a0a2736e</t>
  </si>
  <si>
    <t>db4a78eccac9feaac2f3d6f6c9ce6a84</t>
  </si>
  <si>
    <t>97a835669bae8558d0dc02acbfa893a9</t>
  </si>
  <si>
    <t>f24408e96a80491057767f20bd78b9ac</t>
  </si>
  <si>
    <t>8bfbd853fa594816b1ce72d063ddaf8b</t>
  </si>
  <si>
    <t>0.999999999999994</t>
  </si>
  <si>
    <t>8a390a5308cbc056f1ca599417f9825d</t>
  </si>
  <si>
    <t>9f5127501c875281e78eccc523cdbd3b</t>
  </si>
  <si>
    <t>1c89b581df815a8e614511fbc5214af9</t>
  </si>
  <si>
    <t>de853fed847479c49f11692d134b0ef7</t>
  </si>
  <si>
    <t>0.999999999999991</t>
  </si>
  <si>
    <t>665502219e80999ceea477a9f32b1509</t>
  </si>
  <si>
    <t>0.999999999999998</t>
  </si>
  <si>
    <t>34580a39e5957d56a2245324e5b47435</t>
  </si>
  <si>
    <t>5a79807daac169cfacfe45a8fb193b4a</t>
  </si>
  <si>
    <t>85b619fe40b806f39d2b5ed6a92a0687</t>
  </si>
  <si>
    <t>8497f36f2cdd6b415ddda209542b2574</t>
  </si>
  <si>
    <t>fea742e15deb8933cd2651db724d911d</t>
  </si>
  <si>
    <t>cab76d6e767fc2149363d5cbf0ccf92f</t>
  </si>
  <si>
    <t>f660224d948b1f1d7b826afbd2c72ec2</t>
  </si>
  <si>
    <t>9f051d164ccd711601df6e1a0caeecdb</t>
  </si>
  <si>
    <t>a8ca0697ba407a0bb94adeba5e3bfe34</t>
  </si>
  <si>
    <t>d16cc80479e3d250823bcc177de87b6b</t>
  </si>
  <si>
    <t>b08f7a4b1b4aea4c4963ea94285d1852</t>
  </si>
  <si>
    <t>d7000b83a3032dd1c9f1a2b5c56503a7</t>
  </si>
  <si>
    <t>9fd0381e61151e10b5fe8220a3fc666d</t>
  </si>
  <si>
    <t>287c354ac03df81b0d140fe519ac0d05</t>
  </si>
  <si>
    <t>63ca29faffb71da5ca146afd136be9e0</t>
  </si>
  <si>
    <t>cc6bf33c173ba6ab2778043ea2190cad</t>
  </si>
  <si>
    <t>a51a7f4fccabe28e23e73885d4f403d2</t>
  </si>
  <si>
    <t>9ceb76094472d4c6fefa6c985fedfa8c</t>
  </si>
  <si>
    <t>490291308632dfa521b12dedd5b71c2e</t>
  </si>
  <si>
    <t>82f87ecee162f5d5b202a98eceed03dc</t>
  </si>
  <si>
    <t>24f2f20c8021777cc4084017a44c9ca3</t>
  </si>
  <si>
    <t>20c444fcecd6c5ecd28784b5c3a7abf5</t>
  </si>
  <si>
    <t>e69275e28d70850bd4841c4c0d02c63e</t>
  </si>
  <si>
    <t>9ca8261318c228fb7fb7516c890975bf</t>
  </si>
  <si>
    <t>1120df939a361526e11c1180f9d9b90b</t>
  </si>
  <si>
    <t>a223f838c650bbc38dfb6fab12d62eee</t>
  </si>
  <si>
    <t>ad6246001752e09a772ab0bfaa18b73c</t>
  </si>
  <si>
    <t>d8f3cc67f6401ceebf096727e389e926</t>
  </si>
  <si>
    <t>75af29eb3f95c7c18787a70e59ed00fe</t>
  </si>
  <si>
    <t>a771a194faae9cef719247ff3cc76a12</t>
  </si>
  <si>
    <t>fb81bc61a41ed7aa9a6586fd8277147d</t>
  </si>
  <si>
    <t>be59ac47158fbd98fe0554eccca5e4c7</t>
  </si>
  <si>
    <t>2218fb00865253d71197bdd5cb1882e0</t>
  </si>
  <si>
    <t>e6c19d045709fe5b95269b809edf5f28</t>
  </si>
  <si>
    <t>AAGTCGTAACAAGGTTTCCGTAGGTGAACCTGCGGAAGGATCATTACTGTTTGCTAACGGCCTCTTGGGGGGAAACCTCCTCGAGGTACGGGCAACTTTACCCTTGTCTATACATACCTAATGTTATTTCCCTCGGCGGGGCAACCCGCCGCTGGGGACATTCTAAACCCTTTGTATTAAAGTATCAAAACTTCTGAAAAAAACAAATAATTACAACTTTTAACAATGGATCTCTTGGTTCTG</t>
  </si>
  <si>
    <t>011754df2f3442b3212a71b1e9aed5e9</t>
  </si>
  <si>
    <t>d04931165ce5ef8a65955404c21002bf</t>
  </si>
  <si>
    <t>1be29cae221c115e39f2c673455b0274</t>
  </si>
  <si>
    <t>9c28f03b11d27791177d19103a24fad4</t>
  </si>
  <si>
    <t>bed653f9e8a10429f2feab05c72bfc60</t>
  </si>
  <si>
    <t>6e08f84f324c96bf7ae635fa1f469a08</t>
  </si>
  <si>
    <t>00101199337df378b24b34240dd86555</t>
  </si>
  <si>
    <t>20e80fde7e0d2d83ceb8dd25b3dfdc6c</t>
  </si>
  <si>
    <t>59bddb238e26ddc5ae7c46cece80ad81</t>
  </si>
  <si>
    <t>9365c74db3006009f30dca4f21e289ae</t>
  </si>
  <si>
    <t>e921a6960f376dfecbfee12e327ce53f</t>
  </si>
  <si>
    <t>5cafcb0fb324daafd62eb14a0dcee9df</t>
  </si>
  <si>
    <t>83d03a6dea4d8d722e0a2e3102b918c8</t>
  </si>
  <si>
    <t>fad250bed4ed233c7af5121c98313fd7</t>
  </si>
  <si>
    <t>c077b12b7e98e7f2c863b846ba545b4b</t>
  </si>
  <si>
    <t>3b8f4554323d9444714895bbcdef7453</t>
  </si>
  <si>
    <t>6a73ae4835fba64c2bdbc62ada3a5c69</t>
  </si>
  <si>
    <t>bd30c980dc08f1de70c8ba790aa6dabf</t>
  </si>
  <si>
    <t>442173dbe3922dba65441310b6f9c745</t>
  </si>
  <si>
    <t>e0df7e454b22daa27f127bea1a8ed1af</t>
  </si>
  <si>
    <t>ef2d3cd347300fc014b2d1302e53adf6</t>
  </si>
  <si>
    <t>4efa9d1eb1bcfd237555c1bf3a13c015</t>
  </si>
  <si>
    <t>ea2c6c5d212d9edd6750c1f76dd0bb39</t>
  </si>
  <si>
    <t>df90138c14745d843ee1098ccc655bfc</t>
  </si>
  <si>
    <t>074b0a4e6538806697e772c5d957113c</t>
  </si>
  <si>
    <t>e80b13e61cf3b64554a2117332daad4c</t>
  </si>
  <si>
    <t>c1ae68c6da1efec39fbcbb5c17f6b6c8</t>
  </si>
  <si>
    <t>d9ee07de096cfe7ca2b214a813d39cc3</t>
  </si>
  <si>
    <t>a7630e23236ffb778cdcb1bfe1da844f</t>
  </si>
  <si>
    <t>a9c9f31f245c33b5eaf693fcc0db445a</t>
  </si>
  <si>
    <t>dd4c9c9e377c0d737752d085b0e45154</t>
  </si>
  <si>
    <t>b414e82f54a2e031c96ddadadb54dc9b</t>
  </si>
  <si>
    <t>bfcde2b632cd222b90bdbdbcca2bbcc4</t>
  </si>
  <si>
    <t>548472b1d5964f2ce41792c289422ada</t>
  </si>
  <si>
    <t>c6f8e174e045bf5c9b5d1447cca38fcb</t>
  </si>
  <si>
    <t>89e3f95235c8a7c50a661a13b7b6fd90</t>
  </si>
  <si>
    <t>0.999999999999984</t>
  </si>
  <si>
    <t>09f6b5ca258ca6f971fc76ba53c3d646</t>
  </si>
  <si>
    <t>bde1f1df426909ce9704e05242c1bfda</t>
  </si>
  <si>
    <t>0.999999999999985</t>
  </si>
  <si>
    <t>d22d0893e893d9f55df8d4fd0285a43b</t>
  </si>
  <si>
    <t>609bcd1178c4caa191df3e7877becd3f</t>
  </si>
  <si>
    <t>843e44502af97646d7ca058bf540e3fd</t>
  </si>
  <si>
    <t>14edf0dc1ca2f6418d81feabf22af736</t>
  </si>
  <si>
    <t>9d308a1543ae3e1924c1738ba782ce09</t>
  </si>
  <si>
    <t>66607741c920ce9dab64a123194394f5</t>
  </si>
  <si>
    <t>3b7309f6a89c8db3ef0b359e707b859d</t>
  </si>
  <si>
    <t>7f55f514f5dfb6044f79e3cb0ec313bd</t>
  </si>
  <si>
    <t>010fd5c15676b8333d62434aaa4d312e</t>
  </si>
  <si>
    <t>3fae70c809cc705c070ace621de6c2b0</t>
  </si>
  <si>
    <t>22d6b496bec0ee466061e6f4b463f208</t>
  </si>
  <si>
    <t>4d78cf38a0b7fc28bb424d23b778a3cc</t>
  </si>
  <si>
    <t>a10cfa8418b34dca68b5143dce1de9a7</t>
  </si>
  <si>
    <t>5271e39566793c7f0441367d00bd37af</t>
  </si>
  <si>
    <t>7d4e8ef890ef5c8294ebf3dfb396fd12</t>
  </si>
  <si>
    <t>c7f1184c607f339fbc0eaa08ecc50ba9</t>
  </si>
  <si>
    <t>722c2a715b8f6af0f89d41d96f36617a</t>
  </si>
  <si>
    <t>82a0d4b0494a86597f41a10e43ed25b7</t>
  </si>
  <si>
    <t>b2168769e59372a04efc361765f1eedd</t>
  </si>
  <si>
    <t>11c35ce72ba000351d281ff744afb9ed</t>
  </si>
  <si>
    <t>e5ca4c62fd12a2ef039a5925df90219a</t>
  </si>
  <si>
    <t>f5892d548a56611d02e623efa0ab145a</t>
  </si>
  <si>
    <t>a8cf1a25e8072cab181513df227d7374</t>
  </si>
  <si>
    <t>0fc15f7f0c3de4fe9c9d177d2811d28d</t>
  </si>
  <si>
    <t>b55107b6d29398aef8b709954dffdcfa</t>
  </si>
  <si>
    <t>aa8d48990fdd978a26d6f7ec7ddd8b0e</t>
  </si>
  <si>
    <t>b83d371577425d528e90383719d56284</t>
  </si>
  <si>
    <t>0b5059bd59a6b7302ce447f950bd8375</t>
  </si>
  <si>
    <t>74a40915223334752f6ebc437fbbb606</t>
  </si>
  <si>
    <t>51482ca223004978f324686901fac19c</t>
  </si>
  <si>
    <t>cbc8b03e961e99881a8754b3e66b030d</t>
  </si>
  <si>
    <t>6428eddb3da9978f81f27877d9276649</t>
  </si>
  <si>
    <t>f38910dcecee720272a5deb421094c5f</t>
  </si>
  <si>
    <t>a7b1d1f30275f32ffb686d96ec7b4ef4</t>
  </si>
  <si>
    <t>af6122719b8bef9e8bcf3bb4353b012b</t>
  </si>
  <si>
    <t>904017cd47e92bd859bae898c9cc2375</t>
  </si>
  <si>
    <t>28a459313af930a326ae78c73098bbc6</t>
  </si>
  <si>
    <t>06ce89643193ce3f1d2faaa849f94044</t>
  </si>
  <si>
    <t>20079382983c3fff06a6add7f600bab9</t>
  </si>
  <si>
    <t>e1f977cfb6bbdba152a9a3f0b042ee63</t>
  </si>
  <si>
    <t>cbcef99e23efd6f0ce71bacc48a26de5</t>
  </si>
  <si>
    <t>e560070e1f10fd7f41959d9dcba0f9a2</t>
  </si>
  <si>
    <t>d385f638525e563d8241a070b822656b</t>
  </si>
  <si>
    <t>09b19d433c805a6cf0539731f05a9528</t>
  </si>
  <si>
    <t>d3f4db5393914fc145d5a25e20817383</t>
  </si>
  <si>
    <t>4eaf5afc76351bce7797fe29b937afa0</t>
  </si>
  <si>
    <t>a4b4bfb8403d09702562bcdc609ea304</t>
  </si>
  <si>
    <t>ec80893013fe5071f814bbde79d2effb</t>
  </si>
  <si>
    <t>bdf85358aa8480f7a6dd9f1bc67f9fa3</t>
  </si>
  <si>
    <t>512da8fa60461c55d3eec72059d00dae</t>
  </si>
  <si>
    <t>dc117a66b2582b1971f877d0680e0be9</t>
  </si>
  <si>
    <t>a7d5ec8965d3eda75a2d724c62dbd75a</t>
  </si>
  <si>
    <t>1ae52e5f3997e948492218702e953977</t>
  </si>
  <si>
    <t>27bd4c5bcc8c81a4d95566651f53afe1</t>
  </si>
  <si>
    <t>c889130f17a4f1ef61b61d2748606d4b</t>
  </si>
  <si>
    <t>c95f010aa47c3dcfdbb2bc7b8cffff0d</t>
  </si>
  <si>
    <t>4fb55a99850674946c6cf9c591ecb2a3</t>
  </si>
  <si>
    <t>6836235c29ab10adfc63114f74ea134c</t>
  </si>
  <si>
    <t>3e04e4be30adda7dc7959d0213d1fd4f</t>
  </si>
  <si>
    <t>915879b93445935286be3659944347af</t>
  </si>
  <si>
    <t>11fc9dcadd1b40dba65b821c0ba7b9c5</t>
  </si>
  <si>
    <t>1.00000000000002</t>
  </si>
  <si>
    <t>1838aab483958372ae9c09925e8b48d9</t>
  </si>
  <si>
    <t>ee0b4413890f07e09dc1540fe44a5588</t>
  </si>
  <si>
    <t>ce705d9b15c403f80508fc82ab9c368c</t>
  </si>
  <si>
    <t>80c3c90a30844f6a8d13dbc9adf0cef9</t>
  </si>
  <si>
    <t>465e55b0a7e1eb4fc289c99564db2763</t>
  </si>
  <si>
    <t>abbbf07a514726aab0380e15dca7459b</t>
  </si>
  <si>
    <t>86696ca7d3d48d399714eeb54b6ea316</t>
  </si>
  <si>
    <t>07d7bd6ceac4d98d2e6674ffcfa2dc8c</t>
  </si>
  <si>
    <t>1355d71d4176361fc2996141890a259f</t>
  </si>
  <si>
    <t>66004a332d3e6bd9175527c85038cc4f</t>
  </si>
  <si>
    <t>0c6abdc358a47a3faa3ddf206bdcde99</t>
  </si>
  <si>
    <t>75bfa9535312e3ef2d9ca11aac8b595c</t>
  </si>
  <si>
    <t>50264c71921c7fc4eb1d5d3141b563b3</t>
  </si>
  <si>
    <t>cfba57e085a3c9f7fd72aa0d18ea34b3</t>
  </si>
  <si>
    <t>2cb2af94c9125798dec4d9d05b8bad89</t>
  </si>
  <si>
    <t>2e865f066a1f63c595fbfe36ab8c8272</t>
  </si>
  <si>
    <t>02a86a68ec76079a3a029e4ed31aeb8d</t>
  </si>
  <si>
    <t>b7034ef8bbb5b878ee95958f0740a6d7</t>
  </si>
  <si>
    <t>fceaaa18da809a7c2ea7efc72dcba54a</t>
  </si>
  <si>
    <t>79c8f5ad1bee5836b4e57c99910889d1</t>
  </si>
  <si>
    <t>fa189c07220faab5fd1e9586e5e34d22</t>
  </si>
  <si>
    <t>f7fbb3fc4db87f0da3305264ebc7f118</t>
  </si>
  <si>
    <t>f53ac2ea29fc02e850f6d51f6bd3583a</t>
  </si>
  <si>
    <t>f0493b5fe60a517d5e519ea168450484</t>
  </si>
  <si>
    <t>6d45761cd39249ed516124388f973f4c</t>
  </si>
  <si>
    <t>90e4b27664d068a383890371ebc4b1eb</t>
  </si>
  <si>
    <t>0e38b63a3dae9697a4dec28af3210560</t>
  </si>
  <si>
    <t>a8be4dce2718ed2f0f8a7fb6efed0f5c</t>
  </si>
  <si>
    <t>cb8c665cafb254b7d725f8f2242c21cf</t>
  </si>
  <si>
    <t>d7da163a16092b51216cf2eb372ac73b</t>
  </si>
  <si>
    <t>df0a44ab876e51b5acbe7aa7fbc133a1</t>
  </si>
  <si>
    <t>f5a6d12332ee7f0570db3915e59a722d</t>
  </si>
  <si>
    <t>e731187a0b2da883d3625f9e7f6612fd</t>
  </si>
  <si>
    <t>cbcfc29fb8fb5e7d79ce42b844aba3ab</t>
  </si>
  <si>
    <t>9043c31ec4deb4937ebacf57879f3224</t>
  </si>
  <si>
    <t>f5295da2dca649953c34b4ec4d004ca9</t>
  </si>
  <si>
    <t>ec30c96e12f3d775c05ab2f4e4c1879c</t>
  </si>
  <si>
    <t>4c873c174583e1fbfc5f505211fda37a</t>
  </si>
  <si>
    <t>727cc94f5ae4c9543e0a9c9631bcb4f5</t>
  </si>
  <si>
    <t>e0f9d73c5b63663516b6dd3c2d0cf0c3</t>
  </si>
  <si>
    <t>8e6e4b617b4529914615ccc51e2e5864</t>
  </si>
  <si>
    <t>cf07ed64ee91caf2b3b462be7d8eb2ff</t>
  </si>
  <si>
    <t>efc34e5e4bb89675270fcf69994057e1</t>
  </si>
  <si>
    <t>482a58fd703e894adc797fb213644735</t>
  </si>
  <si>
    <t>efc6822e410511d9461d2884059a69d0</t>
  </si>
  <si>
    <t>7169f63b28c325f39ba2cbbbe85bc39e</t>
  </si>
  <si>
    <t>b460e385be25297da84c5ba39c9854e6</t>
  </si>
  <si>
    <t>61a76bf4b3728b99e9d12f8f951d8256</t>
  </si>
  <si>
    <t>b082d00b411c31c6625d90377f0c6295</t>
  </si>
  <si>
    <t>89f1ed6d53a10b676704a2a344800251</t>
  </si>
  <si>
    <t>0dc05692e50aac1f241d8134e7c9de6d</t>
  </si>
  <si>
    <t>6d8018468f395cdd288bbb9e9bd9269c</t>
  </si>
  <si>
    <t>657053449839ef25997cd1fcb7026782</t>
  </si>
  <si>
    <t>32abcad6e992a94b7d4f206b4d294623</t>
  </si>
  <si>
    <t>c4eda508c3dab1fb0093c3ba7892eba8</t>
  </si>
  <si>
    <t>5fa3aeb04b6aeb72e1f4abc82d64dddf</t>
  </si>
  <si>
    <t>2d1ee2917357f2906f0200d0f463c6a7</t>
  </si>
  <si>
    <t>0ce69b1117622210176cdf12e28bef56</t>
  </si>
  <si>
    <t>17cc91c134f75f0ecd0c39f0198f66a3</t>
  </si>
  <si>
    <t>73e545fe67a67736351363681e4e094f</t>
  </si>
  <si>
    <t>afebb5f40de11a3ce8759191071c0d45</t>
  </si>
  <si>
    <t>9d45fd70f65de6e88f2cd0f9229ce889</t>
  </si>
  <si>
    <t>668c1e0a7abb8b4262c6e4fb31c1fb10</t>
  </si>
  <si>
    <t>51b440e1f50067186a85e7155c0f1bd8</t>
  </si>
  <si>
    <t>c2146c3198d076d49096a62dc76f38e8</t>
  </si>
  <si>
    <t>530b6e44ba98a9603e3c8f7e13730ff9</t>
  </si>
  <si>
    <t>c433c202c4aca5fba156c4e7a4bb800a</t>
  </si>
  <si>
    <t>392b1c0c025cf91bc4c85425a93f84f0</t>
  </si>
  <si>
    <t>c7a6497646e1ba59f367617f5ba82556</t>
  </si>
  <si>
    <t>03a468b6f8be77c77f155450633995a0</t>
  </si>
  <si>
    <t>0f63c27d7c3395f1c8eb2386a1c40732</t>
  </si>
  <si>
    <t>84cd7467e5449c645961742cb21dfbee</t>
  </si>
  <si>
    <t>5c54827973b6f279569a236c4b53bd45</t>
  </si>
  <si>
    <t>b2f5bdf2ac5b42f9bd7087eb2b85dea8</t>
  </si>
  <si>
    <t>9d712e217a3ce8f7feb06e470f85f923</t>
  </si>
  <si>
    <t>2d8a7fbee1882ebd4bb3572572307b7a</t>
  </si>
  <si>
    <t>a841d882498ae4b4f3aacea5a9358027</t>
  </si>
  <si>
    <t>57e1108d8f826aca1dae46a6b3c02629</t>
  </si>
  <si>
    <t>2d853c13dd0210b0b76cdab6967a41ab</t>
  </si>
  <si>
    <t>88293eb1f84ec304d3dbdf88383049fc</t>
  </si>
  <si>
    <t>0cf65ef9f0a47dbc1332936aeeaa2a7a</t>
  </si>
  <si>
    <t>5219925f78f5cb73dcf81655665449f5</t>
  </si>
  <si>
    <t>4febeb6b83562038fdb563d83479d16a</t>
  </si>
  <si>
    <t>955c19e7fc6a0c22d00a7627f92402cf</t>
  </si>
  <si>
    <t>38c0af4fe3a15746b6a2ee6af31adbfe</t>
  </si>
  <si>
    <t>99851cc8f969ba15a12f3b33cadec25b</t>
  </si>
  <si>
    <t>008c59b71d370f709e2f50d0420fc198</t>
  </si>
  <si>
    <t>172b374bdfbdcc599d1663faddaab827</t>
  </si>
  <si>
    <t>2cde08234de312f3c240f605e471763a</t>
  </si>
  <si>
    <t>1e3a96d1a7e7928430099bf9eed45344</t>
  </si>
  <si>
    <t>8abdd10d5ab1c307f19b275cdc046482</t>
  </si>
  <si>
    <t>c94827655190ad9cee38fbce1e09368c</t>
  </si>
  <si>
    <t>956782d26149031b9155052083d6f512</t>
  </si>
  <si>
    <t>57353efc3b4d24834618558425fa01e5</t>
  </si>
  <si>
    <t>08b0c76d2be9560f7fb6b6d900fd6e02</t>
  </si>
  <si>
    <t>1b4da0585ec4699f240a079cf04ace25</t>
  </si>
  <si>
    <t>dcfbee6123cc5681b90c04ec207f505d</t>
  </si>
  <si>
    <t>4513b57938cf2d9a1319f5d2c4891c53</t>
  </si>
  <si>
    <t>a65f43e64653d75a6531d4b573197460</t>
  </si>
  <si>
    <t>0c0259930372d622bfbe1a6ce8be932b</t>
  </si>
  <si>
    <t>60df8505e4f04bb8ad858cdcd5960e93</t>
  </si>
  <si>
    <t>17c8c8c2bd55a21022368c82ac05658b</t>
  </si>
  <si>
    <t>42cab058711363457507d39ce753b527</t>
  </si>
  <si>
    <t>b0d449a545a8bb5158181e90ccf16787</t>
  </si>
  <si>
    <t>7d293b33b6a45244045c9835896f75e9</t>
  </si>
  <si>
    <t>628e867ca161dc8d00e4201bec08c539</t>
  </si>
  <si>
    <t>853439fe5fd8547aa9030effa1d5916d</t>
  </si>
  <si>
    <t>3256e85f18d30d23825f81c38b4d68bb</t>
  </si>
  <si>
    <t>5af1145a068bbb70db976d519bd28cd3</t>
  </si>
  <si>
    <t>74188d29f9adaef01058bed4007b9297</t>
  </si>
  <si>
    <t>544ed9e4a7040df4ff1f4e8d00d1502f</t>
  </si>
  <si>
    <t>c0b1c43c99b1edca5df0fac7de09ea63</t>
  </si>
  <si>
    <t>3b5c9ad9176215e0dad8c1184491a60b</t>
  </si>
  <si>
    <t>bd7374b83d99b690068ccd995cb260ab</t>
  </si>
  <si>
    <t>668a7e2f7c64f4ea4dbc09b9ba3baf6c</t>
  </si>
  <si>
    <t>8c7658449652c888eb5bb3fe41808c45</t>
  </si>
  <si>
    <t>AAGTCGTAACAAGGTTTCCGTAGGTGAACCTGCGGAAGGATCATCAATGAAATATAATTTCATTATTACATACACCCCATATGTGCTATTTATAAATGCGCTGGGACCGTTAAAAGTCCCAACGTATTTATTATTTTTTTTTATATTTAAAACAAACCCCCCCTTTTTCTTATTTGTAAAATATACCCCTTTTATAATAAAAAAGACACAACTTTTAACAACGGATCTCTTGGCTCTCGC</t>
  </si>
  <si>
    <t>7c13fc15e4f5f91c4ab4094b8cef1885</t>
  </si>
  <si>
    <t>ea1c057014c492b8c0f5c919b5c48625</t>
  </si>
  <si>
    <t>2ca262d04433923be346405317a23e75</t>
  </si>
  <si>
    <t>5c3e59b7dd8fc4508856d2dffa50b85c</t>
  </si>
  <si>
    <t>ef2a032fd62ca549cf13e8ea055e1620</t>
  </si>
  <si>
    <t>ATCTACACTCTCTCCGTCGTCGGCAGCGTCAGATGTGTATAAGAGACAGCTTGGTCATTTAGAGGAAGTAAAAGTCGTAACAAGGTTTCCGTAGGTGAACCTGCGGAAGGATCATTATGAATTAATAATATTTGTGAATTTACCACAGCAAACAAAAATCATACAATCAAAACAAAAATAATTAAAACTTTTAACAATGGATCTCTTGGTTCTCGTATCGATGAAGAACGCAGCCTGTCTCTTATACACATCTCCGAGCCCACGAGACATCTCAGGATCTCGTATGCCGTCTTCTGCTTGAAAAAAAAAAA</t>
  </si>
  <si>
    <t>ATCTACACTCTCTCCGTCGTCGGCAGCGTCAGATGTGTATAAGAGACAGCTTGGTCATTTAGAGGAAGTAAAAGTCGTAACAAGGTTTCCGTAGGTGAACCTGCGGAAGGATCATTATGAATTATAATTATTTGTGAATTTACCACAACAAACATCAATCATACAATCAATAATTAAAAAATTAAAACTTTTAACAATGGATCTCTTGGTTCTCGTATCGATGAAGAACGCAGCCTGTCTCTTATACACATCTCCGAGCCCACGAGACATCTCAGGATCTCGTATGCCGTCTTCTGCTTGAAAAAAAAAAA</t>
  </si>
  <si>
    <t>ATCTACACTTATGCGATCGTCGGCAGCGTCAGATGTGTATAAGAGACAGCTTGGTCATTTAGAGGAAGTAAAAGTCGTAACAAGGTTTCCGTAGGTGAACCTGCGGAAGGATCATTATGAATTATAATTATTTGTGAATTTACCACAACAAACATCAATCATACAATCAATAATTAAAAAATTAAAACTTTTAACAATGGATCTCTTGGTTCTCGTATCGATGAAGAACGCAGCCTGTCTCTTATACACATCTCCGAGCCCACGAGACATCTCAGGATCTCGTATGCCGTCTTCTGCTTGAAAAAAAAAAA</t>
  </si>
  <si>
    <t>ATCTACACTCTCTCCGTCGTCGGCAGCGTCAGATGTGTATAAGAGACAGCTTGGTCATTTAGAGGAAGTAAAAGTCGTAACAAGGTTTCCGTAGGTGAACCTGCGGAAGGATCATTATGAATTATAAATATTTGTGAATTTACCACAGCAAACAAAAATCATACAATCAATAATTAAATAATTAAAACTTTTAACAATGGATCTCTTGGTTCTCGTATCGATGAAGAACGCAGCCTGTCTCTTATACACATCTCCGAGCCCACGAGACATCTCAGGATCTCGTATGCCGTCTTCTGCTTGAAAAAAAAAAA</t>
  </si>
  <si>
    <t>ATCTACACTCTCTCCGTCGTCGGCAGCGTCAGATGTGTATAAGAGACAGCTTGGTCATTTAGAGGAAGTAAAAGTCGTAACAAGGTTTCCGTAGGTGAACCTGCGGAAGGATCATTATGAATTAATAATATTTGTGAATTTACCACAGCAAACAAAAATCATACAATCAAAACAAAAATAATTAAAACTTTTAACAATGGATCTCTTGGTTCTCGTATCGATGAAGAACGCAGCCTGTCTCTTATACACATCTCCGAGCCCACGAGACTCCTGAGCATCTCGTATGCCGTCTTCTGCTTGAAAAAAAAAAA</t>
  </si>
  <si>
    <t>ATCTACACTTCTAGCTTCGTCGGCAGCGTCAGATGTGTATAAGAGACAGCTTGGTCATTTAGAGGAAGTAAAAGTCGTAACAAGGTTTCCGTAGGTGAACCTGCGGAAGGATCATTATGAATTAATAATATTTGTGAATTTACCACAGCAAACAAAAATCATACAATCAAAACAAAAATAATTAAAACTTTTAACAATGGATCTCTTGGTTCTCGTATCGATGAAGAACGCAGCCTGTCTCTTATACACATCTCCGAGCCCACGAGACATCTCAGGATCTCGTATGCCGTCTTCTGCTTGAAAAAAAAAAA</t>
  </si>
  <si>
    <t>ATCTACACTCTCTCCGTCGTCGGCAGCGTCAGATGTGTATAAGAGACAGCTTGGTCATTTAGAGGAAGTAAAAGTCGTAACAAGGTTTCCGTAGGTGAACCTGCGGAAGGATCATTATGAATTATAATTATTTGTGAATTTACCACAGCAAACATCAATCATACAATCAATAATTAAAAAATTAAAACTTTTAACAATGGATCTCTTGGTTCTCGTATCGATGAAGAACGCAGCCTGTCTCTTATACACATCTCCGAGCCCACGAGACTCCTGAGCATCTCGTATGCCGTCTTCTGCTTGAAAAAAAAAAA</t>
  </si>
  <si>
    <t>ATCTACACTTATGCGATCGTCGGCAGCGTCAGATGTGTATAAGAGACAGCTTGGTCATTTAGAGGAAGTAAAAGTCGTAACAAGGTTTCCGTAGGTGAACCTGCGGAAGGATCATTATGAATTATAAATATTTGTGAATTTACCACAGCAAACAAAAATCATACAATCAATAATTAAATAATTAAAACTTTTAACAATGGATCTCTTGGTTCTCGTATCGATGAAGAACGCAGCCTGTCTCTTATACACATCTCCGAGCCCACGAGACATCTCAGGATCTCGTATGCCGTCTTCTGCTTGAAAAAAAAAAA</t>
  </si>
  <si>
    <t>ATCTACACTTATGCGATCGTCGGCAGCGTCAGATGTGTATAAGAGACAGCTTGGTCATTTAGAGGAAGTAAAAGTCGTAACAAGGTTTCCGTAGGTGAACCTGCGGAAGGATCATTATGAATTAATAATATTTGTGAATTTACCACAGCAAACAAAAATCATACAATCAAAACAAAAATAATTAAAACTTTTAACAATGGATCTCTTGGTTCTCGTATCGATGAAGAACGCAGCCTGTCTCTTATACACATCTCCGAGCCCACGAGACATCTCAGGATCTCGTATGCCGTCTTCTGCTTGAAAAAAAAAAA</t>
  </si>
  <si>
    <t>GATCTACACTCTCTCCGTCGTCGGCAGCGTCAGGTGTGTATAAGAGACAGCTTGGTCATTTAGAGGAAGTAAAAGTCGTAACAAGGTTTCCGTAGGTGAACCTGCGGAAGGATCATTATGAATTAATAATATTTGTGAAATTTCAACAAACAACATCAATTTTATAGTCTATTATTTTTAATTAAAACTTTTAACAATGGATCTCTTGGTTCTCGTATCGATGAAGAACGCAGCCTGTCTCTTATACACATCTCCGAGCCCACGAGACATCTCAGGATCTCGTATGCCGTCTTCTGCTTGAAAAAAAAAAAA</t>
  </si>
  <si>
    <t>ATCTACACTTATGCGATCGTCGGCAGCGTCAGATGTGTATAAGAGACAGCTTGGTCATTTAGAGGAAGTAAAAGTCGTAACAAGGTTTCCGTAGGTGAACCTGCGGAAGGATCATTATGAATTATAATTATTTGTGAATTTACCACAGCAAACATCAATCATACAATCAATAATTAAAAAATTAAAACTTTTAACAATGGATCTCTTGGTTCTCGTATCGATGAAGAACGCAGCCTGTCTCTTATACACATCTCCGAGCCCACGAGACATCTCAGGATCTCGTATGCCGTCTTCTGCTTGAAAAAAAAAAA</t>
  </si>
  <si>
    <t>ATCTACACTTATGCGATCGTCGGCAGCGTCAGATGTGTATAAGAGACAGCTTGGTCATTTAGAGGAAGTAAAAGTCGTAACAAGGTTTCCGTAGGTGAACCTGCGGAAGGATCATTATGAATTAATAATATTTGTGAATTTACCACAGCAAACAAAAATCATACAATCAAAACAAAAATAATTAAAACTTTTAACAATGGATCTCTTGGTTCTCGTATCGATGAAGAACGCAGCCTGTCTCTTATACACATCTCCGAGCCCACGAGACTCCTGAGCATCTCGTATGCCGTCTTCTGCTTGAAAAAAAAAAA</t>
  </si>
  <si>
    <t>A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GGTGAAATGCGTAGATATATGGAGGAACACCGGTGGCGAAAGCGGCTCTCTGGCCTGTAACTGACACTGAGGCTCGAAAGCGTGGGGAGCAAACAG</t>
  </si>
  <si>
    <t>CTGGTCCCTTTAGCCAGAGGTCTTTCAGTGGTATGATGTGAGCCGAAGCCAAAACCAGAGCTGAAGAATAAACAAGACACAAGAGGAGCGTGGTTTTCAACAAGCTGTGTCGACAACTGAGATGAGATGGGGACAGAGAGGACCGCAGGGTCAAAGACGGCTTCCCAGGTGGCCCTGCTTACGTGACACTGCGCTGGCCACTCCTCCTCAGAAACTGCTGGCCAAGAACCCCGTAGAATAGTAGGCTCGCTGGAGTCCCACGCCTGTCCCTGGTGGTTCTCTTTCTGCCTCACCGGTTGTCCTGCTCCAATTTCTTTCCAAGTGGGGAGTTCATGATATATGCGAGGAAACAATTCCACAAGAGCAGCCTTTTAGCAAGAAAAACTCTTGTATCTCTGTTAAATGTGGTGGGTAGAAAAAAAAAATTTTCTGAGCCACC</t>
  </si>
  <si>
    <t>ATCTACACTTATGCGATCGTCGGCAGCGTCAGATGTGTATAAGAGACAGCTTGGTCATTTAGAGGAAGTAAAAGTCGTAACAAGGTTTCCGTAGGTGAACCTGCGGAAGGATCATTATGAATTATAAATATTTGTGAATTTACCACAGCAAACATCAATCATACAATCAATAATTAAAAAATTAAAACTTTTAACAATGGATCTCTTGGTTCTCGTATCGATGAAGAACGCAGCCTGTCTCTTATACACATCTCCGAGCCCACGAGACTCCTGAGCATCTCGTATGCCGTCTTCTGCTTGAAAAAAAAAAC</t>
  </si>
  <si>
    <t>AAGTCGTAACAAGGTTTCCGTAGGTGAACCTGCGGAAGGATCATTGCGTGCTGGCGTGGGCCGCGCGGCGAGCGGGTGCCGGCGGGCGCCTCTGCTGCGGGGCCTGCGCGCTGCAGATATGCTGAGAGTGGGTGGCGAGAAGGTGAGCGTTTGGCGGCGCCTGGCGGGGCGTGCTTGGCCCTCTGCTGCTGCGCGAGGCGGCGGGAGGGGGCGGGGCGCGTCGTCGGCAGGCGCCGCTCGTCGAGACACAGCATGTGACATGGACAGCAAACACAAGACAAGCAAAGAGCAAAACGACACACACAACCCGCAACGATGGATATCTAGGTTCTC</t>
  </si>
  <si>
    <t>AAGTCGTAACAAGGTTTCCGTAGGTGAACCTGCGGAAGGATCATTGTCGTACCCTGGAAACAGAACGACCTGAGAACGATGAAACATCACTCTCGGTAGGCCGGTTTCTTACTGTGCCTGCTGATTCCGTGGTTATGCGTTCATCCTTGGCCAAGACTTCAGTTTTGGTTGGATCGTACGCATAGCTTCCGGATATCACCAAACCCCGGCACGAAAAGTGTCAAGGAAAATGCAACTAAACAGCCTGCTTTCGCCAACCCGGAGACGGTGTTTGTTCGGAAGCAGTGCTGCAATGTTAAGTCTAAAACGACTCTCGGCAACGGATATCTCGGCTCTC</t>
  </si>
  <si>
    <t>AATCTTCGGCAATGGGGGCAACCCTGACCGAGCAACGCCGCGTGAGTGAAGAAGGTTTTCGGATCGTAAAGCTCTGTTGTAAGTCAAGAACGGGTGTGAGAGTGGAAAGTTCACACTGTGACGGTAGCTTACCAGAAAGGGACGGCTAACTACGTGCCAGCAGCCGCGGTAATACGTAGGTCCCGAGCGTTGTCCGGATTTATTGGGCGTAAAGCGAGCGCAGGCGGTTTGATAAGTCTGAAGTTAAAGGCTGTGGCTCAACCATAGTTCGCTTTGGAAACTGTCAAACTTGAGTGCAGAAGGGGAGAGTGGAATTCCATGTGTAGCGGTGAAATGCGTAGATATATGGAGGAACACCGGTGGCGAAAGCGGCTCTCTGGTCTGTAACTGACGCTGAGGCTCGAAAGCGTGGGGAGCGAACAG</t>
  </si>
  <si>
    <t>AATATTGCACAATGGGCGCAAGCCTGATGCAGCCATGCCGCGTGTATGAAGAAGGCCTTCGGGTTGTAAAGTACTTTCAGCAGTGAGGAAGGTGGATATGTTAATAGCATACTCATTTGACGTTAGCTGCAGAAGAAGCACCGGCTAACTCCGTGCCAGCAGCCGCGGTAATACGGAGGGTGCGAGCGTTAATCGGAATTACTGGGCGTAAAGCGCATGCAGGTGGTTTGTTAAGTCAGATGTGAAAGCCCGGGGCTCAACCTCGGAATTGCATTTGAAACTGGCAAACTAGAGTACTGTAGAGGGGGGTAGAATTTCAGGTGTAGCGGTGAAATGCGTAGAGATCTGAAGGAATACCGGTGGCGAAGGCGGCCCCCTGGACAGATACTGACACTCAGATGCGAAAGCGTGGGGAGCAAACAG</t>
  </si>
  <si>
    <t>AATCTTCCACAATGGACGAAAGTCTGATGGAGCAACGCCGCGTGAGTGAAGAAGGTTTTCGGATCGTAAAGCTCTGTTGTTGGTGAAGAAGGATAGAGGTAGTAACTGGCCTTTATTTGACGGTAATCAACCAGAAAGTCACGGCTAACTACGTGCCAGCAGCCGCGGTAATACGTAGGTGGCAAGCGTTGTCCGGATTTATTGGGCGTAAAGCGAGCGCAGGCGGAAGAATAAGTCTGATGTGAAAGCCCTCGGCTTAACCGAGGAACTGCATCGGAAACTGTTTTTCTTGAGTGCAGAAGAGGAGAGTGGAACTCCATGTGTAGCGGTGGAATGCGTAGATATATGGAAGAACACCAGTGGCGAAGGCGGCTCTCTGGTCTGCAACTGACGCTGAGGCTCGAAAGCATGGGTAGCGAACAG</t>
  </si>
  <si>
    <t>GACAGCTTGGTCATTTAGAGGAAGTAAAAGTCGTAACAAGGTTTCCGTAGGTGAACCTGCGGAAGGATCATTAGTGATTAATTATTGAGTGTAAAAACTCATAATCTTCTATACAAACCACTGTTTTAAAATGTTCACTAGAATGTCCAAGCAGTTAAGCTGTTGAAATATTAAAAGTTTAATAAAACTTTCAGCAACGGATCTCTTGGTTCAGGCATCGATGAAGAACGCAGCCTGTCTCTTATACACATCTCCGAGCCCACGAGA</t>
  </si>
  <si>
    <t>ACAGCTTGGTCATTTAGAGGAAGTAAAAGTCGTAACAAGGTTTCCGTAGGTGAACCTGCGGAAGGATCATTAGTGATTAATTATTGAGTGTAAAAAACTCATAATCTTCTATACAAACCACTGCTTTAAAATGTTTACTAGAATGTCCAAGCAGTTAAGCTGTTGAAATATTAAAAGTTTAATAAAACTTTCAGCAACGGATTTCTTGGTTCAGGCATCGATGAAGAACGCAGCCTGTCTCTTATACACATCTCCGAGCCCACGAG</t>
  </si>
  <si>
    <t>GACAGCTTGGTCATTTAGAGGAAGTAAAAGTCGTAACAAGGTTTCCGTAGGTGAACCTGCGGAAGGATCATTAGTGATTAATTATTGAGTGATAAAAAACTCATAATCTTCTACAAACCACTGTTTTAAAATGTTTACTAGAATGTCCAAGCAGTTAAGCTGTTGAAATATTAAAAGTTTTATAAAACTTTCAGCAACGGATCTCTTGGTTCAGGCATCGATGAAGAACGCAGCCTGTCTCTTATACACATCTCCGAGCCCACGAGA</t>
  </si>
  <si>
    <t>TCATTTAGAGGAAGTAAAAGTCGTAACAAGGTTTCCGTAGGTGAACCTGCGGAAGGATCATTAGTGATTGCCTTTATAGGCTTAACTATATCCACATACACCTGTGAACTGTTCTACCACTTGACGCAAGTCGAGTGTTTTTACAAACAATGTGTAATGAACGTCGTTTTATTATAACAAAATAAAACTTTCAACAACGGATCTCTTGGCTCTCGCATCGATGAAGAACGCAGCCTGTCTCTTATACACATCTCCGA</t>
  </si>
  <si>
    <t>TCATTTAGAGGAAGTAAAAGTCGTAACAAGGTTTCCGTAGGTGAACCTGCGGAAGGATCATTAGTGATTGCCTTTATAGGCTTAACTATATCCACATACACCTGTGAACTGTTCTACTACTTGACGCAAGTCGAGTATTTTTACAAACAATGTGTAATGAACGTCGTTTTATTATAACAAAATAAAACTTTCAACAACGGATCTCTTGGCTCTCGCATCGATGAAGAACGCAGCCTGTCTCTTATACACATCTCCGA</t>
  </si>
  <si>
    <t>GTCATTTAGAGGAAGTAAAAGTCGTAACAAGGTTTCCGTAGGTGAACCTGCGGAAGGATCATTAGTGATTGCCTTATAGGCTTAACTATATCCACATACACCTGTGAACTGTTCTACTACTTGACGCAAGTCGAGTATTTTTACAAACAATGTGTAATGAACGTCGTTTTATTATAACAAAATAAAACTTTCAACAACGGATCTCTTGGCTCTCGCATCGATGAAGAACGCAGCCTGTCTCTTATACACATCTCCGAG</t>
  </si>
  <si>
    <t>ACAGCTTGGTCATTTAGAGGAAGTAAAAGTCGTAACAAGGTTTCCGTAGGTGAACCTGCGGAAGGATCATTAGTGATTTGCCTTCGGGCTAAACTATATCCATAACACCTGTGAACTGTTGATTGACTTCGGTCAATACTTTTACAAACATTGTGTAATGAACGTCATGTTATTATAACAAATATAACTTTCAACAACGGATCTCTTGGCTCTCGCATCGATGAAGAACGCAGCCTGTCTCTTATACACATCTCCGAGCCCACGAG</t>
  </si>
  <si>
    <t>CTTGGTCATTTAGAGGAAGTAAAAGTCGTAACAAGGTTTCCGTAGGTGAACCTGCGGAAGGATCATTAGTGAATTGCTCTCTGAGCGTTAACTACATCCATCTACACCTGTGAACTGTTGATTGACTTCGGTCAATTGATTTTACAAACATTGTGTAATGAACGTCATGTTATTATAACAAAAATAACTTTCAACAACGGATCTCTTGGCTCTCGCATCGATGAAGAACGCAGCCTGTCTCTTATACACATCTCCGAGCCCA</t>
  </si>
  <si>
    <t>TTGGTCATTTAGAGGAAGTAAAAGTCGTAACAAGGTTTCCGTAGGTGAACCTGCGGAAGGATCATTAGTGAATTGCTCTCTGAGCGTTAAACTATATCCATCTACACCTGTGAACTGTTGATTGACTTCGGTCAATTACTTTTACAAACATTGTGTAATGAACGTCATGTTATTATAACAAAAATAACTTTCAACAACGGATCTCTTGGCTCTCGCATCGATGAAGAACGCAGCCTGTCTCTTATACACATCTCCGAGCCC</t>
  </si>
  <si>
    <t>TCATTTAGAGGAAGTAAAAGTCGTAACAAGGTTTCCGTAGGTGAACCTGCGGAAGGATCAGTAGAGAATATTGGACTTTGGTCCATTTATCTACCCATCTACACCTGTGAACTGTTTATGTGCTTCGGCACGTTTTACACAAACTTCTAAATGTAATGAATGTAATCATATTATAACAATAATAAAACTTTCAACAACGGATCTCTTGGCTTCCACATCGATGAAGAACGCAGCCTGTCTCTTATACACATCTCCGA</t>
  </si>
  <si>
    <t>CAGCTTGGTCATTTAGAGGAAGTAAAAGTCGTAACAAGGTTTCCGTAGGTGAACCTGCGGAAGGATCATTAATGATTGACCTAACGGTCTAATTCAATATATCCCTCACCTCTGTGAACCGTTGACCTCCGGGTCTACATAACAAACATCAGTGTAAAGAACGTCTTTATATTTTAACAAAATAAAACTTTCAACAACGGATCTCTTGGCTCTCGCATCGATGAAGAACGCAGCCTGTCTCTTATACACATCTCCGAGCCCACGA</t>
  </si>
  <si>
    <t>ATGTGTATAAGAGACAGCTTGGTCATTTAGAGGAAGTAAAAGTCATAACAAGGTTTCCGTAGGTGAACCTGCGGAAGGATCATTATTGAATTCGGCCTTTTGGCCTTATACACATAATATACACTGTGAACCGTGGCTTCGGCCCAAACTTGAAGTCTTGAATGTAATATATCATAACAAAATACAACTTTTAACAACGGATCTCTTGGCTCTCGCATCGATGAAGAACGCAGCCTGTCTCTTATACACATCTCCGAGCCCACGAGACCGAGGCTGATC</t>
  </si>
  <si>
    <t>AAGTCGTAACAAGGTTTCTGTAGGTGAACCTGCAGAAGGATCATTAGTGAATTGCCTGGGGTTTGAGATACGCACGCTAACACAACGTGCCTCTCCCCCAATCCACTATTTATCCACAAACCCTGTGCACCGTGTGGAAGCGCGTTTGGATTGCTAATGGCGTCCGGGCGCCTTCCTTCTCTAAAAAACACGCATGTTTGTATGAACGTGATGGATGTTGGTTCACAACCAACGAACAAAACACAACTTTCGACAACGGATCTCTTGGTTCTC</t>
  </si>
  <si>
    <t>AAGTCGTAACAAGGTTTCTGTAGGTGAACCTGCAGAAGGATCATTAGTGAAGATTTGGGCAGGCCATACGGACGCCACAAAGTGTCCCTGGCCGCCTACACCCACTATACATCCACAAACCCGTGTGCACTGTCCTTGGAAAGGGCATTTGGAGAGAAAAAGGAAGAGAGAAGCGAGAACAGTGCGATCCGTCGCGTTGGGCGTTGATCTCTGGCTTGGTCTCTCTGAGGCCCTTTCCTCGCTACAAACTCGAATGGTTAGTATGAACGTGGAACTTGGTTGGACCGTCACTGGCCAACAAACTATACACAACTTTCGACAACGGATCTCTTGGTTCTC</t>
  </si>
  <si>
    <t>AAGTCGTAACAAGGTTTCTGTAGGTGAACCTGCAGAAGGATCATTAGTGAAGATTTGGGCAGGCCATACGGACGCCAAAAAGTGTCCCTGGCCGCCTACACCCACTATACATCCACAAACCCGTGTGCACTGTCTTGGAGAAAGGCTTCAGAGAAGTTTTTTGTGGCCTCTCTTGGGGTCTTTCTTCGCTACAAACTCGAATGGTTAGTATGAACGTGGAACTTGGTTGGACCGTCACTGGCCAACAAACTATACACAACTTTCGACAACGGATCTCTTGGTTCTC</t>
  </si>
  <si>
    <t>AAGTCGTAACAAGGTTTCTGTAGGTTAACCTGCAGAAGGATCATTAGTGAAGATTTGGGCAGGCCATACGGACGCCACAAAGTGTCCCTGGCCGCCTACACCCACTATACATCCACAAACCCGTGTGCACTGTCCTTGGAAAGGGCATTTGGAGAGAAAAAGGAAGAGAGAAGCGAGAACAGTGCGATCCGTCGCGTTGGGCGTTGATCTCTGGCTTGGTCTCTCTGAGGCCCTTTCCTCGCTACAAACTCGAATGGTTAGTATGAACGTGGAACTTGGTTGGACCGTCACTGGCCAACAAACTATACACAACTTTCGACAACGGATCTCTTGGTTCTC</t>
  </si>
  <si>
    <t>AAGTCGTAACAAGGTTTCTGTAGGTGAACCTGCAGAAGGATCATTAGTGAAGATTTGGGCAGGCCATACGGACGCCACAAAGTGTCCCTGGCCGCCTACACCCACTATACATCCACAAACCCGTGTGCACTGTCCTTGGAAAGGGAATTTGGAGAGAAAAAGGAAGAGAGAAGCGAGAACAGTGCGATCCGTCGCGTTGGGCGTTGATCTCTGGCTTGGTCTCTCTGAGGCCCTTTCCTCGCTACAAACTCGAATGGTTAGTATGAACGTGGAACTTGGTTGGACCGTCACTGGCCAACAAACTATACACAACTTTCGACAACGGATCTCTTGGTTCTC</t>
  </si>
  <si>
    <t>AAGTCGTAACAAGGTTTCTGTAGGTGAACCTGCAGAAGGATCATTAGTGAAGATTTGGGCAGGCCATACGGACGCCACAAAGTGTCCCTGGCCGCCTACACCCACTATACATCCACAAACCCGTGTGCACTGTCCTTGGAAATGGCATTTGGAGAGAAAAAGGAAGAGAGAAGCGAGAACAGTGCGATCCGTCGCGTTGGGCGTTGATCTCTGGCTTGGTCTCTCTGAGGCCCTTTCCTCGCTACAAACTCGAATGGTTAGTATGAACGTGGAACTTGGTTGGACCGTCACTGGCCAACAAACTATACACAACTTTCGACAACGGATCTCTTGGTTCTC</t>
  </si>
  <si>
    <t>AAGTCGTAACAAGGTTTCTGTAGGTGAACCTGCAGAAGGATCATTAGTGAAGATTTGGGCAGGCCATACGGACGCCAAAAAGTGTCCCTGGCCGCCTACACCCACTATACATCCACAAACCCGTGTGAACTGTCTTGGAGAAAGGCTTCAGAGAAGTTTTTTGTGGCCTCTCTTGGGGTCTTTCTTCGCTACAAACTCGAATGGTTAGTATGAACGTGGAACTTGGTTGGACCGTCACTGGCCAACAAACTATACACAACTTTCGACAACGGATCTCTTGGTTCTC</t>
  </si>
  <si>
    <t>AAGTCGTAACAAGGTTTCTGTAGGTGAACCTGCAGAAGGATCATTAGTGAAGATTTGGGCAGGCCATACGGACGCCAAAAAGTGTCCCTGGCCGCCTACACCCACTATACATCCACAAACCCGTGTGCACTGTCTTGGAGAAAGGCTTCAGAGAAGTTTTTTGTGGCCTCTCTTGGGGTCTTTCTTCGCTACAAACTCGAATGGTTAGTATGAACGTGGAACTTGGTTGGACCGTCACTGACCAACAAACTATACACAACTTTCGACAACGGATCTCTTGGTTCTC</t>
  </si>
  <si>
    <t>AAGTCGTAACAAGGTTTCTGTAGGTGAACCTGCAGAAGGATCATTAGTGAAGATTTGGGCAGGCCATACGGACGCCACAAAGTGTCCCTGGCCGCCTACACCCACTATACATCCACAAACCCGTGTGCACTGTCCTTGGAAAGGGCATTTGGAGAGAAAAAGAAAGAGAAGCGAGAGCAGTGCGATCCGTCGCGTTGGGCGTTTTCTCTGACTTGGTCTCTCTGAGGCCCCCTTTCCTTGCTACAAACTCGAATGGTTAGTATGAACGTGGAACTTGGTTGGACCGTCACTGGCCAACAAACTATACACAACTTTCGACAACGGATCTCTTGGTTCTC</t>
  </si>
  <si>
    <t>AAGTCGTAACAAGGTTTCTGTAGGTGAACCTGCAGAAGGATCATTAGTGAAGATTTGGGCAGGCCATACGGACGCCAAAAAGTGTCCCTGGCCGCCTACACCCACTATACATCCACAAACCCGTGTGCACTGTCTTGGAGAAAGGCTTCTTGAGAAGTTTTGTGGCCTCTCTTGGGGTCTTTCTTCGCTACAAACTCGAATGGTTAGTATGAACGTGGAACTTGGTTGGACCGTCACTGGCCAACAAAACTATACACAACTTTCGACAACGGATCTCTTGGTTCTC</t>
  </si>
  <si>
    <t>AAGTCGTAACAAGGTTTCTGTAGGTGAACCTGCAGAAGGATCATTAGTGAAGATTCAAGGGCCAGCCATACAGACGTACAATAAGTGTGTCTCTGGCGGCTCGTATCCACTATACATCCATAAACCCGTGTGCACTGTTAAGGAGTAAGAAAGAAGAAGGGGAAGGGAGAGTGCATGTGCTTTGCATATAACTCTCTCTCTCTCTTCCTTTCTCTCTCTGGTTAATTACACAAACTCGTATGGATTTGTATGAACGTGAGATATATCGTTGGACCGTCACTGGCCAACAAATATAACACAACTTTCGACAACGGATCTCTTGGTTCTC</t>
  </si>
  <si>
    <t>AAGTCGTAACAAGGTTTCTGTAGGTGAACCTGCAGAAGGATCATTAGTGAAGATTCAAGGGCCAGCCATACAGACGTACAATAAGTGTGTCTCTGGCGGCTCGCATCCACTATACATCCATAAACCCGTGTGCACTGTTCTAAGGAGTAAGAAAGAAGAAGGGGAGGGGAGAGAGAGTGCATGTGCTTTGCATATAACTCTCTCTCACTCTCCACTCTCTCTCTCCGGTTAATTACAAACTCGTATGGATTTGTATGAACGTGAGATATATCGTTGGACCGTCACTGGCCAACAAATATAACACAACTTTCGACAACGGATCTCTTGGTTCTC</t>
  </si>
  <si>
    <t>AAGTCGTAACAAGGTTTCTGTAGGTGAACCTGCAGAAGGATCATTAGTGAAGATTCAAGGGCCAGCCATACAGACGTACAATAAGTGTGTCTCTGGCGGCTCGCATCCACTATACATCCATAAACCCGTGTGCACTGTTCTAAGGAGTAAGAAAGAAGAAGGGGAGGGGAGAGAGAGTGCATGTGCTTTGCATATAACTCTCTCTCACTCTCCACTCTCTTTCTCTCTCCGGTTAATTACAAACTCGTATGGATTTGTATGAACGTGAGATATATCGTTGGACCGTCACTGGCCAACAAATATAACACAACTTTCGACAACGGATCTCTTGGTTCTC</t>
  </si>
  <si>
    <t>AAGTCGTAACAAGGTTTCTGTAGGTGAACCTGCAGAAGGATCATTAGTGAAGATTCAAGGGCCAGCCATACAGACGTACAATAAGTGTGTCTCTGGCGGCTCGCATCCACTATACATCCATAAACCCGTGTGCACTGTTCTAAGGAGTAAGAAAGAAGAAGAGAGAGTGCATGTGCTTTGCATATAACTCTCTCACTCTCTTTCTCTCTCCGGTTAATTACAAACTCGTATGGATTTGTATGAACGTGAGATATATCGTTGGACCGTCACTGGCCAACAAATATAACACAACTTTCGACAACGGATCTCTTGGTTCTC</t>
  </si>
  <si>
    <t>AAGTCGTAACAAGGTTTCTGTAGGTGAACCTGCAGAAGGATCATTAGTGAAGATTCACGGGCCAGCCATACAGACGTACAATAAGTGTGTCTCTGGCGGCTCGCATCCACTATACATCCATAAACCCGTGTGCACTGTTCTAAGGAGTAAGAAAGAAGAAGGGGAGGGGAGAGAGAGTGCATGTGCTTTGCATATAACTCTCTCTCACTCTCCACTCTCTCTCTCCGGTTAATTACAAACTCGTATGGATTTGTATGAACGTGAGATATATCGTTGGACCGTCACTGGCCAACAAATATAACACAACTTTCGACAACGGATCTCTTGGTTCTC</t>
  </si>
  <si>
    <t>AAGTCGTAACAAGGTTTCTGTAGGTGAACCTGCAGAAGGATCATTAGTGAAGATTCAAGGGCCAGCCATACAGACGTACGATAAGTGTGTCTCTGGCGGCTCGCATCCACTATACATCCATAAACCCGTGTGCACTGTTCTAAGGAGTAAGAAAGAAGAAGGGGAGGGGAGAGAGAGTGCATGTGCTTTGCATATAACTCTCTCTCACTCTCCACTCTCTTTCTCTCTCCGGTTAATTACAAACTCGTATGGATTTGTATGAACGTGAGATATATCGTTGGACCGTCACTGGCCAACAAATATAACACAACTTTCGACAACGGATCTCTTGGTTCTC</t>
  </si>
  <si>
    <t>AAGTCGTAACAAGGTTTCTGTAGGTGAACCTGCAGAAGGATCATTAGTGAAGATTCAAGGGCCAGCCATACAGACGTACAACAAGTGTGTCTCTGGCGGCTCGCATCCCACTATACATCCATAAACCCGTGTGCACAGTTGTAGGAGTGAGAAAGAAGGGAGAGAGTGCGTGTGTTTTGCATAACTCTCTCTCGCTTTCTCTCTCCGATTCATTACAAACTCGTATGGATTTGTATGAACGTGAGATATATCGTTGGACCGTCACTGGCCAACAAATGTAACACAACTTTCGACAACGGATCTCTTGGTTCTC</t>
  </si>
  <si>
    <t>AAGTCGTAACAAGGTTTCTGTAGGTGAACCTGCAGAAGGATCATTAGTGAAGATTCAAGGGCCAGCCATACAGACGTACAATAAGTGTGTCTCTGGCGGCTCGTATCCACTATACATCCATAAACCCGTGTGCACTGTTAAGGAGTAAGAAAGAAGAAGGGGAGGGAGAGAGTGCATGTGCTTTGCATATAACTCTCTCTCTTTCTCTTCCTTTCTCTCTCTGGTTAATTACACAAACTCGTATGGATTTGTATGAACGTGAGATATATCGTTGGACCGTCACTGGCCAACAAATATAACACAACTTTCGACAACGGATCTCTTGGTTCTC</t>
  </si>
  <si>
    <t>AAGTCGTAACAAGGTTTCTGTAGGTGAACCTGCAGAAGGATCATTAGTGAAGATTCAAGGGCCAGCCATACAGACGTACAATAAGTGTGTCTCTGGCGGCTCGTATCCACTATACATCCATAAACCCGTGTGCACTGTTAAGGAGTAAGAAAGAAGGGGAGGGAGAGAGTGCATGTGCTTTGCATATAACTCTCTCTCTTTCTCTTCCTTTCTCTCTCTGGTTAATTACACAAACTCGTATGGATTTGTATGAACGTGAGATATATCGTTGGACCGTCACTGGCCAACAAATATAACACAACTTTCGACAACGGATCTCTTGGTTCTC</t>
  </si>
  <si>
    <t>AAGTCGTAACAAGGTTTCTGTAGGTGAACCTGCAGAAGGATCATTAGTGAAGATTCAAGGGCCAGCCATACAGACGTACAATAAGTGTGTCTCTGGCGGCTCGCATCCACTATACATCCATAAACCCGTGTGCACTGTTCTAAGGAGTAAGAAAGAAGGGAGGGAGAGTAGCATGTGCTTTGCATATAACTCTCTCTCGCTCTCTTTCTCTCTCCGGTTAATTACAAACTCGTATGGATTTGTATGAACGTGAGACATATCGTTGGACCGTCACTGGCCAACAAATATAACACAACTTTCGACAACGGATCTCTTGGTTCTC</t>
  </si>
  <si>
    <t>AAGTCGTAACAAGGTTTCCGTAGGTGAACCTGCGGAAGGATCATTAATGAAATAATGACTGGGGTTGTCGCTGGCCTTTAAAAATGGCATGTGCACGCCCCTTTCACTAATCCACACACACCTGTGCACCTTTGCGGGGGCTCTTGGGAACCGACGCAAGTCGTAAGTACCGGAGCTCGCGTCCCTTTACACACCCCTTTGTATGTCTTAAGAATGTCTACTCGATGTAATAAAACGCATCTAATACAACTTTCAACAACGGATCTCTTGGCTCTC</t>
  </si>
  <si>
    <t>AAGTCGTAACAAGGTTTCCGTAGGTGAACCTGCGGAAGGATCATTAGCGAAGCTCGGAATGCGTGTTCGGTCTGATGCTGCCCGGCAACGGGATGTGCTCGTCTGGATGCGTGTCCCTTCTCTATTCCACCCCTTTGTGAACCAAGTGTGCGAGCCGATGAGAGATCGGAGGCTCGCATGCAACCCTTAACATACCCCAATGAAGTATCAGAATGTACCTTGCGTTAACTCGCACAAATACAACTTTCAACAACGGATCTCTTGGCTCTC</t>
  </si>
  <si>
    <t>AAGTCGTAACAAGGTTTCCGTAGGTGAACCTGCGGAAGGATCATTAGCGAAGTCTGGAATGCGTGTTAGGTGCTGAGCTGCCCGGCAACGGGATGTGCTCGCCCTGATGCGTGTCCCTTCTCTATCCACCCCACTGTGAACCAAGTGTGTGAGCCGAAGAGAGATCGGAAGCTCGCATGCAACCTTTAACATACCCCTATGAAGTATCAGAATGTACCTTGCGTTAACTCGCACAAATATAACTTTCAACAACGGATCTCTTGGCTCTC</t>
  </si>
  <si>
    <t>AAGTCGTAACAAGGTTTCCGTAGGTGAACCTGCGGAAGGATCATTATTGAATAAACCTGATGTGGTTGCTGCTGGCTCTCTCGAGAGTATGTGCACGCCCGTCATCTTTATATTTCCACCTGTGCACCTTTTGTAGACCCACAAGGCTTTCGAGTCGAATGGGCCTATGTTTTACCATATACCCCAAGTATGTAACTGAATGTATCAATGGGCCTTGTGCCTATAAACATTATACAACTTTCAGCAACGGATCTCTTGGCTCTC</t>
  </si>
  <si>
    <t>AAGTCGTAACAAGGTTTCCGTAGGTGAACCTGCGGAAGGATCATTATTGAATAAATCTGATGTGGTTGTAGCTGGCTCTCCGGGGCATGTGCACACCCGTCACCTTTATCTTTCCACCTGTGCACACACTGTAGTCCTGGATACCTCTCGTCGGAAGGCGGACTTGGGGTTTGCCGTTTGCCCTCAGGCTCGGCTCACTCTGAATTTCCAGGTCTATGATCTCACACACCCCCAAAGAATGTAACAGAATGTCATCACAGGGCCCTTGTGCCTATATAAATTTATACAACTTTCAGCAACGGATCTCTTGGCTCTC</t>
  </si>
  <si>
    <t>AAGTCGTAACAAGGTTTCCGTAGGTGAACCTGCGGAAGGATCATTATTGAATTTTTTGGTGGTGGATTGTTGCTGGCCTTTGGGTATGTGCACATCCTCCTCCGATTTCTATTCATCCACCTGTGCACTTTTTGTAGGAGTTCTTTCATCGGGTTTTTGAAGGTGCTCATTATGAGTTACTTGAAAAGACTAGTTGACAAGGCTTCTATGTTCTTATAAACCATTGAAGTATGTTATAGAATGATCTTGTTATTGGGACTTTATTGACCCTTTAAACTTAATACAACTTTCAGCAACGGATCTCTTGGCTCTC</t>
  </si>
  <si>
    <t>AAGTCGTAACAAGGTCTCCGTTGGTGAACCAGCGGAGGGATCATTACAGAGTTTTTAACTCCCAACCCTTGCGAACCGTACCCCGTTCTGTTCTCGTTGCTTCTGGCGGGAGGGGAGGGGCGCGTCCTTCGGGGCGTGCCTCTCTCTCCCAGGTCCCTTCGGGGCGCCCGCCAGCGGCCGCGAGCCGCCTGAACTTTTTATAAACCAGTAACGAAACGTCTGAGAAACAAACAAAAACAGCCAAAACTTTCAACAACGGATCTCTTGGCTCTG</t>
  </si>
  <si>
    <t>AAGTCGTAACAAGGTTTCCGTAGGTGAACCTGCGGAAGGATCATTACAGTATTCTTTTGCCAGCGCTTAATTGCGCGGCGAAAAACCTTACACACTATGTTTTTTTGATTTGAAACTTTTGCTTTGGTCTGACTTAGAAATGAGTTGGGCCAAAGGTTTTATACTAAAACTTCAATTTTATTATTGAATTGTTAATTAATTATATTGTCAATTTGTTGATTAAATTCAAAAATCTTCAAAACTTTCAACAACGGATCTCTTGGTTCTC</t>
  </si>
  <si>
    <t>AAGTCGTAACAAGGTTTCCGTAGGTGAACCTGCGGAAGGATCATTACAGTATTCTATTGCCTGCGCTTAATTGCGCGGCGATAAACCTTACACAACGTGTTTTTTTAATATAAACTATTACTTTGGTTTGGCTAAGAAATTAGTTGAGCCAGAGGTGATTTAAACTTCAATTTTATTGAATTGTTATTTTAATTTTATGTCAATTTGTTGATTAAATTCAAAACAATCTTCAAAACTTTCAACAACGGATCTCTTGGTTCTC</t>
  </si>
  <si>
    <t>AAGTCGTAACAAGGTTTCCGTAGGTGAACCTGCGGAAGGATCATTAAAGAAATTTAATAATTTTGAAAATGGATTTTTTTTTTTGTTTTGGCAAGAGCATGAGAGCTTTTACTGGGCAAGAAGACAAGAGATGGAGAGTCCAGCCGGGCCTGCGCTTAAGTGCGCGGTCTTGCTAGGCTTGTAAGTTTCTTTCTTGCTATTCCAAACGGTGAGAGATTTCTGTGCTTTTGTTATAGGACAATTAAAACCGTTTCAATACAACACACTGTGGAGTTTTCATATCTTTGCAACTTTTTCTTTGGGCATTCGAGCAATCGGGGCCCAGAGGTAACAAACACAAACAATTTTATTTATTCATTAAATTTTTGTCAAAAACAAGAATTTTCGTAACTGGAAATTTTAAAATATTAAAAACTTTCAACAACGGATCTCTTGGTTCTC</t>
  </si>
  <si>
    <t>AAGTCGTAACAAGGTTTCCGTAGGTGAACCTGCGGAAGGATCATTAAAGAAATTTAATAATTTTGAAAATGGATTTTTTTTTTTGTTTTGGCAAGAGCATGAGAGCTTTTACTGGGCAAGAAGACAAGAGATGGAGAGTCCAGCCGGGCCTGCGCTTAAGTGCGCGGTCTTGCTAGGCTTGTAAGTTTCTTTCTTGCTATTCCAAACGGTGAGAGATTTCTGTGCTTTTGTTATAGGACAATTAAAACCGTTTCAATACAACACACCGTGGAGTTTTCATATCTTTGCAACTTTTTCTTTGGGCATTCGAGCAATCGGGGCCCAGAGGTTAACAAACACAAACAATTTTATCTATTCATTAAATTTTTGTCAAAAACAAGAATTTTCGTAACTGGAAATTTTAAAATATTAAAAACTTTCAACAACGGATCTCTTGGTTCTC</t>
  </si>
  <si>
    <t>AAGTCGTAACAAGGTTTCCGTAGGTGAACCTGCGGAAGGATCATTAAAGAAATTTAATAATTTTGAAAATGGATTTTTTTTTTTGTTTTGGCAAGAGCATGAGAGCTTTTACTGGGCAAGAAGACAAGAGATGGAGAGTCCAGCCGGGCCTGCGCTTAAGTGCGCGGTCTTGCTAGGCTTGTAAGTTTCTTTCTTGCTATTCCAAACGGTGAGAGATTTCTGTGCTTTTGTTATAGGACAATTAAAACCGTTTCAATACAACACACTGTGGAGTTTTCATATCTTTGCAACTTTTTCTTTGGGCATTCGAGCAATCGGGGCCCAGAGGTTAACAAACACAAACAATTTTATCTATTCATTAAATTTTTGTCAAAAACAAGAATTTTCGTAACTGGAAATTTTAAAATATTAAAAACTTTCAACAACGGATCCCTTGGTTCTC</t>
  </si>
  <si>
    <t>AAGTCGTAACAAGGTTTCCGTAGGTGAACCTGCGGAAGGATCATTAAAGAAATTTAATAATTTTGAAAATGGATTTTTTTTTTTGTTTTGGCAAGAGCATGAGAGCTTTTACTGGGCAAGAAGACAAGAGATGGAGAGTCCAGCCGGGCCTGCGCTTAAGTGCGCGGTCTTGCTAGGCTTGTAAGTTTCTTTCTTGCTATTCCAAACGGTGAGAGATTTCTGTGCTTTTGTTATAGGACAATTAAAGCCGTTTCAATACAACACACTGTGGAGTTTTCATATCTTTGCAACTTTTTCTTTGGGCATTCGAGCAATCGGGGCCCAGAGGTAACAAACACAAACAATTTTATCTATTCATTAAATTTTTGTCAAAAACAAGAATTTTCGTAACTGGAAATTTTAAAATATTAAAAACTTTCAACAACGGATCTCTTGGTTCTC</t>
  </si>
  <si>
    <t>AAGTCGTAACAAGGTTTCCGTAGGTGAACCTGCGGAAGGATCATTAAAGAAATTTAATAATTTTGAAAATGGATTTTTTTTTTTGTTTTGGCAAGAGCATGAGAGCTTTTACTGGACAAGAAGACAAGAGATGGAGAGTCCAGCCGGGCCTGCGCTTAAGTGCGCGGTCTTGCTAGGCTTGTAAGTTTCTTTCTTGCTATTCCAAACGGTGAGAGATTTCTGTGCTTTTGTTATAGGACAATTAAAACCGTTTCAATACAACACACTGTGGAGTTTTCATATCTTTGCAACTTTTTCTTTGGGCATTCGAGCAATCGGGGCCCAGAGGTAACAAACACAAACAATTTTATTTATTCATTAAATTTTTGTCAAAAACAAGAATTTTCGTAACTGGAAATTTTAAAATATTAAAAACTTTCAACAACGGATCTCTTGGTTCTC</t>
  </si>
  <si>
    <t>AAGTCGTAACAAGGTTTCCGTAGGTGAACCTGCGGAAGGATCATTAAAGAAATTTAATAATTTTGAAAATGGATTTTTTTTTTTGTTTTGGCAAGAGCATGAGAGCTTTTACTGGGCAAGAAGACAAGAGATGGAGAGTCCAGCCGGGCCTGCGCTTAAGTGCGCGGTCTTGCTAGGCTTGTAAGTTTCTTTCTTGCTATTCCAAACGGTGAGAGATTTCTGTGCTTTTGTTATAGGACAATTAAAACCGTTTCAATACAACACACCGTGGAGTTTTCATATCTTTGCAACTTTTTCTTTGGGCATTCGAGCAATTGGGGCCCAGAGGTTAACAAACACAAACAATTTTATCTATTCATTAAATTTTTGTCAAAAACAAGAATTTTCGTAACTGGAAATTTTAAAATATTAAAAACTTTCAACAACGGATCTCTTGGTTCTC</t>
  </si>
  <si>
    <t>AAGTCGTAACAAGGTTTCCGTAGGTGAACCTGCGGAAGGATCATTAAAGAAATTTAATAATTTTGAAAATGGATTTTTTTTTTTGTTTTGGCAAGAGCATGAGAGCTTTTACTGGGCAAGAAGACAAGAGATGGAGAGTCCAGCCGGGCCTGCGCTTAAGTGCGCGGTCTTGCTAGGCTTGTAAGTTTCTTTCTTGCTATTCCAAACGGTGAGAGATTTCTGTGCTTTTGTTATAGGACAATTAAAACCGTTTCAACACAACACACTGTGGAGTTTTCATATCTTTGCAACTTTTTCTTTGGGCATTCGAGCAATCGGGGCCCAGAGGTAACAAACACAAACAATTTTATCTATTCATTAAATTTTTGTCAAAAACAAGAATTTTCGTAACTGGAAATTTTAAAATATTAAAAACTTTCAACAACGGATCTCTTGGTTCTC</t>
  </si>
  <si>
    <t>AAGTCGTAACAAGGTTTCCGTAGGTGAACCTGCGGAAGGATCATTAAAGAAATTTAATAATTTTGAAAATGGATTTTTTTGTTTTGGCAAGAGCATGAGAGCTTTTACTGGGCAAGAAGACAAGAGATGGAGAGTCCAGCCGGGCCTGCGCTTAAGTGCGCGGTCTTGCTAGGCTTGTAAGTTTCTTTCTTGCTATTCCAAACGGTGAGAGATTTCTGTGCTTTTGTTATAGGACAATTAAAACCGTTTCAATACAACACACTGTGGAGTTTTCATATCTTTGCAACTTTTTCTTTGGGCATTCGAGCAATCGGGGCCCAGAGGTTAACAAACACAAACAATTTTATCTATTCATTAAATTTTTGTCAAAAACAAGAATTTTCGTAACTGGAAATTTTAAAATATTAAAAACTTTCAACAACGGATCTCTTGGTTCTC</t>
  </si>
  <si>
    <t>AAGTCGTAACAAGGTTTCCGTAGGTGAACCTGCGGAAGGATCATTAAAGAAATTTAATAATTTTGAAAATGGATTTTTTTTTTGTTTTGGCAAGAGCATGAGAGCTTTTACTGGGCAAGAAGACAAGAGATGGAGAGTCCAGCCGGGCCTGCGCTTAAGTGCGCGGTCTTGCTAGGCTTGTAAGTTTCTTTCTTGCTATTCCAAACGGTGAGAGATTTCTGTGCTTTTGTTATAGGACAATTAAAGCCGTTTCAATACAACACACTGTGGAGTTTTCATATCTTTGCAACTTTTTCTTTGGGCATTCGAGCAATCGGGGCCCAGAGGTAACAAACACAAACAATTTTATCTATTCATTAAATTTTTGTCAAAAACAAGAATTTTCGTAACTGGAAATTTTAAAATATTAAAAACTTTCAACAACGGATCTCTTGGTTCTC</t>
  </si>
  <si>
    <t>AAGTCGTAACAAGGTTTCCGTAGGTGAACCTGCGGAAGGATCATTAAAGAAATTTAATAATTTTGAAAATGGATTTTTTTGTTTTGGCAAGAGCATGAGAGCTTTTACTGGGCAAGAAGACAAGAGATGGAGAGTCCAGCCGGGCCTGCGCTTAAGTGCGCGGTCTTGCTAGGCTTGTAAGTTTCTTTCTTGCTATTCCAAACGGTGAGAGATTTCTGTGCTTTTGTTATAGGACAATTAAAACCGTTTCAATACAACACACTGTGGAGTTTTCATATCTTTGCAACTTTTTCTTTGGGCATTCGAGCAATCGGGGCCCAGAGGTAACAAACACAAACAATTTTATCTATTCATTAAATTTTTGTCAAAAACAAGAATTTTCGTAACTGGAAATTTTAAAATATTAAAAACTTTCAACAACGGATCTCTTGGTTCTC</t>
  </si>
  <si>
    <t>AAGTCGTAACAAGGTTTCCGTAGGTGAACCTGCGGAAGGATCATTAAAGATTATGAATGAATAGATTACTGGGGGAATCGTCTGAACAAGGCCTGCGCTTAATTGCGCGGCCAGTTCTTGATTCTCTGCTATCAGTTTTCTATTTCTCATCCTAAACACAATGGAGTTTTTTCTCTATGAACTACTTCCCTGGAGAGCTCGTCTCTCCAGTGGACATAAACACAAACAATATTTTGTATTATGAAAAACTATTATACTATAAAATTTAATATTCAAAACTTTCAACAACGGATCTCTTGGTTCTC</t>
  </si>
  <si>
    <t>AAGTCGTAACAAGGTTTCCGTAGGTGAACCTGCGGAAGGATCATTAAAGATTATGAATGAATAGATTGCTGGGGGAATCGTCTGAACAAGGCCTGCGCTTAATTGCGCGGCCAGTTCTTGATTCTCTGCTATCAGTTTTCTATTTCTCATCCTAAACACAATGGAGTTTTTTCTCTATGAACTACTTCCCTGGAGAGCTCGTCTCTCCAGTGGACATAAACACAAACAATATTTTGTATTATGAAAAACTATTATACTATAAAATTTAATATTCAAAACTTTCAACAACGGATCTCTTGGTTCTC</t>
  </si>
  <si>
    <t>AAGTCGTAACAAGGTTTCCGTAGGTGAACCTGCGGAAGGATCATTAAAGATTATGAATGAATAGATTACTGGGGGAATCGTCTGAACAAGGCCTGCGCTTAATTGCGCGGCCAGTTCTTGATTCTCTGCTATCAGTTTTCTATTTCTCATCCTAAACACAATGTAGTTTTTTCTCTATGAACTACTTCCCTGGAGAGCTCGTCTCTCCAGTGGACATAAACACAAACAATATTTTGTATTATGAAAAACTATTATACTATAAAATTTAATATTCAAAACTTTCAACAACGGATCTCTTGGTTCTC</t>
  </si>
  <si>
    <t>AAGTCGTAACAAGGTTTCCGTAGGTGAACCTGCGGAAGGATCATTATAGAAATATAATTATTCGTTGCTTTGCTTGGAGACACATACTGCCGAACCAGCGCTTAATTGCGCGGTTTGGTGGGTCTCTGTAGCTCAGTAGCACTATTACACACTGTGGAGATTTTATAATTCTTTGCATGCTTCTTTGGGCAGCTTCGGCAGCCCAGAGGTAACAAACACAAACAACTTTGTAATATTTTTAACCCAGTCAAAACCAGAATTCCAGAAAGATTTATCTTTTTGTAATATTATAACAAATATTCAAAACTTTCAACAACGGATCTCTTGGTTCTC</t>
  </si>
  <si>
    <t>AAGTCGTAACAAGGTTTCCGTAGGTGAACCTGCGGAAGGATCATTAAAGAAAATGATGAATCGTTGGTAGGAGAGAGTAGTTGAGCCTGCGCTTAAGTGCGCGGTGAGATTTGTTCTCTTCGTTTTAAACCGATAATTCTTACACACACTGGAGTTTTTTATTCTACAGTATCGGAGGTAGCAATACTTCCAACACAAAACACAAACAATTATTTTTTTATTATTTTAATCTAGTCACTTCAAAATCTGCTTTACGGCAGTAACCAAAATATTCAAAACTTTCAACAACGGATCTCTTGGTTCTC</t>
  </si>
  <si>
    <t>AAGTCGTAACAAGGTTTCCGTAGGTGAACCTGCGGAAGGATCATTAAAGAAAATGATGAATCGTTGGTAGGAGAGAGTAGTTGAGCCTGCGCTTAAGTGCGCGGTGAGATTTGTTCTCTTCGTTTTAAACCGATAATTCTTACACACACTGGAGTTTTTTATTCTACAGTATCGGAGGTAGCAATACTTCCAACACAAAACACAAACAATTATTTTTTTATTATTTTAATCTAGTCACTTCAAAATCTGCTTTACGACAGTAACCAAAATATTCAAAACTTTCAACAACGGATCTCTTGGTTCTC</t>
  </si>
  <si>
    <t>AAGGAGGAAAAAGGGGGAAGGAGGGGAACCGGCGGAAGGATCATTAAAGAAAATGATGAATCGTTGGTAGGAGAGAGTAGTTGAGCCTGCGCTTAAGTGCGCGGTGAGATTTGTTCTCTTCGTTTTAAACCGATAATTCTTACACACACTGGAGTTTTTTATTCTACAGTATCGGAGGTAGCAATACTTCCAACACAAAACACAAACAATTATTTTTTTATTATTTTAATCTAGTCACTTCAAAATCTGCTTTACGGCAGTAACCAAAATATTCAAAACTTTCAACAACGGATCTCTTGGTTCTC</t>
  </si>
  <si>
    <t>GTATAAGAGACAGCTTGGTCATTTAGAGGTCGTAAAAGTCGTAACAAGGTTTCCGTAGGTGAACCTGCGGAAGGATCATTACTGTGATTTAGTACTACACTGCGTGAGCGGAACGAAAACAAAAACACCTAAAATGTGGAATATAGCATATAGTCGACAAGAGAAATCTACGAAAAAACAAACAAAACTTTCAACAACGGATCTCTTGGTTCTCGCATCGATGAAGAACGCAGCCTGTCTCTTATACACATCTCCGAGCCCACGAGACTCCTGAG</t>
  </si>
  <si>
    <t>TGTATAAGAGACAGCTTGGTCATTTAGAGGTCGTAAAAGTCGTAACAAGGTTTCCGTAGGTGAACCTGCGGAAGGATCATTACTGTGATTTAGTACTACACTGCGTGAGCGGAACGAAAACAACAACACCTAAAATGTGGAATATAGCATATAGTCGACAAGAGAAATCTACGAAAAACAAACAAAACTTTCAACAACGGATCTCTTGGTTCTCGCATCGATGAAGAACGCAGCCTGTCTCTTATACACATCTCCGAGCCCACGAGACTCCTGAGC</t>
  </si>
  <si>
    <t>AAGTCGTAACAAGGTTTCCGTAGGTGAACCTGCGGAAGGATCATTACAGTATTCTTTTTGCCAGCGCTTAATTGCGCGGCGAAAAAACCTTACACACAGTGTTTTTTGTTATTACAAGAACTTTTGCTTTGGTCTGGACTAGAAATAGTTTGGGCCAGAGGTTTACTGAACTAAACTTCAATATTTATATTGAATTGTTATTTATTTAATTGTCAATTTGTTGATTAAATTCAAAAAATCTTCAAAACTTTCAACAACGGATCTCTTGGTTCTC</t>
  </si>
  <si>
    <t>AAGTCGTAACAAGGTTTCCGTAGGTGAACCTGCGGAAGGATCATTACAGTATTCTTTTTGCCAGCGCTTAATTGCGCGACGAAAAAACCTTACACACAGTGTTTTTTGTTATTACAAGAACTTTTGCTTTGGTCTGGACTAGAAATAGTTTGGGCCAGAGGTTTACTGAACTAAACTTCAATATTTATATTGAATTGTTATTTATTTAATTGTCAATTTGTTGATTAAATTCAAAAAATCTTCAAAACTTTCAACAACGGATCTCTTGGTTCTC</t>
  </si>
  <si>
    <t>AAGTCGTAACAAGGTTTCCGTAGGTGAACCTGCGGAAGGATCATTACAGTATTCTTTTTGCCAGCGCTTAATTGTGCGGCGAAAAAACCTTACACACAGTGTTTTTTGTTATTACAAGAACTTTTGCTTTGGTCTGGACTAGAAATAGTTTGGGCCAGAGGTTTACTGAACTAAACTTCAATATTTATATTGAATTGTTATTTATTTAATTGTCAATTTGTTGATTAAATTCAAAAAATCTTCAAAACTTTCAACAACGGATCTCTTGGTTCTC</t>
  </si>
  <si>
    <t>AAGTCGTAACAAGGTTTCCGTAGGTGAACCTGCGGAAGGATCATTACAGTATTCTTTTTGTCAGCGCTTAATTGCGCGGCGAAAAAACCTTACACACAGTGTTTTTTGTTATTACAAGAACTTTTGCTTTGGTCTGGACTAGAAATAGTTTGGGCCAGAGGTTTACTGAACTAAACTTCAATATTTATATTGAATTGTTATTTATTTAATTGTCAATTTGTTGATTAAATTCAAAAAATCTTCAAAACTTTCAACAACGGATCTCTTGGTTCTC</t>
  </si>
  <si>
    <t>AAGTCGTAACAAGGTTTCCGTAGGTGAACCTGCGGAAGGATCATTACAGTATTCTTTTTGCCAGCGCTTAATTGCGTGGCGAAAAAACCTTACACACAGTGTTTTTTGTTATTACAAGAACTTTTGCTTTGGTCTGGACTAGAAATAGTTTGGGCCAGAGGTTTACTGAACTAAACTTCAATATTTATATTGAATTGTTATTTATTTAATTGTCAATTTGTTGATTAAATTCAAAAAATCTTCAAAACTTTCAACAACGGATCTCTTGGTTCTC</t>
  </si>
  <si>
    <t>GTATAAGAGACAGCTTGGTCATTTAGAGGTCGTAAAAGTCGTAACAAGGTTTCCGTAGGTGAACCTGCGGAAGGATCATTACTGTGATTTACTACTACACTGCGTGAGCGGAACGAAAACAACAACACCTAAAATGTGGAATATAGCATATAGTCGACAAGAGAAATCTACGAAAAAACAAACAAAACTTTCAACAACGGATCTCTTGGTTCTCGCATCGATGAAGAACGCAGCCTGTCTCTTATACACATCTCCGAGCCCACGAGACACTCGCT</t>
  </si>
  <si>
    <t>TGTATAAGAGACAGCTTGGTCATTTAGAGGTCGTAAAAGTCGTAACAAGGTTTCCGTAGGTGAACCTGCGGAAGGATCATTACTGTGATTTAGTACTACACTGCGTGAGCGGAACGAAAACAACAACACCTAAAATGTGGAATATAGCATATAGTCGACAAGAGAAATCTACGAAAAACAAACAAAACTTTCAACAACGGATCTCTTGGTTCTCGCATCGATGAAGAACGCAGCCTGTCTCTTATACACATCTCCGAGCCCACGAGACGCTCATGA</t>
  </si>
  <si>
    <t>GTATAAGAGACAGCTTGGTCATTTAGAGGTCGTAAAAGTCGTAACAAGGTTTCCGTAGGTGAACCTGCGGAAGGATCATTACTGTGATTTACTACTACACTGCGTGAGCGGAACGAAAACAACAACACCTAAAATGTGGAATATAGCATATAGTCGACAAGAGAAATCTACGAAAAAACAAACAAAACTTTCAACAACGGATCTCTTGGTTCTCGCATCGATGAAGAACGCAGCCTGTCTCTTATACACATCTCCGAGCCCACGAGACGCTCATG</t>
  </si>
  <si>
    <t>GTATAAGAGACAGCTTGGTCATTTAGAGGTCGTAAAAGTCGTAACAAGGTTTCCGTAGGTGAACCTGCGGAAGGATCATTACTGTGATTTACTACTACACTGCGTGAGCGGAACGAAAACAACAACACCTAAAATGTGGAATATAGCATATAGTCGACAAGAGAAATCTACGAAAAAACAAACAAAACTTTCAACAACGGATCTCTTGGTTCTCGCATCGATGAAGAACGCAGCCTGTCTCTTATACACATCTCCGAGCCCACGAGACTCCTGAG</t>
  </si>
  <si>
    <t>GTATAAGAGACAGCTTGGTCATTTAGAGGTCGTAAAAGTCGTAACAAGGTTTCCGTAGGTGAACCTGCGGAAGGATCATTACTGTGATTTAGTACTACACTGCGTGAGCGGAACGAAAACAAAAACACCTAAAATGTGGAATATAGCATATAGTCGACAAGAGAAATCTACGAAAAAACAAACAAAACTTTCAACAACGGATCTCTTGGTTCTCGCATCGATGAAGAACGCAGCCTGTCTCTTATACACATCTCCGAGCCCACGAGACGCTCATG</t>
  </si>
  <si>
    <t>GTATAAGAGACAGCTTGGTCATTTAGAGGTCGTAAAAGTCGTAACAAGGTTTCCGTAGGTGAACCTGCGGAAGGATCATTACTGTGATTTACTACTACACTGCGTGAGCGGAACGAAAACAACAACACCTAAAATGTGGAATATAGCATATAGTCGACAAGAGAAATCTACGAAAAAACAAACAAAACTTTCAACAACGGATCTCTTGGTTCTCGCATCGATGAAGAACGCAGCCTGTCTCTTATACACATCTCCGAGCCCACGAGACGGACTCC</t>
  </si>
  <si>
    <t>GTATAAGAGACAGCTTGGTCATTTAGAGGTCGTAAAAGTCGTAACAAGGTTTCCGTAGGTGAACCTGCGGAAGGATCATTACTGTGATTTACTACTACACTGCGTGAGCGGAACGAAAACAACAACACCTAAAATGTGGAATATAGCATATAGTCGACAAGAGAAATCTACGAAAAAACAAACAAAACTTTCAACAACGGATCTCTTGGTTCTCGCATCGATGAAGAACGCAGCCTGTCTCTTATACACATCTCCGAGCCCACGAGACAGGCAGA</t>
  </si>
  <si>
    <t>GTATAAGAGACAGCTTGGTCATTTAGAGGTCGTAAAAGTCGTAACAAGGTTTCCGTAGGTGAACCTGCGGAAGGATCATTACTGTGATTTACTACTACACTGCGTGAGCGGAACGAAAACAACAACACCTAAAATGTGGAATATAGCATATAGTCGACAAGAGAAATCTACGAAAAAACAAACAAAACTTTCAACAACGGATCTCTTGGTTCTCGCATCGATGAAGAACGCAGCCTGTCTCTTATACACATCTCCGAGCCCACGAGACTAGGCAT</t>
  </si>
  <si>
    <t>GTATAAGAGACAGCTTGGTCATTTAGAGGTCGTAAAAGTCGTAACAAGGTTTCCGTAGGTGAACCTGCGGAAGGATCATTACTGTGATTTAGTACTACACTGCGTGAGCGGAACGAAAACAACAACACCTAAAATGTGGAATATAGCATATAGTCGACAAGAGAAATCTACGAAAAAACAAACAAAACTTTCAACAACGGATCTCTTGGTTCTCGCATCGATGAAGAACGCAGCCTGTCTCTTATACACATCTCCGAGCCCACGAGACACTCGCT</t>
  </si>
  <si>
    <t>TGTATAAGAGACAGCTTGGTCATTTAGAGGTCGTAAAAGTCGTAACAAGGTTTCCGTAGGTGAACCTGCGGAAGGATCATTACTGTGATTTAGTACTACACTGCGTGAGCGGAACGAAAACAACAACACCTAAAATGTGGAATATAGCATATAGTCGACAAGAGAAATCTACGAAAAACAAACAAAACTTTCAACAACGGATCTCTTGGTTCTCGCATCGATGAAGAACGCAGCCTGTCTCTTATACACATCTCCGAGCCCACGAGACGGACTCCT</t>
  </si>
  <si>
    <t>TGTATAAGAGACAGCTTGGTCATTTAGAGGTCGTAAAAGTCGTAACAAGGTTTCCGTAGGTGAACCTGCGGAAGGATCATTACTGTGATTTAGTACTACACTGCGTGAGCGGAACGAAAACAACAACACCTAAAATGTGGAATATAGCATATAGTCGACAAGAGAAATCTACGAAAAACAAACAAAACTTTCAACAACGGATCTCTTGGTTCTCGCATCGATGAAGAACGCAGCCTGTCTCTTATACACATCTCCGAGCCCACGAGACTAGGCATG</t>
  </si>
  <si>
    <t>GTCGGCAGCGTCAGATGTGTATAAGAGACAGCTTGGTCATTTAGAGGAAGTACAAGTCGTAACAAGGTTTCCGTAGGTGAACCTTCGGAAGGATCATTATAGATTTATTGATACTTTGTGAATTGAATGATAAGCTTTATGCGAAATACTTTTTATTAATTTTAGTCTAATACGAAAAAAATCAAAACCTTTAACAATGGATCTCTTGGTTCTCGTATCGATGAAGAACGCAGCCTGTCTCTTATACACATCTCCGAGCCCACGAGACAGGCAGAAATCTCGTATGCCGTCTT</t>
  </si>
  <si>
    <t>GTATAAGAGACAGCTTGGTCATTTAGAGGTCGTAAAAGTCGTAACAAGGTTTCCGTAGGTGAACCTGCGGAAGGATCATTACTGTGATTTACTACTACACTGCGTGAGCGGAACGAAAACAACAACACCTAAAATGTGGAATATAGCATATAGTCGACAAGAGAAATCTACGAAAAAACAAACAAAACTTTCAACAACGGATCTCTTGGTTCTCGCATCGATGAAGAACGCAGCCTGTCTCTTATACACATCTCCGAGCCCACGAGACTAAGGCG</t>
  </si>
  <si>
    <t>GTATAAGAGACAGCTTGGTCATTTAGAGGTCGTAAAAGTCGTAACAAGGTTTCCGTAGGTGAACCTGCGGAAGGATCATTACTGTGATTTAGTACTACACTGCGTGAGCGGAACGAAAACAAAAACACCTAAAATGTGGAATATAGCATATAGTCGACAAGAGAAATCTACGAAAAAACAAACAAAACTTTCAACAACGGATCTCTTGGTTCTCGCATCGATGAAGAACGCAGCCTGTCTCTTATACACATCTCCGAGCCCACGAGACGGACTCC</t>
  </si>
  <si>
    <t>GTATAAGAGACAGCTTGGTCATTTAGAGGTCGTAAAAGTCGTAACAAGGTTTCCGTAGGTGAACCTGCGGAAGGATCATTACTGTGATTTACTACTACACTGCGTGAGCGGAACGAAAACAACAGCACCTAAAATGTGGAATATAGCATATAGTCGACAAGAGAAATCTACGAAAAAACAAACAAAACTTTCAACAACGGATCTCTTGGTTCTCGCATCGATGAAGAACGCAGCCTGTCTCTTATACACATCTCCGAGCCCACGAGACACTCGCT</t>
  </si>
  <si>
    <t>GTATAAGAGACAGCTTGGTCATTTAGAGGTCGTAAAAGTCGTAACAAGGTTTCCGTAGGTGAACCTGCGGAAGGATCATTACTGTGATTTACTACTACACTGCGTGAGCGGAACGAAAACAACAACACCTAAAATGTGGAATATAGCATATAGTCGACAAGAGAAATCTACGAAAAAACAAACAAAACTTTCAACAACGGATCTCTTGGTTCTCGCATCGATGAAGAACGCAGCCTGTCTCTTATACACATCTCCGAGCCCACGAGACCGTACTA</t>
  </si>
  <si>
    <t>GTATAAGAGACAGCTTGGTCATTTAGAGGTCGTAAAAGTCGTAACAAGGTTTCCGTAGGTGAACCTGCGGAAGGATCATTACTGTGATTTAGTACTACACTGCGTGAGCGGAACGAAAACAAAAACACCTAAAATGTGGAATATAGCATATAGTCGACAAGAGAAATCTACGAAAAAACAAACAAAACTTTCAACAACGGATCTCTTGGTTCTCGCATCGATGAAGAACGCAGCCTGTCTCTTATACACATCTCCGAGCCCACGAGACCGTACTA</t>
  </si>
  <si>
    <t>GTATAAGAGACAGCTTGGTCATTTAGAGGTCGTAAAAGTCGTAACAAGGTTTCCGTAGGTGAACCTGCGGAAGGATCATTACTGTGATTTACTACTACACTGCGTGAGCGGAACGAAAACAACAACACCTAAAATGTGGAATATAGCATATAGTCGACAAGAGAAATCTACGAAAAAACAAACAAAACTTTCAACAACGGATCTCTTGGTTCTCGCATCGATGAAGAACGCAGCCTGTCTCTTATACACATCTCCGAGCCCACGAGACTACGCTG</t>
  </si>
  <si>
    <t>TGTATAAGAGACAGCTTGGTCATTTAGAGGTCGTAAAAGTCGTAACAAGGTTTCCGTAGGTGAACCTGCGGAAGGATCATTACTGTGATTTAGTACTACACTGCGTGAGCGGAACGAAAACAACAACACCTAAAATGTGGAATATAGCATATAGTCGACAAGAGAAATCTACGAAAAACAAACAAAACTTTCAACAACGGATCTCTTGGTTCTCGCATCGATGAAGAACGCAGCCTGTCTCTTATACACATCTCCGAGCCCACGAGACAGGCAGAA</t>
  </si>
  <si>
    <t>GTATAAGAGACAGCTTGGTCATTTAGAGGTCGTAAAAGTCGTAACAAGGTTTCCGTAGGTGAACCTGCGGAAGGATCATTACTGTGATTTACTACTACACTGCGTGAGCGGAACGAAAACAACAACACCTAAAATGTGGAATATAGCATATAGTCGACAAGAGAAATCTACGAAAAAACAAACAAAACTTTCAACAACGGATCTCTTGGTTCTCGCATCGATGAAGAACGCAGCCTGTCTCTTATACACATCTCCGAGCCCACGAGACGCGTAGT</t>
  </si>
  <si>
    <t>AAGTCGTAACAAGGTTTCCGTAGGTGAACCTGCGGAAGGATCATTACCGAGTGCGGACCCCTCGCGGGTCCAACCTCCCACCCGTGTCTCTTGTATACCCTGTTGCTTTGGCGGGCCCACCGGGGCCACCCCGGTCGCCGGGGGGCGAACACACGCCCCCGGGCCCGCGCCCGCCAGAGCGCTCTGTGAACCCTTATGAAGATGGACTGTCTGAGTGTCTTGATAATAATCAAAACTTTCAACAATGGATCTCTTGGTTCCG</t>
  </si>
  <si>
    <t>AAGTCGTAACAAGGTTTCCGTAGGTGAACCTGCGGAAGGATCATTACCGAGTGAGGGTCCCTCGGGGCCCAACCTCCCATCCGTGTTGACTTGACACCTGTTGCTTCGGCGGGCCCGCCGCGGTTCACGCCCCGGCCGCCGGGGGGTTCACGCCCCCGGGCCCGCGCCCGCCGAAGACCCCTGGAACGCTGCCTTGAAGGTTGCCGTCTGAGTATACAATCAATCAATTAAAACTTTCAACAACGGATCTCTTGGTTCCG</t>
  </si>
  <si>
    <t>AAGTCGTAACAAGGTTTCCGTAGGTGAACCTGCGGAAGGATCATTACCGAGTGCGGGCCCTCTGGGTCCAACCTCCCATCCGTGTCTCTTGTACCCTGTTGCTTCGGCGGGCCCGCCTTCATGGCCGCCGGGGGGGCTCTCTAGCCCCCCGGGCCCGCGCCCGCCGGAGACTCCAACATTGAACACTGTCTGAAGTTTGCAGTCTGAGTTTTCATATAAGAAAAATCGTTAAAACTTTCAACAACGGATCTCTTGGTTCCG</t>
  </si>
  <si>
    <t>AAGTCGTAACAAGGTTTCCGTAGGTGAACCTGCGGAAGGATCATTACCGAGTTAGGGTTGTCTCGACAGCCCGACCTCCCAACCCTGTGTCTACCGTACCTTGTCGTTGCTTCGGCGGACCGGTCTCGAAGAGACCGCCGGGGACCCGTGCCCTGGAGAGCGTCCGCCGATGGCCCAACCACACACAAAACTCTTGTACCGAAAACCTGTCGTCTGAATAACTTGATGTATCAAATCAAAACACAAAACTTTCAACAACGGATCTCTTGGTTCTG</t>
  </si>
  <si>
    <t>AAGTCTTAACAAGGTCTTCGTAGGTGAACCTGCGGAGGGATCATTACCGAGTTAGGGTCCTCATCGGGCCCGACCTCCCAACCCATTGTTTATGATACCTAGTGTTGCTTCGGTAGGCCTGGTCTATCTGTTATAGACCTGCCGGGGGGCCGTAAGACGCCCGCCGGAGAGTGCCTACCGACAGCCTCAACTCCAAAATTCTTTAACCAAACGTGTCTTTGTCTGAGTAACGTCTTTTAAAATAAAGCAAAACTTTCAACAACGGATCTCTTGGTTCTG</t>
  </si>
  <si>
    <t>AAGTCGTAACAAGGTCTCCGTAGGTGAACCTGCGGAGGGATCATTACACAAAAAATATGAAGGCTGTATGCGGCTGTGTCTCTTTCGGGGGGCCAGCTTTTGCGGAGGCTGAAATATTTTTCACCCATGTCTTTTGCGCACTTGTTGTTTCCTGGGCGGGTTTCGCCCGCCACCAGGACCACACCATAAACCTTTTTTATGCAGTTGCAATCAGCGTCAGTATAACAAATGTAAATCATTTACAACTTTCAACAACGGATCTCTTGGTTCTG</t>
  </si>
  <si>
    <t>AAGTCGTAACAAGGTCTCCGTAGGTGAACCTGCGGAGGGATCATTACACAATAACAAGGCGGGTTGGACACCCCCCGCTGGGCACTGCTTCACGGCGTGCGCGGCGGGGCCGGCCCTGCTGAATTATTTACCCGTGTCTTTTGCGTACTTCTTGTTTCCTGGGTGGGCTCGCCCGCCCTCAGGACCAACCACAAACCTTTTGCAATAGCAATCAGCGTCAGTAACAACGTAATTAATTACAACTTTCAACAACGGATCTCTTGGTTCTG</t>
  </si>
  <si>
    <t>AAGTCGTAACAAGGTCTCCGTAGGTGAACCTGCGGAGGGATCATTACACAATAACAAGGCGGGCTGGACACCCCCCGCTGGGCACTGCTTCACGGCGTGCGCGGCGGGGCCGGCCCTGCTGAATTATTCACCCGTGTCTTTTGCGTACTTCTTGTTTCCTGGGTGGGCTCGCCCGCCCTCAGGACCAACCACAAACCTTTTGCAATAGCAATCAGCGTCAGTAACAACGTAATTAATTACAACTTTCAACAACGGATCTCTTGGTTCTG</t>
  </si>
  <si>
    <t>AAGTCGTAACAAGGTTTCCGTAGGTGAACCTGCGGAAGGATCATTACATTCAGTAGCTTGCTACTGTTAGGGGGGTCTGTCAGCCTGTATAGTATCACTACTGATGAGCAGCGCGACCCTCTGTCTGTACCCTTGTCTTTTGCGTACTCATGTTTCCTCGGCGGGTTTACACCCGCCGGCTGGACAACTCTATAACCTTTTTAATTTTCAATCAGCGTCTGAAAAACCTAATAATTACAACTTTCAACAACGGATCTCTTGGTTCTG</t>
  </si>
  <si>
    <t>AAGTCGTAACAAGGTTTCCGTAGGTGAACCTGCGGAAGGATCATTACATTCAGTAGCTTGCTACTGTTAGGGGGGTCTGTCAGCCTGTATAGTATCACTACTGATGAGCAGCTCGACCCTCTGTCTGTACCCTTGTCTTTTGCGTACTCATGTTTCCTCGGCGGGTTTACACCCGCCGGCTGGACAACTCTATAACCTTTTTAATTTTCAATCAGCGTCTGAAAAACATAATAATTACAACTTTCAACAACGGATCTCTTGGTTCTG</t>
  </si>
  <si>
    <t>AAGTCGTAACAAGGTTTCCGTAGGTGAACCTGCGGAAGGATCATTACATTCAGTAGCTTGCTACTGTTAGGGGGGTCTGTCAGTCTGTATAGTATCACTACTGATGAGCAGCGCGACCCTCTGTCTGTACCCTTGTCTTTTGTGCACTCATGTTTCCTCGGCGGGTTCCACTCGCCGGCAGGACAACTCTACAACCTTTTTAATTTTCAATCAGCGTCTGAAAAACATAATAATTACAACTTTCAACAACGGATCTCTTGGTTCTG</t>
  </si>
  <si>
    <t>AAGTCGTAACAAGGTCTCCGTAGGTGAACCTGCGGAGGGATCATTATTATGCGAGATGCTGCTGCACGCCACGCGGACGTCAACATCCCATTCAGTTGGGGGGGCGCGAGCGGGGTTCAGAAGATGCGGCCAGCTATTCCCTGTACAAAACGCCTGCCTGCGGGCGGGAGGCCGATTCGTCGAGTCCCGGGGTCTAGCGGATCTTCATTACCCTTTGTTGTCAGACTCTGTTGCCTCGGGGGCGACCCTGCCTTGATTGGCTTGTGGGGGACCCCCGGCGGACATTAACCAAACTCTTGCGTATCTTTGTCGTCTGAGTGATTATACAAATCAAATTAAAACTTTCAACAACGGATCTCTTGGTTCTG</t>
  </si>
  <si>
    <t>AAGTCGTAACAAGGTTTCCGTAGGTGAACCTGCGGAAGGATCATTACCGAGTGAGGGTCCCACGAGGCCCAACCTCCCATCCGTGTTGAACTACACCTGTTGCTTCGGCGGGCCCGCCGTGGTTCACGCCCGGCCGCCGGGGGGCCTTGTGCCCCCGGGCCCGCGCTCGCCGAAGACCCCTCGAACGCTGCCCTGAAGGTTGCCGTCTGAGTATAAAATCAATCATTAAAACTTTCAACAACGGATCTCTTGGTTCCG</t>
  </si>
  <si>
    <t>CAGCGTCAGATGTGTATAAGAGACAGCTTGGTCATTTAGAGGAAGTAAAAGTCGTAACAAGGTTTCCGTAGGTGAACCTGCGGAAGGATCATTAAAGTTTGCTTAATTGCATTACACATGTTTTTTTAGAGAACTTGCTTGCAAGAACACTAATAATTTACTTAGTCAACAAATAAAAATATCAAAACTTTCAACAACGGATCTCTTGGTTCTCGCATCGATGAAGAACGCAGCCTGTCTCTTATACACATCTCCGAGCCCACGAGACCTCTCTACATCTCGTATGCC</t>
  </si>
  <si>
    <t>CAGCGTCAGATGTGTATAAGAGACAGCTTGGTCATTTAGAGGAAGTAAAAGTCGTAACAAGGTTTCCGTAGGTGAACCTGCGGAAGGATCATTAAAGTTTGCTTAATTGCATTACACATGTTTTTTTAGAGAACTTGCTTGCAAGAACACTAATAATTTACTTAGTCAACAAATAAAAATATCAAAACTTTCAACAACGGATCTCTTGGTTCTCGCATCGATGAAGAACGCAGCCTGTCTCTTATACACATCTCCGAGCCCACGAGACGTAGAGGAATCTCGTATGCC</t>
  </si>
  <si>
    <t>GTCGGCAGCGTCAGATGTGTATAAGAGACAGCTTGGTCATTTAGAGGAAGTACAAGTCGTAACAAGGTTTCCGTAGGTGAACCTTCGGAAGGATCATTATAGATTTATTGATACTTTGTGAATTGAATGATAAGCTTTATGCGAAATACTTTTTATTAATTTTAGTCTAATACGAAAAAAATCAAAACCTTTAACAATGGATCTCTTGGTTCTCGTATCGATGAAGAACGCAGCCTGTCTCTTATACACATCTCCGAGCCCACGAGACCGAGGCTGATCTCGTATGCCGTCTT</t>
  </si>
  <si>
    <t>GATCTACACACTGCATATCGTCGGCAGCGTCAGATGTGTATAAGAGACAGCTTGGTCATTTAGAGGAAGTAAAAGTCGTAACAAGGTTTCCGTAGGTGAACCTGCGGAAGGATCATTATGAATTAATAATATTTGTGAAATTTCAACAAACAACATCAATTTTATAGTCTATTATTTTTAATTAAAACTTTTAACAATGGATCTCTTGGTTCTCGTATCGATGAAGAACGCAGCCTGTCTCTTATACACATCTCCGAGCCCACGAGACCTCTCTACATCTCGTATGCCGTCTTCTGCTTGAAAAAAAAAAAA</t>
  </si>
  <si>
    <t>GATCTACACTCTCTCCGTCGTCGGCAGCGTCAGATGTGTATAAGAGACAGCTTGGTCATTTAGAGGAAGTAAAAGTCGTAACAAGGTTTCCGTAGGTGAACCTGCGGAAGGATCATTATGAATTAATAATATTTGTGAAATTTCAACAAACAACATCAATTTTATAGTCTATTATTTTTAATTAAAACTTTTAACAATGGATCTCTTGGTTCTCGTATCGATGAAGAACGCAGCCTGTCTCTTATACACATCTCCGAGCCCACGAGACATCTCAGGATCTCGTATGCCGTCTTCTGCTTGAAAAAAAAAAAA</t>
  </si>
  <si>
    <t>GATCTACACAAGGCTATTCGTCGGCAGCGTCAGATGTGTATAAGAGACAGCTTGGTCATTTAGAGGAAGTAAAAGTCGTAACAAGGTTTCCGTAGGTGAACCTGCGGAAGGATCATTATGAATTAATAATATTTGTGAAATTTCAACAAACAACATCAATTTTATAGTCTATTATTTTTAATTAAAACTTTTAACAATGGATCTCTTGGTTCTCGTATCGATGAAGAACGCAGCCTGTCTCTTATACACATCTCCGAGCCCACGAGACGTAGAGGAATCTCGTATGCCGTCTTCTGCTTGAAAAAAAAAAAA</t>
  </si>
  <si>
    <t>GATCTACACGTAAGGAGTCGTCGGCAGCGTCAGATGTGTATAAGAGACAGCTTGGTCATTTAGAGGAAGTAAAAGTCGTAACAAGGTTTCCGTAGGTGAACCTGCGGAAGGATCATTATGAATTAATAATATTTGTGAAATTTCAACAAACAACATCAATTTTATAGTCTATTATTTTTAATTAAAACTTTTAACAATGGATCTCTTGGTTCTCGTATCGATGAAGAACGCAGCCTGTCTCTTATACACATCTCCGAGCCCACGAGACCTCTCTACATCTCGTATGCCGTCTTCTGCTTGAAAAAAAAAAAA</t>
  </si>
  <si>
    <t>GATCTACACGTAAGGAGTCGTCGGCAGCGTCAGATGTGTATAAGAGACAGCTTGGTCATTTAGAGGAAGTAAAAGTCGTAACAAGGTTTCCGTAGGTGAACCTGCGGAAGGATCATTATGAATTAATAATATTTGTGAAATTTCAACAAACAACATCAATTTTATAGTCTATTATTTTTAATTAAAACTTTTAACAATGGATCTCTTGGTTCTCGTATCGATGAAGAACGCAGCCTGTCTCTTATACACATCTCCGAGCCCACGAGACGCGTAGTAATCTCGTATGCCGTCTTCTGCTTGAAAAAAAAAAAA</t>
  </si>
  <si>
    <t>GATCTACACAAGGCTATTCGTCGGCAGCGTCAGATGTGTATAAGAGACAGCTTGGTCATTTAGAGGAAGTAAAAGTCGTAACAAGGTTTCCGTAGGTGAACCTGCGGAAGGATCATTATGAATTAATAATATTTGTGAAATTTCAACAAACAACATCAATTTTATAGTCTATTATTTTTAATTAAAACTTTTAACAATGGATCTCTTGGTTCTCGTATCGATGAAGAACGCAGCCTGTCTCTTATACACATCTCCGAGCCCACGAGACATGCGCAGATCTCGTATGCCGTCTTCTGCTTGAAAAAAAAAAAA</t>
  </si>
  <si>
    <t>GATCTACACCCTAGAGTTCGTCGGCAGCGTCAGATGTGTATAAGAGACAGCTTGGTCATTTAGAGGAAGTAAAAGTCGTAACAAGGTTTCCGTAGGTGAACCTGCGGAAGGATCATTATGAATTAATAATATTTGTGAAATTTCAACAAACAACATCAATTTTATAGTCTATTATTTTTAATTAAAACTTTTAACAATGGATCTCTTGGTTCTCGTATCGATGAAGAACGCAGCCTGTCTCTTATACACATCTCCGAGCCCACGAGACGCGTAGTAATCTCGTATGCCGTCTTCTGCTTGAAAAAAAAAAAA</t>
  </si>
  <si>
    <t>GATCTACACGCGTAAGATCGTCGGCAGCGTCAGATGTGTATAAGAGACAGCTTGGTCATTTAGAGGAAGTAAAAGTCGTAACAAGGTTTCCGTAGGTGAACCTGCGGAAGGATCATTATGAATTAATAATATTTGTGAAATTTCAACAAACAACATCAATTTTATAGTCTATTATTTTTAATTAAAACTTTTAACAATGGATCTCTTGGTTCTCGTATCGATGAAGAACGCAGCCTGTCTCTTATACACATCTCCGAGCCCACGAGACCGAGGCTGATCTCGTATGCCGTCTTCTGCTTGAAAAAAAAAAAA</t>
  </si>
  <si>
    <t>GATCTACACCTAAGCCTTCGTCGGCAGCGTCAGATGTGTATAAGAGACAGCTTGGTCATTTAGAGGAAGTAAAAGTCGTAACAAGGTTTCCGTAGGTGAACCTGCGGAAGGATCATTATGAATTAATAATATTTGTGAAATTTCAACAAACAACATCAATTTTATAGTCTATTATTTTTAATTAAAACTTTTAACAATGGATCTCTTGGTTCTCGTATCGATGAAGAACGCAGCCTGTCTCTTATACACATCTCCGAGCCCACGAGACCGTACTAGATCTCGTATGCCGTCTTCTGCTTGAAAAAAAAAAAA</t>
  </si>
  <si>
    <t>GATCTACACTCGACTAGTCGTCGGCAGCGTCAGATGTGTATAAGAGACAGCTTGGTCATTTAGAGGAAGTAAAAGTCGTAACAAGGTTTCCGTAGGTGAACCTGCGGAAGGATCATTATGAATTAATAATATTTGTGAAATTTCAACAAACAACATCAATTTTATAGTCTATTATTTTTAATTAAAACTTTTAACAATGGATCTCTTGGTTCTCGTATCGATGAAGAACGCAGCCTGTCTCTTATACACATCTCCGAGCCCACGAGACACTCGCTAATCTCGTATGCCGTCTTCTGCTTGAAAAAAAAAAAA</t>
  </si>
  <si>
    <t>ATCTACACACTGCATATCGTCGGCAGCGTCAGATGTGTATAAGAGACAGCTTGGTCATTTAGAGGAAGTAAAAGTCGTAACAAGGTTTCCGTAGGTGAACCTGCGGAAGGATCATTATGAATTATAATTATTTGTGAATTTACCACAACAAACATCAATCATACAATCAATAATTAAAAAATTAAAACTTTTAACAATGGATCTCTTGGTTCTCGTATCGATGAAGAACGCAGCCTGTCTCTTATACACATCTCCGAGCCCACGAGACCTCTCTACATCTCGTATGCCGTCTTCTGCTTGAAAAAAAAAAA</t>
  </si>
  <si>
    <t>GATCTACACTATCCTCTTCGTCGGCAGCGTCAGATGTGTATAAGAGACAGCTTGGTCATTTAGAGGAAGTAAAAGTCGTAACAAGGTTTCCGTAGGTGAACCTGCGGAAGGATCATTATGAATTAATAATATTTGTGAAATTTCAACAAACAACATCAATTTTATAGTCTATTATTTTTAATTAAAACTTTTAACAATGGATCTCTTGGTTCTCGTATCGATGAAGAACGCAGCCTGTCTCTTATACACATCTCCGAGCCCACGAGACGGACTCCTATCTCGTATGCCGTCTTCTGCTTGAAAAAAAAAAAA</t>
  </si>
  <si>
    <t>GATCTACACACTGCATATCGTCGGCAGCGTCAGATGTGTATAAGAGACAGCTTGGTCATTTAGAGGAAGTAAAAGTCGTAACAAGGTTTCCGTAGGTGAACCTGCGGAAGGATCATTATGAATTAATAATATTTGTGAAATTTCAACAAACAACATCAATTTTATAGTCTATTATTTTTAATTAAAACTTTTAACAATGGATCTCTTGGTTCTCGTATCGATGAAGAACGCAGCCTGTCTCTTATACACATCTCCGAGCCCACGAGACCGAGGCTGATCTCGTATGCCGTCTTCTGCTTGAAAAAAAAAAAA</t>
  </si>
  <si>
    <t>GATCTACACGCGTAAGATCGTCGGCAGCGTCAGATGTGTATAAGAGACAGCTTGGTCATTTAGAGGAAGTAAAAGTCGTAACAAGGTTTCCGTAGGTGAACCTGCGGAAGGATCATTATGAATTAATAATATTTGTGAAATTTCAACAAACAACATCAATTTTATAGTCTATTATTTTTAATTAAAACTTTTAACAATGGATCTCTTGGTTCTCGTATCGATGAAGAACGCAGCCTGTCTCTTATACACATCTCCGAGCCCACGAGACCGGAGCCTATCTCGTATGCCGTCTTCTGCTTGAAAAAAAAAAAA</t>
  </si>
  <si>
    <t>GATCTACACTCTCTCCGTCGTCGGCAGCGTCAGATGTGTATAAGAGACAGCTTGGTCATTTAGAGGAAGTAAAAGTCGTAACAAGGTTTCCGTAGGTGAACCTGCGGAAGGATCATTATGAATTAATAATATTTGTGAAATTTCAACAAACAACATCAATTTTATAGTCTATTATTTTTAATTAAAACTTTTAACAATGGATCTCTTGGTTCTCGTATCGATGAAGAACGCAGCCTGTCTCTTATACACATCTCCGAGCCCACGAGACTCCTGAGCATCTCGTATGCCGTCTTCTGCTTGAAAAAAAAAAAA</t>
  </si>
  <si>
    <t>GATCTACACTTATGCGATCGTCGGCAGCGTCAGATGTGTATAAGAGACAGCTTGGTCATTTAGAGGAAGTAAAAGTCGTAACAAGGTTTCCGTAGGTGAACCTGCGGAAGGATCATTATGAATTAATAATATTTGTGAAATTTCAACAAACAACATCAATTTTATAGTCTATTATTTTTAATTAAAACTTTTAACAATGGATCTCTTGGTTCTCGTATCGATGAAGAACGCAGCCTGTCTCTTATACACATCTCCGAGCCCACGAGACATCTCAGGATCTCGTATGCCGTCTTCTGCTTGAAAAAAAAAAAA</t>
  </si>
  <si>
    <t>GATCTACACCTAAGCCTTCGTCGGCAGCGTCAGATGTGTATAAGAGACAGCTTGGTCATTTAGAGGAAGTAAAAGTCGTAACAAGGTTTCCGTAGGTGAACCTGCGGAAGGATCATTATGAATTAATAATATTTGTGAAATTTCAACAAACAACATCAATTTTATAGTCTATTATTTTTAATTAAAACTTTTAACAATGGATCTCTTGGTTCTCGCATCGATGAAGAACGCAGCCTGTCTCTTATACACATCTCCGAGCCCACGAGACCGTACTAGATCTCGTATGCCGTCTTCTGCTTGAAAAAAAAAAAA</t>
  </si>
  <si>
    <t>GATCTACACCGTCTAATTCGTCGGCAGCGTCAGATGTGTATAAGAGACAGCTTGGTCATTTAGAGGAAGTAAAAGTCGTAACAAGGTTTCCGTAGGTGAACCTGCGGAAGGATCATTATGAATTAATAATATTTGTGAAATTTCAACAAACAACATCAATTTTATAGTCTATTATTTTTAATTAAAACTTTTAACAATGGATCTCTTGGTTCTCGTATCGATGAAGAACGCAGCCTGTCTCTTATACACATCTCCGAGCCCACGAGACAGGCAGAAATCTCGTATGCCGTCTTCTGCTTGAAAAAAAAAAAA</t>
  </si>
  <si>
    <t>ATCTACACGTAAGGAGTCGTCGGCAGCGTCAGATGTGTATAAGAGACAGCTTGGTCATTTAGAGGAAGTAAAAGTCGTAACAAGGTTTCCGTAGGTGAACCTGCGGAAGGATCATTATGAATTATAATTATTTGTGAATTTACCACAACAAACATCAATCATACAATCAATAATTAAAAAATTAAAACTTTTAACAATGGATCTCTTGGTTCTCGTATCGATGAAGAACGCAGCCTGTCTCTTATACACATCTCCGAGCCCACGAGACCTCTCTACATCTCGTATGCCGTCTTCTGCTTGAAAAAAAAAAA</t>
  </si>
  <si>
    <t>GATCTACACCTCTCTATTCGTCGGCAGCGTCAGATGTGTATAAGAGACAGCTTGGTCATTTAGAGGAAGTAAAAGTCGTAACAAGGTTTCCGTAGGTGAACCTGCGGAAGGATCATTATGAATTAATAATATTTGTGAAATTTCAACAAACAACATCAATTTTATAGTCTATTATTTTTAATTAAAACTTTTAACAATGGATCTCTTGGTTCTCGTATCGATGAAGAACGCAGCCTGTCTCTTATACACATCTCCGAGCCCACGAGACGGACTCCTATCTCGTATGCCGTCTTCTGCTTGAAAAAAAAAAAA</t>
  </si>
  <si>
    <t>GATCTACACTTCTAGCTTCGTCGGCAGCGTCAGATGTGTATAAGAGACAGCTTGGTCATTTAGAGGAAGTAAAAGTCGTAACAAGGTTTCCGTAGGTGAACCTGCGGAAGGATCATTATGAATTAATAATATTTGTGAAATTTCAACAAACAACATCAATTTTATAGTCTATTATTTTTAATTAAAACTTTTAACAATGGATCTCTTGGTTCTCGTATCGATGAAGAACGCAGCCTGTCTCTTATACACATCTCCGAGCCCACGAGACGGAGCTACATCTCGTATGCCGTCTTCTGCTTGAAAAAAAAAAAA</t>
  </si>
  <si>
    <t>GATCTACACAAGGCTATTCGTCGGCAGCGTCAGATGTGTATAAGAGACAGCTTGGTCATTTAGAGGAAGTAAAAGTCGTAACAAGGTTTCCGTAGGTGAACCTGCGGAAGGATCATTATGAATTAATAATATTTGTGAAATTTCAACAAACAACATCAATTTTATAGTCTATTATTTTTAATTAAAACTTTTAACAATGGATCTCTTGGTTCTCGCATCGATGAAGAACGCAGCCTGTCTCTTATACACATCTCCGAGCCCACGAGACGTAGAGGAATCTCGTATGCCGTCTTCTGCTTGAAAAAAAAAAAA</t>
  </si>
  <si>
    <t>ATCTACACGTAAGGAGTCGTCGGCAGCGTCAGATGTGTATAAGAGACAGCTTGGTCATTTAGAGGAAGTAAAAGTCGTAACAAGGTTTCCGTAGGTGAACCTGCGGAAGGATCATTATGAATTATAATTATTTGTGAATTTACCACAACAAACATCAATCATACAATCAATAATTAAAAAATTAAAACTTTTAACAATGGATCTCTTGGTTCTCGTATCGATGAAGAACGCAGCCTGTCTCTTATACACATCTCCGAGCCCACGAGACGCGTAGTAATCTCGTATGCCGTCTTCTGCTTGAAAAAAAAAAA</t>
  </si>
  <si>
    <t>GATCTACACTATCCTCTTCGTCGGCAGCGTCAGATGTGTATAAGAGACAGCTTGGTCATTTAGAGGAAGTAAAAGTCGTAACAAGGTTTCCGTAGGTGAACCTGCGGAAGGATCATTATGAATTAATAATATTTGTGAAATTTCAACAAACAACATCAATTTTATAGTCTATTATTTTTAATTAAAACTTTTAACAATGGATCTCTTGGTTCTCGTATCGATGAAGAACGCAGCCTGTCTCTTATACACATCTCCGAGCCCACGAGACTAGGCATGATCTCGTATGCCGTCTTCTGCTTGAAAAAAAAAAAA</t>
  </si>
  <si>
    <t>ATCTACACAAGGCTATTCGTCGGCAGCGTCAGATGTGTATAAGAGACAGCTTGGTCATTTAGAGGAAGTAAAAGTCGTAACAAGGTTTCCGTAGGTGAACCTGCGGAAGGATCATTATGAATTATAATTATTTGTGAATTTACCACAACAAACATCAATCATACAATCAATAATTAAAAAATTAAAACTTTTAACAATGGATCTCTTGGTTCTCGTATCGATGAAGAACGCAGCCTGTCTCTTATACACATCTCCGAGCCCACGAGACGTAGAGGAATCTCGTATGCCGTCTTCTGCTTGAAAAAAAAAAA</t>
  </si>
  <si>
    <t>ATCTACACGCGTAAGATCGTCGGCAGCGTCAGATGTGTATAAGAGACAGCTTGGTCATTTAGAGGAAGTAAAAGTCGTAACAAGGTTTCCGTAGGTGAACCTGCGGAAGGATCATTATGAATTATAATTATTTGTGAATTTACCACAACAAACATCAATCATACAATCAATAATTAAAAAATTAAAACTTTTAACAATGGATCTCTTGGTTCTCGTATCGATGAAGAACGCAGCCTGTCTCTTATACACATCTCCGAGCCCACGAGACCGAGGCTGATCTCGTATGCCGTCTTCTGCTTGAAAAAAAAAAA</t>
  </si>
  <si>
    <t>ATCTACACAAGGCTATTCGTCGGCAGCGTCAGATGTGTATAAGAGACAGCTTGGTCATTTAGAGGAAGTAAAAGTCGTAACAAGGTTTCCGTAGGTGAACCTGCGGAAGGATCATTATGAATTATAATTATTTGTGAATTTACCACAACAAACATCAATCATACAATCAATAATTAAAAAATTAAAACTTTTAACAATGGATCTCTTGGTTCTCGTATCGATGAAGAACGCAGCCTGTCTCTTATACACATCTCCGAGCCCACGAGACATGCGCAGATCTCGTATGCCGTCTTCTGCTTGAAAAAAAAAAA</t>
  </si>
  <si>
    <t>ATCTACACCCTAGAGTTCGTCGGCAGCGTCAGATGTGTATAAGAGACAGCTTGGTCATTTAGAGGAAGTAAAAGTCGTAACAAGGTTTCCGTAGGTGAACCTGCGGAAGGATCATTATGAATTATAAATATTTGTGAATTTACCACAGCAAACAAAAATCATACAATCAAAACAAAAATAATTAAAACTTTTAACAATGGATCTCTTGGTTCTCGTATCGATGAAGAACGCAGCCTGTCTCTTATACACATCTCCGAGCCCACGAGACACTCGCTAATCTCGTATGCCGTCTTCTGCTTGAAAAAAAAAAA</t>
  </si>
  <si>
    <t>ATCTACACGTAAGGAGTCGTCGGCAGCGTCAGATGTGTATAAGAGACAGCTTGGTCATTTAGAGGAAGTAAAAGTCGTAACAAGGTTTCCGTAGGTGAACCTGCGGAAGGATCATTATGAATTAATAATATTTGTGAATTTACCACAGCAAACAAAAATCATACAATCAAAACAAAAATAATTAAAACTTTTAACAATGGATCTCTTGGTTCTCGTATCGATGAAGAACGCAGCCTGTCTCTTATACACATCTCCGAGCCCACGAGACGCGTAGTAATCTCGTATGCCGTCTTCTGCTTGAAAAAAAAAAA</t>
  </si>
  <si>
    <t>ATCTACACTATCCTCTTCGTCGGCAGCGTCAGATGTGTATAAGAGACAGCTTGGTCATTTAGAGGAAGTAAAAGTCGTAACAAGGTTTCCGTAGGTGAACCTGCGGAAGGATCATTATGAATTATAATTATTTGTGAATTTACCACAACAAACATCAATCATACAATCAATAATTAAAAAATTAAAACTTTTAACAATGGATCTCTTGGTTCTCGTATCGATGAAGAACGCAGCCTGTCTCTTATACACATCTCCGAGCCCACGAGACGGACTCCTATCTCGTATGCCGTCTTCTGCTTGAAAAAAAAAAA</t>
  </si>
  <si>
    <t>ATCTACACCCTAGAGTTCGTCGGCAGCGTCAGATGTGTATAAGAGACAGCTTGGTCATTTAGAGGAAGTAAAAGTCGTAACAAGGTTTCCGTAGGTGAACCTGCGGAAGGATCATTATGAATTATAATTATTTGTGAATTTACCACAACAAACATCAATCATACAATCAATAATTAAAAAATTAAAACTTTTAACAATGGATCTCTTGGTTCTCGTATCGATGAAGAACGCAGCCTGTCTCTTATACACATCTCCGAGCCCACGAGACGCGTAGTAATCTCGTATGCCGTCTTCTGCTTGAAAAAAAAAAA</t>
  </si>
  <si>
    <t>ATCTACACCTAAGCCTTCGTCGGCAGCGTCAGATGTGTATAAGAGACAGCTTGGTCATTTAGAGGAAGTAAAAGTCGTAACAAGGTTTCCGTAGGTGAACCTGCGGAAGGATCATTATGAATTATAATTATTTGTGAATTTACCACAACAAACATCAATCATACAATCAATAATTAAAAAATTAAAACTTTTAACAATGGATCTCTTGGTTCTCGTATCGATGAAGAACGCAGCCTGTCTCTTATACACATCTCCGAGCCCACGAGACCGTACTAGATCTCGTATGCCGTCTTCTGCTTGAAAAAAAAAAA</t>
  </si>
  <si>
    <t>ATCTACACACTGCATATCGTCGGCAGCGTCAGATGTGTATAAGAGACAGCTTGGTCATTTAGAGGAAGTAAAAGTCGTAACAAGGTTTCCGTAGGTGAACCTGCGGAAGGATCATTATGAATTAATAATATTTGTGAATTTACCACAGCAAACAAAAATCATACAATCAAAACAAAAATAATTAAAACTTTTAACAATGGATCTCTTGGTTCTCGTATCGATGAAGAACGCAGCCTGTCTCTTATACACATCTCCGAGCCCACGAGACCTCTCTACATCTCGTATGCCGTCTTCTGCTTGAAAAAAAAAAA</t>
  </si>
  <si>
    <t>ATCTACACACTGCATATCGTCGGCAGCGTCAGATGTGTATAAGAGACAGCTTGGTCATTTAGAGGAAGTAAAAGTCGTAACAAGGTTTCCGTAGGTGAACCTGCGGAAGGATCATTATGAATTATAATTATTTGTGAATTTACCACAACAAACATCAATCATACAATCAATAATTAAAAAATTAAAACTTTTAACAATGGATCTCTTGGTTCTCGTATCGATGAAGAACGCAGCCTGTCTCTTATACACATCTCCGAGCCCACGAGACCGAGGCTGATCTCGTATGCCGTCTTCTGCTTGAAAAAAAAAAA</t>
  </si>
  <si>
    <t>ATCTACACTCGACTAGTCGTCGGCAGCGTCAGATGTGTATAAGAGACAGCTTGGTCATTTAGAGGAAGTAAAAGTCGTAACAAGGTTTCCGTAGGTGAACCTGCGGAAGGATCATTATGAATTATAATTATTTGTGAATTTACCACAACAAACATCAATCATACAATCAATAATTAAAAAATTAAAACTTTTAACAATGGATCTCTTGGTTCTCGTATCGATGAAGAACGCAGCCTGTCTCTTATACACATCTCCGAGCCCACGAGACACTCGCTAATCTCGTATGCCGTCTTCTGCTTGAAAAAAAAAAA</t>
  </si>
  <si>
    <t>ATCTACACTCTCTCCGTCGTCGGCAGCGTCAGATGTGTATAAGAGACAGCTTGGTCATTTAGAGGAAGTAAAAGTCGTAACAAGGTTTCCGTAGGTGAACCTGCGGAAGGATCATTATGAATTATAATTATTTGTGAATTTACCACAACAAACATCAATCATACAATCAATAATTAAAAAATTAAAACTTTTAACAATGGATCTCTTGGTTCTCGTATCGATGAAGAACGCAGCCTGTCTCTTATACACATCTCCGAGCCCACGAGACTCCTGAGCATCTCGTATGCCGTCTTCTGCTTGAAAAAAAAAAA</t>
  </si>
  <si>
    <t>ATCTACACGCGTAAGATCGTCGGCAGCGTCAGATGTGTATAAGAGACAGCTTGGTCATTTAGAGGAAGTAAAAGTCGTAACAAGGTTTCCGTAGGTGAACCTGCGGAAGGATCATTATGAATTAATAATATTTGTGAATTTACCACAGCAAACAAAAATCATACAATCAAAACAAAAATAATTAAAACTTTTAACAATGGATCTCTTGGTTCTCGTATCGATGAAGAACGCAGCCTGTCTCTTATACACATCTCCGAGCCCACGAGACCGAGGCTGATCTCGTATGCCGTCTTCTGCTTGAAAAAAAAAAA</t>
  </si>
  <si>
    <t>ATCTACACCGTCTAATTCGTCGGCAGCGTCAGATGTGTATAAGAGACAGCTTGGTCATTTAGAGGAAGTAAAAGTCGTAACAAGGTTTCCGTAGGTGAACCTGCGGAAGGATCATTATGAATTATAATTATTTGTGAATTTACCACAACAAACATCAATCATACAATCAATAATTAAAAAATTAAAACTTTTAACAATGGATCTCTTGGTTCTCGTATCGATGAAGAACGCAGCCTGTCTCTTATACACATCTCCGAGCCCACGAGACAGGCAGAAATCTCGTATGCCGTCTTCTGCTTGAAAAAAAAAAA</t>
  </si>
  <si>
    <t>GATCTACACACTGCATATCGTCGGCAGCGTCAGATGTGTATAAGAGACAGCTTGGTCATTTAGAGGAAGTAAAAGTCGTAACAAGGTTTCCGTAGGTGAACCTGCGGAAGGATCATTATGAATTAATAATATTTGTGAAATTTCAACAAACAACATCAATTTTATAGTCTATTATTTTTAATTAAAACTTTTAACAATGGATCTCTTGGTTCTCGCATCGATGAAGAACGCAGCCTGTCTCTTATACACATCTCCGAGCCCACGAGACCTCTCTACATCTCGTATGCCGTCTTCTGCTTGAAAAAAAAAAAA</t>
  </si>
  <si>
    <t>ATCTACACCTCTCTATTCGTCGGCAGCGTCAGATGTGTATAAGAGACAGCTTGGTCATTTAGAGGAAGTAAAAGTCGTAACAAGGTTTCCGTAGGTGAACCTGCGGAAGGATCATTATGAATTATAATTATTTGTGAATTTACCACAACAAACATCAATCATACAATCAATAATTAAAAAATTAAAACTTTTAACAATGGATCTCTTGGTTCTCGTATCGATGAAGAACGCAGCCTGTCTCTTATACACATCTCCGAGCCCACGAGACGGACTCCTATCTCGTATGCCGTCTTCTGCTTGAAAAAAAAAAA</t>
  </si>
  <si>
    <t>ATCTACACGTAAGGAGTCGTCGGCAGCGTCAGATGTGTATAAGAGACAGCTTGGTCATTTAGAGGAAGTAAAAGTCGTAACAAGGTTTCCGTAGGTGAACCTGCGGAAGGATCATTATGAATTATAAATATTTGTGAATTTACCACAGCAAACAAAAATCATACAATCAATAATTAAATAATTAAAACTTTTAACAATGGATCTCTTGGTTCTCGTATCGATGAAGAACGCAGCCTGTCTCTTATACACATCTCCGAGCCCACGAGACGCGTAGTAATCTCGTATGCCGTCTTCTGCTTGAAAAAAAAAAA</t>
  </si>
  <si>
    <t>ATCTACACCTAAGCCTTCGTCGGCAGCGTCAGATGTGTATAAGAGACAGCTTGGTCATTTAGAGGAAGTAAAAGTCGTAACAAGGTTTCCGTAGGTGAACCTGCGGAAGGATCATTATGAATTATAAATATTTGTGAATTTACCACAGCAAACAAAAATCATACAATCAAAACAAAAATAATTAAAACTTTTAACAATGGATCTCTTGGTTCTCGTATCGATGAAGAACGCAGCCTGTCTCTTATACACATCTCCGAGCCCACGAGACCGAGGCTGATCTCGTATGCCGTCTTCTGCTTGAAAAAAAAAAA</t>
  </si>
  <si>
    <t>ATCTACACGTAAGGAGTCGTCGGCAGCGTCAGATGTGTATAAGAGACAGCTTGGTCATTTAGAGGAAGTAAAAGTCGTAACAAGGTTTCCGTAGGTGAACCTGCGGAAGGATCATTATGAATTAATAATATTTGTGAATTTACCACAGCAAACAAAAATCATACAATCAAAACAAAAATAATTAAAACTTTTAACAATGGATCTCTTGGTTCTCGTATCGATGAAGAACGCAGCCTGTCTCTTATACACATCTCCGAGCCCACGAGACCTCTCTACATCTCGTATGCCGTCTTCTGCTTGAAAAAAAAAAA</t>
  </si>
  <si>
    <t>GATCTACACCCTAGAGTTCGTCGGCAGCGTCAGATGTGTATAAGAGACAGCTTGGTCATTTAGAGGAAGTAAAAGTCGTAACAAGGTTTCCGTAGGTGAACCTGCGGAAGGATCATTATGAATTAATAATATTTGTGAAATTTCAACAAACAACATCAATTTTATAGTCTATTATTTTTAATTAAAACTTTTAACAATGGATCTCTTGGTTCTCGTATCGATGAAGAACGCAGCCTGTCTCTTATACACATCTCCGAGCCCACGAGACACTCGCTAATCTCGTATGCCGTCTTCTGCTTGAAAAAAAAAAAA</t>
  </si>
  <si>
    <t>ATCTACACGCGTAAGATCGTCGGCAGCGTCAGATGTGTATAAGAGACAGCTTGGTCATTTAGAGGAAGTAAAAGTCGTAACAAGGTTTCCGTAGGTGAACCTGCGGAAGGATCATTATGAATTATAATTATTTGTGAATTTACCACAACAAACATCAATCATACAATCAATAATTAAAAAATTAAAACTTTTAACAATGGATCTCTTGGTTCTCGTATCGATGAAGAACGCAGCCTGTCTCTTATACACATCTCCGAGCCCACGAGACCGGAGCCTATCTCGTATGCCGTCTTCTGCTTGAAAAAAAAAAA</t>
  </si>
  <si>
    <t>ATCTACACTATCCTCTTCGTCGGCAGCGTCAGATGTGTATAAGAGACAGCTTGGTCATTTAGAGGAAGTAAAAGTCGTAACAAGGTTTCCGTAGGTGAACCTGCGGAAGGATCATTATGAATTATAATTATTTGTGAATTTACCACAACAAACATCAATCATACAATCAATAATTAAAAAATTAAAACTTTTAACAATGGATCTCTTGGTTCTCGTATCGATGAAGAACGCAGCCTGTCTCTTATACACATCTCCGAGCCCACGAGACTAGGCATGATCTCGTATGCCGTCTTCTGCTTGAAAAAAAAAAA</t>
  </si>
  <si>
    <t>GATCTACACTCTCTCCGTCGTCGGCAGCGTCAGATGTGTATAAGAGACAGCTTGGTCATTTAGAGGAAGTAAAAGTCGTAACAAGGTTTCCGTAGGTGAACCTGCGGAAGGATCATTATGAATTAATAATATTTGTGAAATTTCAACAAACAACATCAATTTTATAGTCTATTATTTTTAATTAAAACTTTTAACAATGGATCTCTTGGTTCTCGCATCGATGAAGAACGCAGCCTGTCTCTTATACACATCTCCGAGCCCACGAGACATCTCAGGATCTCGTATGCCGTCTTCTGCTTGAAAAAAAAAAAA</t>
  </si>
  <si>
    <t>ATCTACACTTCTAGCTTCGTCGGCAGCGTCAGATGTGTATAAGAGACAGCTTGGTCATTTAGAGGAAGTAAAAGTCGTAACAAGGTTTCCGTAGGTGAACCTGCGGAAGGATCATTATGAATTATAATTATTTGTGAATTTACCACAACAAACATCAATCATACAATCAATAATTAAAAAATTAAAACTTTTAACAATGGATCTCTTGGTTCTCGTATCGATGAAGAACGCAGCCTGTCTCTTATACACATCTCCGAGCCCACGAGACGGAGCTACATCTCGTATGCCGTCTTCTGCTTGAAAAAAAAAAA</t>
  </si>
  <si>
    <t>ATCTACACACTGCATATCGTCGGCAGCGTCAGATGTGTATAAGAGACAGCTTGGTCATTTAGAGGAAGTAAAAGTCGTAACAAGGTTTCCGTAGGTGAACCTGCGGAAGGATCATTATGAATTATAAATATTTGTGAATTTACCACAGCAAACAAAAATCATACAATCAATAATTAAATAATTAAAACTTTTAACAATGGATCTCTTGGTTCTCGTATCGATGAAGAACGCAGCCTGTCTCTTATACACATCTCCGAGCCCACGAGACCTCTCTACATCTCGTATGCCGTCTTCTGCTTGAAAAAAAAAAA</t>
  </si>
  <si>
    <t>GATCTACACGTAAGGAGTCGTCGGCAGCGTCAGATGTGTATAAGAGACAGCTTGGTCATTTAGAGGAAGTAAAAGTCGTAACAAGGTTTCCGTAGGTGAACCTGCGGAAGGATCATTATGAATTAATAATATTTGTGAAATTTCAACAAACAACATCAATTTTATAGTCTATTATTTTTAATTAAAACTTTTAACAATGGATCTCTTGGTTCTCGCATCGATGAAGAACGCAGCCTGTCTCTTATACACATCTCCGAGCCCACGAGACCTCTCTACATCTCGTATGCCGTCTTCTGCTTGAAAAAAAAAAAA</t>
  </si>
  <si>
    <t>ATCTACACGTAAGGAGTCGTCGGCAGCGTCAGATGTGTATAAGAGACAGCTTGGTCATTTAGAGGAAGTAAAAGTCGTAACAAGGTTTCCGTAGGTGAACCTGCGGAAGGATCATTATGAATTATAAATATTTGTGAATTTACCACAGCAAACAAAAATCATACAATCAATAATTAAATAATTAAAACTTTTAACAATGGATCTCTTGGTTCTCGTATCGATGAAGAACGCAGCCTGTCTCTTATACACATCTCCGAGCCCACGAGACCTCTCTACATCTCGTATGCCGTCTTCTGCTTGAAAAAAAAAAA</t>
  </si>
  <si>
    <t>GATCTACACAAGGCTATTCGTCGGCAGCGTCAGATGTGTATAAGAGACAGCTTGGTCATTTAGAGGAAGTAAAAGTCGTAACAAGGTTTCCGTAGGTGAACCTGCGGAAGGATCATTATGAATTAATAATATTTGTGAAATTTCAACAAACAACATCAATTTTATAGTCTATTATTTTTAATTAAAACTTTTAACAATGGATCTCTTGGTTCTCGCATCGATGAAGAACGCAGCCTGTCTCTTATACACATCTCCGAGCCCACGAGACATGCGCAGATCTCGTATGCCGTCTTCTGCTTGAAAAAAAAAAAA</t>
  </si>
  <si>
    <t>GATCTACACGTAAGGAGTCGTCGGCAGCGTCAGATGTGTATAAGAGACAGCTTGGTCATTTAGAGGAAGTAAAAGTCGTAACAAGGTTTCCGTAGGTGAACCTGCGGAAGGATCATTATGAATTAATAATATTTGTGAAATTTCAACAAACAACATCAATTTTATAGTCTATTATTTTTAATTAAAACTTTTAACAATGGATCTCTTGGTTCTCGCATCGATGAAGAACGCAGCCTGTCTCTTATACACATCTCCGAGCCCACGAGACGCGTAGTAATCTCGTATGCCGTCTTCTGCTTGAAAAAAAAAAAA</t>
  </si>
  <si>
    <t>ATCTACACCTAAGCCTTCGTCGGCAGCGTCAGATGTGTATAAGAGACAGCTTGGTCATTTAGAGGAAGTAAAAGTCGTAACAAGGTTTCCGTAGGTGAACCTGCGGAAGGATCATTATGAATTAAAAATATTTGTGAATTTACCACAACAAACAAAAATACTATAGTCAAAACAAAAATAATTAAAACTTTTAACAATGGATCTCTTGGTTCTCGTATCGATGAAGAACGCAGCCTGTCTCTTATACACATCTCCGAGCCCACGAGACCGAGGCTGATCTCGTATGCCGTCTTCTGCTTGAAAAAAAAAAA</t>
  </si>
  <si>
    <t>ATCTACACCCTAGAGTTCGTCGGCAGCGTCAGATGTGTATAAGAGACAGCTTGGTCATTTAGAGGAAGTAAAAGTCGTAACAAGGTTTCCGTAGGTGAACCTGCGGAAGGATCATTATGAATTATAAATATTTGTGAATTTACCACAGCAAACAAAAATCATACAATCAAAACAAAAATAATTAAAACTTTTAACAATGGATCTCTTGGTTCTCGCATCGATGAAGAACGCAGCCTGTCTCTTATACACATCTCCGAGCCCACGAGACACTCGCTAATCTCGTATGCCGTCTTCTGCTTGAAAAAAAAAAA</t>
  </si>
  <si>
    <t>ATCTACACTATCCTCTTCGTCGGCAGCGTCAGATGTGTATAAGAGACAGCTTGGTCATTTAGAGGAAGTAAAAGTCGTAACAAGGTTTCCGTAGGTGAACCTGCGGAAGGATCATTATGAATTAATAATATTTGTGAATTTACCACAGCAAACAAAAATCATACAATCAAAACAAAAATAATTAAAACTTTTAACAATGGATCTCTTGGTTCTCGTATCGATGAAGAACGCAGCCTGTCTCTTATACACATCTCCGAGCCCACGAGACGGACTCCTATCTCGTATGCCGTCTTCTGCTTGAAAAAAAAAAA</t>
  </si>
  <si>
    <t>ATCTACACTTCTAGCTTCGTCGGCAGCGTCAGATGTGTATAAGAGACAGCTTGGTCATTTAGAGGAAGTAAAAGTCGTAACAAGGTTTCCGTAGGTGAACCTGCGGAAGGATCATTATGAATTATAAATATTTGTGAATTTACCACAGCAAACAAAAATCATACAATCAAAACAAAAATAATTAAAACTTTTAACAATGGATCTCTTGGTTCTCGTATCGATGAAGAACGCAGCCTGTCTCTTATACACATCTCCGAGCCCACGAGACATCTCAGGATCTCGTATGCCGTCTTCTGCTTGAAAAAAAAAAA</t>
  </si>
  <si>
    <t>ATCTACACGCGTAAGATCGTCGGCAGCGTCAGATGTGTATAAGAGACAGCTTGGTCATTTAGAGGAAGTAAAAGTCGTAACAAGGTTTCCGTAGGTGAACCTGCGGAAGGATCATTATGAATTATAAATATTTGTGAATTTACCACAGCAAACAAAAATCATACAATCAATAATTAAATAATTAAAACTTTTAACAATGGATCTCTTGGTTCTCGTATCGATGAAGAACGCAGCCTGTCTCTTATACACATCTCCGAGCCCACGAGACCGAGGCTGATCTCGTATGCCGTCTTCTGCTTGAAAAAAAAAAA</t>
  </si>
  <si>
    <t>GATCTACACCCTAGAGTTCGTCGGCAGCGTCAGATGTGTATAAGAGACAGCTTGGTCATTTAGAGGAAGTAAAAGTCGTAACAAGGTTTCCGTAGGTGAACCTGCGGAAGGATCATTATGAATTAATAATATTTGTGAAATTTCAACAAACAACATCAATTTTATAGTCTATTATTTTTAATTAAAACTTTTAACAATGGATCTCTTGGTTCTCGCATCGATGAAGAACGCAGCCTGTCTCTTATACACATCTCCGAGCCCACGAGACGCGTAGTAATCTCGTATGCCGTCTTCTGCTTGAAAAAAAAAAAA</t>
  </si>
  <si>
    <t>GATCTACACGAGCCTTATCGTCGGCAGCGTCAGATGTGTATAAGAGACAGCTTGGTCATTTAGAGGAAGTAAAAGTCGTAACAAGGTTTCCGTAGGTGAACCTGCGGAAGGATCATTATGAATTAATAATATTTGTGAAATTTCAACAAACAACATCAATTTTATAGTCTATTATTTTTAATTAAAACTTTTAACAATGGATCTCTTGGTTCTCGTATCGATGAAGAACGCAGCCTGTCTCTTATACACATCTCCGAGCCCACGAGACGCTCATGAATCTCGTATGCCGTCTTCTGCTTGAAAAAAAAAAAA</t>
  </si>
  <si>
    <t>GATCTACACGCGTAAGATCGTCGGCAGCGTCAGATGTGTATAAGAGACAGCTTGGTCATTTAGAGGAAGTAAAAGTCGTAACAAGGTTTCCGTAGGTGAACCTGCGGAAGGATCATTATGAATTAATAATATTTGTGAAATTTCAACAAACAACATCAATTTTATAGTCTATTATTTTTAATTAAAACTTTTAACAATGGATCTCTTGGTTCTCGCATCGATGAAGAACGCAGCCTGTCTCTTATACACATCTCCGAGCCCACGAGACCGAGGCTGATCTCGTATGCCGTCTTCTGCTTGAAAAAAAAAAAA</t>
  </si>
  <si>
    <t>ATCTACACCTCTCTATTCGTCGGCAGCGTCAGATGTGTATAAGAGACAGCTTGGTCATTTAGAGGAAGTAAAAGTCGTAACAAGGTTTCCGTAGGTGAACCTGCGGAAGGATCATTATGAATTAATAATATTTGTGAATTTACCACAGCAAACAAAAATCATACAATCAAAACAAAAATAATTAAAACTTTTAACAATGGATCTCTTGGTTCTCGTATCGATGAAGAACGCAGCCTGTCTCTTATACACATCTCCGAGCCCACGAGACGGACTCCTATCTCGTATGCCGTCTTCTGCTTGAAAAAAAAAAA</t>
  </si>
  <si>
    <t>ATCTACACCCTAGAGTTCGTCGGCAGCGTCAGATGTGTATAAGAGACAGCTTGGTCATTTAGAGGAAGTAAAAGTCGTAACAAGGTTTCCGTAGGTGAACCTGCGGAAGGATCATTATGAATTAAAAATATTTGTGAATTTACCACAACAAACAAAAATACTATAGTCAAAACAAAAATAATTAAAACTTTTAACAATGGATCTCTTGGTTCTCGTATCGATGAAGAACGCAGCCTGTCTCTTATACACATCTCCGAGCCCACGAGACACTCGCTAATCTCGTATGCCGTCTTCTGCTTGAAAAAAAAAAA</t>
  </si>
  <si>
    <t>GATCTACACTCGACTAGTCGTCGGCAGCGTCAGATGTGTATAAGAGACAGCTTGGTCATTTAGAGGAAGTAAAAGTCGTAACAAGGTTTCCGTAGGTGAACCTGCGGAAGGATCATTATGAATTAATAATATTTGTGAAATTTCAACAAACAACATCAATTTTATAGTCTATTATTTTTAATTAAAACTTTTAACAATGGATCTCTTGGTTCTCGCATCGATGAAGAACGCAGCCTGTCTCTTATACACATCTCCGAGCCCACGAGACACTCGCTAATCTCGTATGCCGTCTTCTGCTTGAAAAAAAAAAAA</t>
  </si>
  <si>
    <t>ATCTACACAAGGCTATTCGTCGGCAGCGTCAGATGTGTATAAGAGACAGCTTGGTCATTTAGAGGAAGTAAAAGTCGTAACAAGGTTTCCGTAGGTGAACCTGCGGAAGGATCATTATGAATTAATAATATTTGTGAATTTACCACAGCAAACAAAAATCATACAATCAAAACAAAAATAATTAAAACTTTTAACAATGGATCTCTTGGTTCTCGTATCGATGAAGAACGCAGCCTGTCTCTTATACACATCTCCGAGCCCACGAGACATGCGCAGATCTCGTATGCCGTCTTCTGCTTGAAAAAAAAAAA</t>
  </si>
  <si>
    <t>ATCTACACTATCCTCTTCGTCGGCAGCGTCAGATGTGTATAAGAGACAGCTTGGTCATTTAGAGGAAGTAAAAGTCGTAACAAGGTTTCCGTAGGTGAACCTGCGGAAGGATCATTATGAATTATAAATATTTGTGAATTTACCACAGCAAACAAAAATCATACAATCAATAATTAAATAATTAAAACTTTTAACAATGGATCTCTTGGTTCTCGTATCGATGAAGAACGCAGCCTGTCTCTTATACACATCTCCGAGCCCACGAGACGGACTCCTATCTCGTATGCCGTCTTCTGCTTGAAAAAAAAAAA</t>
  </si>
  <si>
    <t>ATCTACACCGTCTAATTCGTCGGCAGCGTCAGATGTGTATAAGAGACAGCTTGGTCATTTAGAGGAAGTAAAAGTCGTAACAAGGTTTCCGTAGGTGAACCTGCGGAAGGATCATTATGAATTAATAATATTTGTGAATTTACCACAGCAAACAAAAATCATACAATCAAAACAAAAATAATTAAAACTTTTAACAATGGATCTCTTGGTTCTCGTATCGATGAAGAACGCAGCCTGTCTCTTATACACATCTCCGAGCCCACGAGACAGGCAGAAATCTCGTATGCCGTCTTCTGCTTGAAAAAAAAAAA</t>
  </si>
  <si>
    <t>ATCTACACCTAAGCCTTCGTCGGCAGCGTCAGATGTGTATAAGAGACAGCTTGGTCATTTAGAGGAAGTAAAAGTCGTAACAAGGTTTCCGTAGGTGAACCTGCGGAAGGATCATTATGAATTAATAATATTTGTGAATTTACCACAGCAAACAAAAATCATACAATCAAAACAAAAATAATTAAAACTTTTAACAATGGATCTCTTGGTTCTCGTATCGATGAAGAACGCAGCCTGTCTCTTATACACATCTCCGAGCCCACGAGACCGTACTAGATCTCGTATGCCGTCTTCTGCTTGAAAAAAAAAAA</t>
  </si>
  <si>
    <t>GATCTACACGCGTAAGATCGTCGGCAGCGTCAGATGTGTATAAGAGACAGCTTGGTCATTTAGAGGAAGTAAAAGTCGTAACAAGGTTTCCGTAGGTGAACCTGCGGAAGGATCATTATGAATTAATAATATTTGTGAAATTTCAACAAACAACATCAATTTTATAGTCTATTATTTTTAATTAAAACTTTTAACAATGGATCTCTTGGTTCTCGCATCGATGAAGAACGCAGCCTGTCTCTTATACACATCTCCGAGCCCACGAGACCGGAGCCTATCTCGTATGCCGTCTTCTGCTTGAAAAAAAAAAAA</t>
  </si>
  <si>
    <t>ATCTACACTATCCTCTTCGTCGGCAGCGTCAGATGTGTATAAGAGACAGCTTGGTCATTTAGAGGAAGTAAAAGTCGTAACAAGGTTTCCGTAGGTGAACCTGCGGAAGGATCATTATGAATTAATAATATTTGTGAATTTACCACAGCAAACAAAAATCATACAATCAAAACAAAAATAATTAAAACTTTTAACAATGGATCTCTTGGTTCTCGTATCGATGAAGAACGCAGCCTGTCTCTTATACACATCTCCGAGCCCACGAGACTAGGCATGATCTCGTATGCCGTCTTCTGCTTGAAAAAAAAAAA</t>
  </si>
  <si>
    <t>ATCTACACCTAAGCCTTCGTCGGCAGCGTCAGATGTGTATAAGAGACAGCTTGGTCATTTAGAGGAAGTAAAAGTCGTAACAAGGTTTCCGTAGGTGAACCTGCGGAAGGATCATTATGAATTATAAATATTTGTGAATTTACCACAGCAAACAAAAATCATACAATCAAAACAAAAATAATTAAAACTTTTAACAATGGATCTCTTGGTTCTCGCATCGATGAAGAACGCAGCCTGTCTCTTATACACATCTCCGAGCCCACGAGACCGAGGCTGATCTCGTATGCCGTCTTCTGCTTGAAAAAAAAAAA</t>
  </si>
  <si>
    <t>GATCTACACACTGCATATCGTCGGCAGCGTCAGATGTGTATAAGAGACAGCTTGGTCATTTAGAGGAAGTAAAAGTCGTAACAAGGTTTCCGTAGGTGAACCTGCGGAAGGATCATTATGAATTAATAATATTTGTGAAATTTCAACAAACAACATCAATTTTATAGTCTATTATTTTTAATTAAAACTTTTAACAATGGATCTCTTGGTTCTCGCATCGATGAAGAACGCAGCCTGTCTCTTATACACATCTCCGAGCCCACGAGACCGAGGCTGATCTCGTATGCCGTCTTCTGCTTGAAAAAAAAAAAA</t>
  </si>
  <si>
    <t>GATCTACACTATCCTCTTCGTCGGCAGCGTCAGATGTGTATAAGAGACAGCTTGGTCATTTAGAGGAAGTAAAAGTCGTAACAAGGTTTCCGTAGGTGAACCTGCGGAAGGATCATTATGAATTAATAATATTTGTGAAATTTCAACAAACAACATCAATTTTATAGTCTATTATTTTTAATTAAAACTTTTAACAATGGATCTCTTGGTTCTCGCATCGATGAAGAACGCAGCCTGTCTCTTATACACATCTCCGAGCCCACGAGACGGACTCCTATCTCGTATGCCGTCTTCTGCTTGAAAAAAAAAAAA</t>
  </si>
  <si>
    <t>ATCTACACACTGCATATCGTCGGCAGCGTCAGATGTGTATAAGAGACAGCTTGGTCATTTAGAGGAAGTAAAAGTCGTAACAAGGTTTCCGTAGGTGAACCTGCGGAAGGATCATTATGAATTAATAATATTTGTGAATTTACCACAGCAAACAAAAATCATACAATCAAAACAAAAATAATTAAAACTTTTAACAATGGATCTCTTGGTTCTCGTATCGATGAAGAACGCAGCCTGTCTCTTATACACATCTCCGAGCCCACGAGACCGAGGCTGATCTCGTATGCCGTCTTCTGCTTGAAAAAAAAAAA</t>
  </si>
  <si>
    <t>GCAGCGTCAGATGTGTATAAGAGACAGCTTGGTCATTTAGAGGTCGTAAAAGTCGTAACAAGGTTTCCGTAGGTGAACCTGCGGAAGGATCATTACTGTGATTTTAACATCTTTACACTGCGTGAGCGCACAACAACACCTAAACATGAATACTTACTAGTCACTAAGAAATCTAAAAGAAATAAAACTTTCAACAACGGATCTCTTGGTTCTCGCATCGATGAAGAACGCAGCCTGTCTCTTATACACATCTCCGAGCCCACGAGACAGGCAGAAATCTCGTATGCCG</t>
  </si>
  <si>
    <t>ATCTACACGAGCCTTATCGTCGGCAGCGTCAGATGTGTATAAGAGACAGCTTGGTCATTTAGAGGAAGTAAAAGTCGTAACAAGGTTTCCGTAGGTGAACCTGCGGAAGGATCATTATGAATTATAAATATTTGTGAATTTACCACAGCAAACAAAAATCATACAATCAAAACAAAAATAATTAAAACTTTTAACAATGGATCTCTTGGTTCTCGCATCGATGAAGAACGCAGCCTGTCTCTTATACACATCTCCGAGCCCACGAGACAAGAGGCAATCTCGTATGCCGTCTTCTGCTTGAAAAAAAAAAA</t>
  </si>
  <si>
    <t>GATCTACACTTATGCGATCGTCGGCAGCGTCAGATGTGTATAAGAGACAGCTTGGTCATTTAGAGGAAGTAAAAGTCGTAACAAGGTTTCCGTAGGTGAACCTGCGGAAGGATCATTATGAATTAATAATATTTGTGAAATTTCAACAAACAACATCAATTTTATAGTCTATTATTTTTAATTAAAACTTTTAACAATGGATCTCTTGGTTCTCGCATCGATGAAGAACGCAGCCTGTCTCTTATACACATCTCCGAGCCCACGAGACATCTCAGGATCTCGTATGCCGTCTTCTGCTTGAAAAAAAAAAAA</t>
  </si>
  <si>
    <t>ATCTACACAAGGCTATTCGTCGGCAGCGTCAGATGTGTATAAGAGACAGCTTGGTCATTTAGAGGAAGTAAAAGTCGTAACAAGGTTTCCGTAGGTGAACCTGCGGAAGGATCATTATGAATTAATAATATTTGTGAATTTACCACAGCAAACAAAAATCATACAATCAAAACAAAAATAATTAAAACTTTTAACAATGGATCTCTTGGTTCTCGTATCGATGAAGAACGCAGCCTGTCTCTTATACACATCTCCGAGCCCACGAGACGTAGAGGAATCTCGTATGCCGTCTTCTGCTTGAAAAAAAAAAA</t>
  </si>
  <si>
    <t>GATCTACACTCTCTCCGTCGTCGGCAGCGTCAGATGTGTATAAGAGACAGCTTGGTCATTTAGAGGAAGTAAAAGTCGTAACAAGGTTTCCGTAGGTGAACCTGCGGAAGGATCATTATGAATTAATAATATTTGTGAAATTTCAACAAACAACATCAATTTTATAGTCTATTATTTTTAATTAAAACTTTTAACAATGGATCTCTTGGTTCTCGCATCGATGAAGAACGCAGCCTGTCTCTTATACACATCTCCGAGCCCACGAGACTCCTGAGCATCTCGTATGCCGTCTTCTGCTTGAAAAAAAAAAAA</t>
  </si>
  <si>
    <t>GATCTACACTATCCTCTTCGTCGGCAGCGTCAGATGTGTATAAGAGACAGCTTGGTCATTTAGAGGAAGTAAAAGTCGTAACAAGGTTTCCGTAGGTGAACCTGCGGAAGGATCATTATGAATTAATAATATTTGTGAAATTTCAACAAACAACATCAATTTTATAGTCTATTATTTTTAATTAAAACTTTTAACAATGGATCTCTTGGTTCTCGCATCGATGAAGAACGCAGCCTGTCTCTTATACACATCTCCGAGCCCACGAGACTAGGCATGATCTCGTATGCCGTCTTCTGCTTGAAAAAAAAAAAA</t>
  </si>
  <si>
    <t>GATCTACACCGTCTAATTCGTCGGCAGCGTCAGATGTGTATAAGAGACAGCTTGGTCATTTAGAGGAAGTAAAAGTCGTAACAAGGTTTCCGTAGGTGAACCTGCGGAAGGATCATTATGAATTAATAATATTTGTGAAATTTCAACAAACAACATCAATTTTATAGTCTATTATTTTTAATTAAAACTTTTAACAATGGATCTCTTGGTTCTCGCATCGATGAAGAACGCAGCCTGTCTCTTATACACATCTCCGAGCCCACGAGACAGGCAGAAATCTCGTATGCCGTCTTCTGCTTGAAAAAAAAAAAA</t>
  </si>
  <si>
    <t>GATCTACACCTCTCTATTCGTCGGCAGCGTCAGATGTGTATAAGAGACAGCTTGGTCATTTAGAGGAAGTAAAAGTCGTAACAAGGTTTCCGTAGGTGAACCTGCGGAAGGATCATTATGAATTAATAATATTTGTGAAATTTCAACAAACAACATCAATTTTATAGTCTATTATTTTTAATTAAAACTTTTAACAATGGATCTCTTGGTTCTCGCATCGATGAAGAACGCAGCCTGTCTCTTATACACATCTCCGAGCCCACGAGACGGACTCCTATCTCGTATGCCGTCTTCTGCTTGAAAAAAAAAAAA</t>
  </si>
  <si>
    <t>TAGCTTCGTCGGCAGCGTCAGATGTGTATAAGAGACAGCTTGGTCATTTAGAGGTCGTAAAAGTCGTAACAAGGTTTCCGTAGGTGAACCTGCGGAAGGATCATTACTGTGATTTATACACCACACTGCGTGGGCGACACGAAACACCGAAACCGAACGCACGCCGTCAAGCAAGAAATCCACAAAACTTTCAACAACGGATCTCTTGGTTCTCGCATCGATGAAGAACGCAGCCTGTCTCTTATACACATCTCCGAGCCCACGAGACTAGGCATGATCTCGTATGCCGTCTTCTGCTTG</t>
  </si>
  <si>
    <t>ATCTACACGAGCCTTATCGTCGGCAGCGTCAGATGTGTATAAGAGACAGCTTGGTCATTTAGAGGAAGTAAAAGTCGTAACAAGGTTTCCGTAGGTGAACCTGCGGAAGGATCATTATGAATTATAAATATTTGTGAATTTACCACAGCAAACAAAAATCATACAATCAAAACAAAAATAATTAAAACTTTTAACAATGGATCTCTTGGTTCTCGTATCGATGAAGAACGCAGCCTGTCTCTTATACACATCTCCGAGCCCACGAGACAAGAGGCAATCTCGTATGCCGTCTTCTGCTTGAAAAAAAAAAA</t>
  </si>
  <si>
    <t>ATCTACACTCTCTCCGTCGTCGGCAGCGTCAGATGTGTATAAGAGACAGCTTGGTCATTTAGAGGAAGTAAAAGTCGTAACAAGGTTTCCGTAGGTGAACCTGCGGAAGGATCATTATGAATTATAAATATTTGTGAATTTACCACAGCAAACAAAAATCATACAATCAATAATTAAATAATTAAAACTTTTAACAATGGATCTCTTGGTTCTCGTATCGATGAAGAACGCAGCCTGTCTCTTATACACATCTCCGAGCCCACGAGACTCCTGAGCATCTCGTATGCCGTCTTCTGCTTGAAAAAAAAAAA</t>
  </si>
  <si>
    <t>ATCTACACACTGCATATCGTCGGCAGCGTCAGATGTGTATAAGAGACAGCTTGGTCATTTAGAGGAAGTAAAAGTCGTAACAAGGTTTCCGTAGGTGAACCTGCGGAAGGATCATTATGAATTATAAATATTTGTGAATTTACCACAGCAAACAAAAATCATACAATCAATAATTAAATAATTAAAACTTTTAACAATGGATCTCTTGGTTCTCGTATCGATGAAGAACGCAGCCTGTCTCTTATACACATCTCCGAGCCCACGAGACCGAGGCTGATCTCGTATGCCGTCTTCTGCTTGAAAAAAAAAAA</t>
  </si>
  <si>
    <t>ATCTACACTCGACTAGTCGTCGGCAGCGTCAGATGTGTATAAGAGACAGCTTGGTCATTTAGAGGAAGTAAAAGTCGTAACAAGGTTTCCGTAGGTGAACCTGCGGAAGGATCATTATGAATTAATAATATTTGTGAATTTACCACAGCAAACAAAAATCATACAATCAAAACAAAAATAATTAAAACTTTTAACAATGGATCTCTTGGTTCTCGTATCGATGAAGAACGCAGCCTGTCTCTTATACACATCTCCGAGCCCACGAGACACTCGCTAATCTCGTATGCCGTCTTCTGCTTGAAAAAAAAAAA</t>
  </si>
  <si>
    <t>GATCTACACTTCTAGCTTCGTCGGCAGCGTCAGATGTGTATAAGAGACAGCTTGGTCATTTAGAGGAAGTAAAAGTCGTAACAAGGTTTCCGTAGGTGAACCTGCGGAAGGATCATTATGAATTAATAATATTTGTGAAATTTCAACAAACAACATCAATTTTATAGTCTATTATTTTTAATTAAAACTTTTAACAATGGATCTCTTGGTTCTCGCATCGATGAAGAACGCAGCCTGTCTCTTATACACATCTCCGAGCCCACGAGACGGAGCTACATCTCGTATGCCGTCTTCTGCTTGAAAAAAAAAAAA</t>
  </si>
  <si>
    <t>ATCTACACCTCTCTATTCGTCGGCAGCGTCAGATGTGTATAAGAGACAGCTTGGTCATTTAGAGGAAGTAAAAGTCGTAACAAGGTTTCCGTAGGTGAACCTGCGGAAGGATCATTATGAATTATAAATATTTGTGAATTTACCACAGCAAACAAAAATCATACAATCAATAATTAAATAATTAAAACTTTTAACAATGGATCTCTTGGTTCTCGTATCGATGAAGAACGCAGCCTGTCTCTTATACACATCTCCGAGCCCACGAGACGGACTCCTATCTCGTATGCCGTCTTCTGCTTGAAAAAAAAAAA</t>
  </si>
  <si>
    <t>ATCTACACCTAAGCCTTCGTCGGCAGCGTCAGATGTGTATAAGAGACAGCTTGGTCATTTAGAGGAAGTAAAAGTCGTAACAAGGTTTCCGTAGGTGAACCTGCGGAAGGATCATTATGAATTAATAATATTTGTGAAATTTCAACAAACAACAACAATCATACAATCAATAATTAAAAAATTAAAACTTTTAACAATGGATCTCTTGGTTCTCGTATCGATGAAGAACGCAGCCTGTCTCTTATACACATCTCCGAGCCCACGAGACCGAGGCTGATCTCGTATGCCGTCTTCTGCTTGAAAAAAAAAAA</t>
  </si>
  <si>
    <t>ATCTACACAAGGCTATTCGTCGGCAGCGTCAGATGTGTATAAGAGACAGCTTGGTCATTTAGAGGAAGTAAAAGTCGTAACAAGGTTTCCGTAGGTGAACCTGCGGAAGGATCATTATGAATTATAAATATTTGTGAATTTACCACAGCAAACAAAAATCATACAATCAATAATTAAATAATTAAAACTTTTAACAATGGATCTCTTGGTTCTCGTATCGATGAAGAACGCAGCCTGTCTCTTATACACATCTCCGAGCCCACGAGACATGCGCAGATCTCGTATGCCGTCTTCTGCTTGAAAAAAAAAAA</t>
  </si>
  <si>
    <t>GATCTACACTCGACTAGTCGTCGGCAGCGTCAGATGTGTATAAGAGACAGCTTGGTCATTTAGAGGAAGTAAAAGTCGTAACAAGGTTTCCGTAGGTGAACCTGCGGAAGGATCATTATGAATTAATAATATTTGTGAAATTTCAACAAACAACAATAATTTTATAGTCTATTATTTTTAATTAAAACTTTTAACAATGGATCTCTTGGTTCTCGTATCGATGAAGAACGCAGCCTGTCTCTTATACACATCTCCGAGCCCACGAGACGCTCATGAATCTCGTATGCCGTCTTCTGCTTGAAAAAAAAAAAA</t>
  </si>
  <si>
    <t>ATCTACACTATCCTCTTCGTCGGCAGCGTCAGATGTGTATAAGAGACAGCTTGGTCATTTAGAGGAAGTAAAAGTCGTAACAAGGTTTCCGTAGGTGAACCTGCGGAAGGATCATTATGAATTATAAATATTTGTGAATTTACCACAGCAAACAAAAATCATACAATCAATAATTAAATAATTAAAACTTTTAACAATGGATCTCTTGGTTCTCGTATCGATGAAGAACGCAGCCTGTCTCTTATACACATCTCCGAGCCCACGAGACTAGGCATGATCTCGTATGCCGTCTTCTGCTTGAAAAAAAAAAA</t>
  </si>
  <si>
    <t>ATCTACACCCTAGAGTTCGTCGGCAGCGTCAGATGTGTATAAGAGACAGCTTGGTCATTTAGAGGAAGTAAAAGTCGTAACAAGGTTTCCGTAGGTGAACCTGCGGAAGGATCATTATGAATTATAATTATTTGTGAATTTACCACAGCAAACATCAATCATACAATCAATAATTAAAAAATTAAAACTTTTAACAATGGATCTCTTGGTTCTCGTATCGATGAAGAACGCAGCCTGTCTCTTATACACATCTCCGAGCCCACGAGACACTCGCTAATCTCGTATGCCGTCTTCTGCTTGAAAAAAAAAAA</t>
  </si>
  <si>
    <t>GATCTACACACTGCATATCGTCGGCAGCGTCAGATGTGTATAAGAGACAGCTTGGTCATTTAGAGGAAGTAAAAGTCGTAACAAGGTTTCCGTAGGTGAACCTGCGGAAGGATCATTATGAATTAATAATATTTGTGAAATTTCAACAAACAACATCAATTTTATAGTCTATTATTTTTAATTAAAACTTTTAACAATGGATCTCTTGGTTCTCGTATCGATGAAGAACGCAGCCTGTCTCTTATACACATCTCCGAGCCCACGAGACCTCTCTACATCTCGTATGCCGTCTTCTGCTTGAAAAAAAAAATC</t>
  </si>
  <si>
    <t>ATCTACACAAGGAGTATCGTCGGCAGCGTCAGATGTGTATAAGAGACAGCTTGGTCATTTAGAGGAAGTAAAAGTCGTAACAAGGTTTCCGTAGGTGAACCTGCGGAAGGATCATTATGAATTATAAATATTTGTGAATTTACCACAGCAAACAAAAATCATACAATCAAAACAAAAATAATTAAAACTTTTAACAATGGATCTCTTGGTTCTCGTATCGATGAAGAACGCAGCCTGTCTCTTATACACATCTCCGAGCCCACGAGACCTCTCTACATCTCGTATGCCGTCTTCTGCTTGAAAAAAAAAAA</t>
  </si>
  <si>
    <t>ATCTACACCTAAGCCTTCGTCGGCAGCGTCAGATGTGTATAAGAGACAGCTTGGTCATTTAGAGGAAGTAAAAGTCGTAACAAGGTTTCCGTAGGTGAACCTGCGGAAGGATCATTATGAATTATAAATATTTGTGAATTTACCACAGCAAACAAAAATCATACAATCAATAATTAAATAATTAAAACTTTTAACAATGGATCTCTTGGTTCTCGTATCGATGAAGAACGCAGCCTGTCTCTTATACACATCTCCGAGCCCACGAGACCGTACTAGATCTCGTATGCCGTCTTCTGCTTGAAAAAAAAAAA</t>
  </si>
  <si>
    <t>TAGCTTCGTCGGCAGCGTCAGATGTGTATAAGAGACAGCTTGGTCATTTAGAGGTCGTAAAAGTCGTAACAAGGTTTCCGTAGGTGAACCTGCGGAAGGATCATTACTGTGATTTATCCACCACACTGCGTGGGCGACACGAAACACCGAAACCGAACGCACGCCGTCAAGCAAGAAATCCACAAAACTTTCAACAACGGATCTCTTGGTTCTCGCATCGATGAAGAACGCAGCCTGTCTCTTATACACATCTCCGAGCCCACGAGACTAGGCATGATCTCGTATGCCGTCTTCTGCTTG</t>
  </si>
  <si>
    <t>ATCTACACCGTCTAATTCGTCGGCAGCGTCAGATGTGTATAAGAGACAGCTTGGTCATTTAGAGGAAGTAAAAGTCGTAACAAGGTTTCCGTAGGTGAACCTGCGGAAGGATCATTATGAATTATAAATATTTGTGAATTTACCACAGCAAACAAAAATCATACAATCAATAATTAAATAATTAAAACTTTTAACAATGGATCTCTTGGTTCTCGTATCGATGAAGAACGCAGCCTGTCTCTTATACACATCTCCGAGCCCACGAGACAGGCAGAAATCTCGTATGCCGTCTTCTGCTTGAAAAAAAAAAA</t>
  </si>
  <si>
    <t>ATCTACACCTAAGCCTTCGTCGGCAGCGTCAGATGTGTATAAGAGACAGCTTGGTCATTTAGAGGAAGTAAAAGTCGTAACAAGGTTTCCGTAGGTGAACCTGCGGAAGGATCATTATGAATTATAATTATTTGTGAATTTACCACAGCAAACATCAATCATACAATCAATAATTAAAAAATTAAAACTTTTAACAATGGATCTCTTGGTTCTCGTATCGATGAAGAACGCAGCCTGTCTCTTATACACATCTCCGAGCCCACGAGACCGAGGCTGATCTCGTATGCCGTCTTCTGCTTGAAAAAAAAAAA</t>
  </si>
  <si>
    <t>CCACCGAGATCTACACCTAAGCCTTCGTCGGCAGCGTCAGATGTGTATAAGAGACAGCTTGGTCATTTAGAGGAAGTAAAAGTCGTAACAAGGTTTCCGTAGGTGAACCTGCGGAAGGATCATTATTGATTTTATCTATTTCTGTGGATTTCTATTCTATTACAGCGTCATTTTATCTCAATTATAACTATCAACAACGGATCTCTTGGCTCTCACATCGATGAAGAACGCAGCCTGTCTCTTATACACATCTCCGAGCCCACGAGACCGAGGCTGATCTCGTATGCCGTCTTCTGCTTGAAAAAAAAAAAAAAAAAAA</t>
  </si>
  <si>
    <t>ATCTACACCCTAGAGTTCGTCGGCAGCGTCAGATGTGTATAAGAGACAGCTTGGTCATTTAGAGGAAGTAAAAGTCGTAACAAGGTTTCCGTAGGTGAACCTGCGGAAGGATCATTATGAATTAATAATATTTGTGAAATTTCAACAAACAACAACAATCATACAATCAATAATTAAAAAATTAAAACTTTTAACAATGGATCTCTTGGTTCTCGTATCGATGAAGAACGCAGCCTGTCTCTTATACACATCTCCGAGCCCACGAGACACTCGCTAATCTCGTATGCCGTCTTCTGCTTGAAAAAAAAAAA</t>
  </si>
  <si>
    <t>ATCTACACGAGCCTTATCGTCGGCAGCGTCAGATGTGTATAAGAGACAGCTTGGTCATTTAGAGGAAGTAAAAGTCGTAACAAGGTTTCCGTAGGTGAACCTGCGGAAGGATCATTATGAATTATAATTATTTGTGAATTTACCACAACAAACATCAATCATACAATCAATAATTAAAAAATTAAAACTTTTAACAATGGATCTCTTGGTTCTCGTATCGATGAAGAACGCAGCCTGTCTCTTATACACATCTCCGAGCCCACGAGACGCTCATGAATCTCGTATGCCGTCTTCTGCTTGAAAAAAAAAAA</t>
  </si>
  <si>
    <t>GATCTACACGTAAGGAGTCGTCGGCAGCGTCAGATGTGTATAAGAGACAGCTTGGTCATTTAGAGGAAGTAAAAGTCGTAACAAGGTTTCCGTAGGTGAACCTGCGGAAGGATCATTATGAATTAATAATATTTGTGAAATTTCAACAAACAACAATAATTTTATAGTCTATTATTTTTAATTAAAACTTTTAACAATGGATCTCTTGGTTCTCGTATCGATGAAGAACGCAGCCTGTCTCTTATACACATCTCCGAGCCCACGAGACGCGTAGTAATCTCGTATGCCGTCTTCTGCTTGAAAAAAAAAAAA</t>
  </si>
  <si>
    <t>CCACCGAGATCTACACCCTAGAGTTCGTCGGCAGCGTCAGATGTGTATAAGAGACAGCTTGGTCATTTAGAGGAAGTAAAAGTCGTAACAAGGTTTCCGTAGGTGAACCTGCGGAAGGATCATTATTGATTTTATCTATTTCTGTGGATTTCTGGTATATTACAGCGTCATTTTATCTCAATTATAACTATCAACAACGGATCTCTTGGCTCTCACATCGATGAAGAACGCAGCCTGTCTCTTATACACATCTCCGAGCCCACGAGACACTCGCTAATCTCGTATGCCGTCTTCTGCTTGAAAAAAAAAAAAAAAAAAA</t>
  </si>
  <si>
    <t>ATCTACACCCTAGAGTTCGTCGGCAGCGTCAGATGTGTATAAGAGACAGCTTGGTCATTTAGAGGAAGTAAAAGTCGTAACAAGGTTTCCGTAGGTGAACCTGCGGAAGGATCATTATGAATTAATAATATTTGTGAATTTACCACAGCAAACAAAAATCATACAATCAAAACAAAAATAATTAAAACTTTTAACAATGGATCTCTTGGTTCTCGTATCGATGAAGAACGCAGCCTGTCTCTTATACACATCTCCGAGCCCACGAGACGCGTAGTAATCTCGTATGCCGTCTTCTGCTTGAAAAAAAAAAA</t>
  </si>
  <si>
    <t>ATCTACACTTCTAGCTTCGTCGGCAGCGTCAGATGTGTATAAGAGACAGCTTGGTCATTTAGAGGAAGTAAAAGTCGTAACAAGGTTTCCGTAGGTGAACCTGCGGAAGGATCATTATGAATTATAAATATTTGTGAATTTACCACAGCAAACAAAAATCATACAATCAAAACAAAAATAATTAAAACTTTTAACAATGGATCTCTTGGTTCTCGCATCGATGAAGAACGCAGCCTGTCTCTTATACACATCTCCGAGCCCACGAGACATCTCAGGATCTCGTATGCCGTCTTCTGCTTGAAAAAAAAAAA</t>
  </si>
  <si>
    <t>ATCTACACTCGACTAGTCGTCGGCAGCGTCAGATGTGTATAAGAGACAGCTTGGTCATTTAGAGGAAGTAAAAGTCGTAACAAGGTTTCCGTAGGTGAACCTGCGGAAGGATCATTATGAATTATAAATATTTGTGAATTTACCACAGCAAACAAAAATCATACAATCAATAATTAAATAATTAAAACTTTTAACAATGGATCTCTTGGTTCTCGTATCGATGAAGAACGCAGCCTGTCTCTTATACACATCTCCGAGCCCACGAGACACTCGCTAATCTCGTATGCCGTCTTCTGCTTGAAAAAAAAAAA</t>
  </si>
  <si>
    <t>GTCGGCAGCGTCAGATGTGTATAAGAGACAGCTTGGTCATTTAGAGGAAGTACAAGTCGTAACAAGGTTTCCGTAGGTGAACCTTCGGAAGGATCATTATAGATTTATTGATACTTTGTGAATTGAATGATAAGCTTTATGCGAAATACTTTTTATTAATTTTAGTCTAATACGAAAAAAATCAAAACCTTTAACAATGGATCTCTTGGTTCTCGTATCGATGAAGAACGCAGCCTGTCTCTTATACACATCTCCGAGCCCACGAGACCTCTCTACATCTCGTATGCCGTCTT</t>
  </si>
  <si>
    <t>CCACCGAGATCTACACGAGCCTTATCGTCGGCAGCGTCAGATGTGTATAAGAGACAGCTTGGTCATTTAGAGGAAGTAAAAGTCGTAACAAGGTTTCCGTAGGTGAACCTGCGGAAGGATCATTATTGATTTTATCTATTTCTGTGGATTTCTGGTATATTACAGCGTCATTTTATCTCAATTATAACTATCAACAACGGATCTCTTGGCTCTCACATCGATGAAGAACGCAGCCTGTCTCTTATACACATCTCCGAGCCCACGAGACAAGAGGCAATCTCGTATGCCGTCTTCTGCTTGAAAAAAAAAAAAAAAAAAA</t>
  </si>
  <si>
    <t>CACTCGACTAGTCGTCGGCAGCGTCAGATGTGTATAAGAGACAGCTTGGTCATTTAGAGGAAGTAAAAGTCGTAACAAGGTTTCCGTAGGTGAACCTGCGGAAGGATCATAAAAAACTAATTTACACGCGATTTAAAATTGCTTACTTCAATAACCTATTAAACAATCAACCAACTAATACCAAAAACTTCCAACAACGGATCTCTTGGTTCTCGCATCGATGAAGAACGCAGCCTGTCTCTTATACACATCTCCGAGCCCACGAGACGCTCATGAATCTCGTATGCCGTCTTCTGCTTGAAAAAA</t>
  </si>
  <si>
    <t>GATCTACACCTATTAAGTCGTCGGCAGCGTCAGATGTGTATAAGAGACAGCTTGGTCATTTAGAGGAAGTAAAAGTCGTAACAAGGTTTCCGTAGGTGAACCTGCGGAAGGATCATTATGAATTAATAATATTTGTGAAATTTCAACAAACAACATCAATTTTATAGTCTATTATTTTTAATTAAAACTTTTAACAATGGATCTCTTGGTTCTCGTATCGATGAAGAACGCAGCCTGTCTCTTATACACATCTCCGAGCCCACGAGACTACGCTGCATCTCGTATGCCGTCTTCTGCTTGAAAAAAAAAAAA</t>
  </si>
  <si>
    <t>ATCTACACGAGCCTTATCGTCGGCAGCGTCAGATGTGTATAAGAGACAGCTTGGTCATTTAGAGGAAGTAAAAGTCGTAACAAGGTTTCCGTAGGTGAACCTGCGGAAGGATCATTATGAATTATAATTATTTGTGAATTTACCACAGCAAACATCAATCATACAATCAATAATTAAAAAATTAAAACTTTTAACAATGGATCTCTTGGTTCTCGCATCGATGAAGAACGCAGCCTGTCTCTTATACACATCTCCGAGCCCACGAGACAAGAGGCAATCTCGTATGCCGTCTTCTGCTTGAAAAAAAAAAA</t>
  </si>
  <si>
    <t>ATCTACACGAGCCTTATCGTCGGCAGCGTCAGATGTGTATAAGAGACAGCTTGGTCATTTAGAGGAAGTAAAAGTCGTAACAAGGTTTCCGTAGGTGAACCTGCGGAAGGATCATTATGAATTAATAATATTTGTGAATTTACCACAGCAAACAAAAATCATACAATCAAAACAAAAATAATTAAAACTTTTAACAATGGATCTCTTGGTTCTCGTATCGATGAAGAACGCAGCCTGTCTCTTATACACATCTCCGAGCCCACGAGACAAGAGGCAATCTCGTATGCCGTCTTCTGCTTGAAAAAAAAAAA</t>
  </si>
  <si>
    <t>GATCTACACTTCTAGCTTCGTCGGCAGCGTCAGATGTGTATAAGAGACAGCTTGGTCATTTAGAGGAAGTAAAAGTCGTAACAAGGTTTCCGTAGGTGAACCTGCGGAAGGATCATTATGAATTAATAATATTTGTGAAATTTCAACAAACAACATCAATTTTATAGTCTATTATTTTTAATTAAAACTTTTAACAATGGATCTCTTGGTTCTCGTATCGATGAAGAACGCAGCCTGTCTCTTATACACATCTCCGAGCCCACGAGACATCTCAGGATCTCGTATGCCGTCTTCTGCTTGAAAAAAAAAAAA</t>
  </si>
  <si>
    <t>ATCTACACGAGCCTTATCGTCGGCAGCGTCAGATGTGTATAAGAGACAGCTTGGTCATTTAGAGGAAGTAAAAGTCGTAACAAGGTTTCCGTAGGTGAACCTGCGGAAGGATCATTATGAATTAAAAATATTTGTGAATTTACCACAACAAACAAAAATACTATAGTCAAAACAAAAATAATTAAAACTTTTAACAATGGATCTCTTGGTTCTCGCATCGATGAAGAACGCAGCCTGTCTCTTATACACATCTCCGAGCCCACGAGACAAGAGGCAATCTCGTATGCCGTCTTCTGCTTGAAAAAAAAAAA</t>
  </si>
  <si>
    <t>ATCTACACTCGACTAGTCGTCGGCAGCGTCAGATGTGTATAAGAGACAGCTTGGTCATTTAGAGGAAGTAAAAGTCGTAACAAGGTTTCCGTAGGTGAACCTGCGGAAGGATCATTATGAATTATAATTATTTGTGAATTTACCACAGCAAACATCAATCATACAATCAATAATTAAAAAATTAAAACTTTTAACAATGGATCTCTTGGTTCTCGTATCGATGAAGAACGCAGCCTGTCTCTTATACACATCTCCGAGCCCACGAGACACTCGCTAATCTCGTATGCCGTCTTCTGCTTGAAAAAAAAAAA</t>
  </si>
  <si>
    <t>ATCTACACTTCTAGCTTCGTCGGCAGCGTCAGATGTGTATAAGAGACAGCTTGGTCATTTAGAGGAAGTAAAAGTCGTAACAAGGTTTCCGTAGGTGAACCTGCGGAAGGATCATTATGAATTAATAATATTTGTGAATTTACCACAGCAAACAAAAATCATACAATCAAAACAAAAATAATTAAAACTTTTAACAATGGATCTCTTGGTTCTCGTATCGATGAAGAACGCAGCCTGTCTCTTATACACATCTCCGAGCCCACGAGACGGAGCTACATCTCGTATGCCGTCTTCTGCTTGAAAAAAAAAAA</t>
  </si>
  <si>
    <t>TAGCTTCGTCGGCAGCGTCAGATGTGTATAAGAGACAGCTTGGTCATTTAGAGGTCGTAAAAGTCGTAACAAGGTTTCCGTAGGTGAACCTGCGGAAGGATCATTACTGTGATTTATCCACCACACTGCGTGGGCGACACGAAACACCGAAACCGAACGCACGCCGTCAAGCAAGAAATCCACAAAACTTTCAACAACGGATCTCTTGGTTCTCGCATCGATGAAGAACGCAGCCTGTCTCTTATACACATCTCCGAGCCCACGAGACATCTCAGGATCTCGTATGCCGTCTTCTGCTTG</t>
  </si>
  <si>
    <t>GATCTACACCCTAGAGTTCGTCGGCAGCGTCAGATGTGTATAAGAGACAGCTTGGTCATTTAGAGGAAGTAAAAGTCGTAACAAGGTTTCCGTAGGTGAACCTGCGGAAGGATCATTATGAATTAATAATATTTGTGAAATTTCAACAAACAACAATAATTTTATAGTCTATTATTTTTAATTAAAACTTTTAACAATGGATCTCTTGGTTCTCGTATCGATGAAGAACGCAGCCTGTCTCTTATACACATCTCCGAGCCCACGAGACACTCGCTAATCTCGTATGCCGTCTTCTGCTTGAAAAAAAAAAAA</t>
  </si>
  <si>
    <t>GATCTACACGTAAGGAGTCGTCGGCAGCGTCAGATGTGTATAAGAGACAGCTTGGTCATTTAGAGGAAGTAAAAGTCGTAACAAGGTTTCCGTAGGTGAACCTGCGGAAGGATCATTATGAATTAATAATATTTGTGAAATTTCAACAAACAACAATAATTTTATAGTCTATTATTTTTAATTAAAACTTTTAACAATGGATCTCTTGGTTCTCGTATCGATGAAGAACGCAGCCTGTCTCTTATACACATCTCCGAGCCCACGAGACCTCTCTACATCTCGTATGCCGTCTTCTGCTTGAAAAAAAAAAAA</t>
  </si>
  <si>
    <t>ATCTACACGCGTAAGATCGTCGGCAGCGTCAGATGTGTATAAGAGACAGCTTGGTCATTTAGAGGAAGTAAAAGTCGTAACAAGGTTTCCGTAGGTGAACCTGCGGAAGGATCATTATGAATTAATAATATTTGTGAATTTACCACAGCAAACAAAAATCATACAATCAAAACAAAAATAATTAAAACTTTTAACAATGGATCTCTTGGTTCTCGTATCGATGAAGAACGCAGCCTGTCTCTTATACACATCTCCGAGCCCACGAGACCGGAGCCTATCTCGTATGCCGTCTTCTGCTTGAAAAAAAAAAA</t>
  </si>
  <si>
    <t>ATCTACACCCTAGAGTTCGTCGGCAGCGTCAGATGTGTATAAGAGACAGCTTGGTCATTTAGAGGAAGTAAAAGTCGTAACAAGGTTTCCGTAGGTGAACCTGCGGAAGGATCATTATGAATTATAAATATTTGTGAATTTACCACAGCAAACAAAAATCATACAATCAATAATTAAATAATTAAAACTTTTAACAATGGATCTCTTGGTTCTCGTATCGATGAAGAACGCAGCCTGTCTCTTATACACATCTCCGAGCCCACGAGACGCGTAGTAATCTCGTATGCCGTCTTCTGCTTGAAAAAAAAAAA</t>
  </si>
  <si>
    <t>GATCTACACACTGCATATCGTCGGCAGCGTCAGATGTGTATAAGAGACAGCTTGGTCATTTAGAGGAAGTAAAAGTCGTAACAAGGTTTCCGTAGGTGAACCTGCGGAAGGATCATTATGAATTAATAATATTTGTGAAATTTCAACAAACAACAATAATTTTATAGTCTATTATTTTTAATTAAAACTTTTAACAATGGATCTCTTGGTTCTCGTATCGATGAAGAACGCAGCCTGTCTCTTATACACATCTCCGAGCCCACGAGACCTCTCTACATCTCGTATGCCGTCTTCTGCTTGAAAAAAAAAAAA</t>
  </si>
  <si>
    <t>ATCTACACAAGGCTATTCGTCGGCAGCGTCAGATGTGTATAAGAGACAGCTTGGTCATTTAGAGGAAGTAAAAGTCGTAACAAGGTTTCCGTAGGTGAACCTGCGGAAGGATCATTATGAATTATAAATATTTGTGAATTTACCACAGCAAACAAAAATCATACAATCAATAATTAAATAATTAAAACTTTTAACAATGGATCTCTTGGTTCTCGTATCGATGAAGAACGCAGCCTGTCTCTTATACACATCTCCGAGCCCACGAGACGTAGAGGAATCTCGTATGCCGTCTTCTGCTTGAAAAAAAAAAA</t>
  </si>
  <si>
    <t>GATCTACACGCGTAAGATCGTCGGCAGCGTCAGATGTGTATAAGAGACAGCTTGGTCATTTAGAGGAAGTAAAAGTCGTAACAAGGTTTCCGTAGGTGAACCTGCGGAAGGATCATTATGAATTAATAATATTTGTGAAATTTCAACAAACAACAATAATTTTATAGTCTATTATTTTTAATTAAAACTTTTAACAATGGATCTCTTGGTTCTCGTATCGATGAAGAACGCAGCCTGTCTCTTATACACATCTCCGAGCCCACGAGACCGAGGCTGATCTCGTATGCCGTCTTCTGCTTGAAAAAAAAAAAA</t>
  </si>
  <si>
    <t>GATCTACACTATCCTCTTCGTCGGCAGCGTCAGATGTGTATAAGAGACAGCTTGGTCATTTAGAGGAAGTAAAAGTCGTAACAAGGTTTCCGTAGGTGAACCTGCGGAAGGATCATTATGAATTAATAATATTTGTGAAATTTCAACAAACAACATCAATTTTATAGTCTATTATTTTTAATTAAAACTTTTAACAATGGATCTCTTGGTTCTCGTATCGATGAAGAACGCAGCCTGTCTCTTATACACATCTCCGAGCCCACGAGACGGAGCTACATCTCGTATGCCGTCTTCTGCTTGAAAAAAAAAAAA</t>
  </si>
  <si>
    <t>ATCTACACTCGACTAGTCGTCGGCAGCGTCAGATGTGTATAAGAGACAGCTTGGTCATTTAGAGGAAGTAAAAGTCGTAACAAGGTTTCCGTAGGTGAACCTGCGGAAGGATCATTATGAATTATAAATATTTGTGAATTTACCACAGCAAACAAAAATCATACAATCAAAACAAAAATAATTAAAACTTTTAACAATGGATCTCTTGGTTCTCGTATCGATGAAGAACGCAGCCTGTCTCTTATACACATCTCCGAGCCCACGAGACGCTCATGAATCTCGTATGCCGTCTTCTGCTTGAAAAAAAAAAA</t>
  </si>
  <si>
    <t>ATCTACACTTCTAGCTTCGTCGGCAGCGTCAGATGTGTATAAGAGACAGCTTGGTCATTTAGAGGAAGTAAAAGTCGTAACAAGGTTTCCGTAGGTGAACCTGCGGAAGGATCATTATGAATTATAAATATTTGTGAATTTACCACAGCAAACAAAAATCATACAATCAATAATTAAATAATTAAAACTTTTAACAATGGATCTCTTGGTTCTCGTATCGATGAAGAACGCAGCCTGTCTCTTATACACATCTCCGAGCCCACGAGACGGAGCTACATCTCGTATGCCGTCTTCTGCTTGAAAAAAAAAAA</t>
  </si>
  <si>
    <t>GATCTACACTCTCTCCGTCGTCGGCAGCGTCAGATGTGTATAAGAGACAGCTTGGTCATTTAGAGGAAGTAAAAGTCGTAACAAGGTTTCCGTAGGTGAACCTGCGGAAGGATCATTATGAATTAATAATATTTGTGAAATTTCAACAAACAACAATAATTTTATAGTCTATTATTTTTAATTAAAACTTTTAACAATGGATCTCTTGGTTCTCGTATCGATGAAGAACGCAGCCTGTCTCTTATACACATCTCCGAGCCCACGAGACATCTCAGGATCTCGTATGCCGTCTTCTGCTTGAAAAAAAAAAAA</t>
  </si>
  <si>
    <t>GATCTACACCTCTCTATTCGTCGGCAGCGTCAGATGTGTATAAGAGACAGCTTGGTCATTTAGAGGAAGTAAAAGTCGTAACAAGGTTTCCGTAGGTGAACCTGCGGAAGGATCATTATGAATTAATAATATTTGTGAAATTTCAACAAACAACAATAATTTTATAGTCTATTATTTTTAATTAAAACTTTTAACAATGGATCTCTTGGTTCTCGTATCGATGAAGAACGCAGCCTGTCTCTTATACACATCTCCGAGCCCACGAGACGGACTCCTATCTCGTATGCCGTCTTCTGCTTGAAAAAAAAAAAA</t>
  </si>
  <si>
    <t>ATCTACACGCGTAAGATCGTCGGCAGCGTCAGATGTGTATAAGAGACAGCTTGGTCATTTAGAGGAAGTAAAAGTCGTAACAAGGTTTCCGTAGGTGAACCTGCGGAAGGATCATTATGAATTATAAATATTTGTGAATTTACCACAGCAAACAAAAATCATACAATCAATAATTAAATAATTAAAACTTTTAACAATGGATCTCTTGGTTCTCGTATCGATGAAGAACGCAGCCTGTCTCTTATACACATCTCCGAGCCCACGAGACCGGAGCCTATCTCGTATGCCGTCTTCTGCTTGAAAAAAAAAAA</t>
  </si>
  <si>
    <t>ATCTACACTTCTAGCTTCGTCGGCAGCGTCAGATGTGTATAAGAGACAGCTTGGTCATTTAGAGGAAGTAAAAGTCGTAACAAGGTTTCCGTAGGTGAACCTGCGGAAGGATCATTATGAATTAATAATATTTGTGAATTTACCACAACAAACATCAATCATACAATCAATAATTAAAAAATTAAAACTTTTAACAATGGATCTCTTGGTTCTCGTATCGATGAAGAACGCAGCCTGTCTCTTATACACATCTCCGAGCCCACGAGACATCTCAGGATCTCGTATGCCGTCTTCTGCTTGAAAAAAAAAAA</t>
  </si>
  <si>
    <t>GATCTACACAAGGCTATTCGTCGGCAGCGTCAGATGTGTATAAGAGACAGCTTGGTCATTTAGAGGAAGTAAAAGTCGTAACAAGGTTTCCGTAGGTGAACCTGCGGAAGGATCATTATGAATTAATAATATTTGTGAAATTTCAACAAACAACAATAATTTTATAGTCTATTATTTTTAATTAAAACTTTTAACAATGGATCTCTTGGTTCTCGTATCGATGAAGAACGCAGCCTGTCTCTTATACACATCTCCGAGCCCACGAGACATGCGCAGATCTCGTATGCCGTCTTCTGCTTGAAAAAAAAAAAA</t>
  </si>
  <si>
    <t>ATCTACACCCTAGAGTTCGTCGGCAGCGTCAGATGTGTATAAGAGACAGCTTGGTCATTTAGAGGAAGTAAAAGTCGTAACAAGGTTTCCGTAGGTGAACCTGCGGAAGGATCATTATGAATTATAATTATTTGTGAATTTACCACAACAAACATCAATCATACAATCAATAATTAAAAAATTAAAACTTTTAACAATGGATCTCTTGGTTCTCGTATCGATGAAGAACGCAGCCTGTCTCTTATACACATCTCCGAGCCCACGAGACACTCGCTAATCTCGTATGCCGTCTTCTGCTTGAAAAAAAAAAA</t>
  </si>
  <si>
    <t>GATCTACACACTGCATATCGTCGGCAGCGTCAGATGTGTATAAGAGACAGCTTGGTCATTTAGAGGAAGTAAAAGTCGTAACAAGGTTTCCGTAGGTGAACCTGCGGAAGGATCATTATGAATTAATAATATTTGTGAAATTTCAACAAACAACAATAATTTTATAGTCTATTATTTTTAATTAAAACTTTTAACAATGGATCTCTTGGTTCTCGTATCGATGAAGAACGCAGCCTGTCTCTTATACACATCTCCGAGCCCACGAGACCGAGGCTGATCTCGTATGCCGTCTTCTGCTTGAAAAAAAAAAAA</t>
  </si>
  <si>
    <t>ATCTACACAAGGAGTATCGTCGGCAGCGTCAGATGTGTATAAGAGACAGCTTGGTCATTTAGAGGAAGTAAAAGTCGTAACAAGGTTTCCGTAGGTGAACCTGCGGAAGGATCATTATGAATTATAAATATTTGTGAATTTACCACAGCAAACAAAAATCATACAATCAAAACAAAAATAATTAAAACTTTTAACAATGGATCTCTTGGTTCTCGCATCGATGAAGAACGCAGCCTGTCTCTTATACACATCTCCGAGCCCACGAGACCTCTCTACATCTCGTATGCCGTCTTCTGCTTGAAAAAAAAAAA</t>
  </si>
  <si>
    <t>ATCTACACCTATTAAGTCGTCGGCAGCGTCAGATGTGTATAAGAGACAGCTTGGTCATTTAGAGGAAGTAAAAGTCGTAACAAGGTTTCCGTAGGTGAACCTGCGGAAGGATCATTATGAATTATAATTATTTGTGAATTTACCACAACAAACATCAATCATACAATCAATAATTAAAAAATTAAAACTTTTAACAATGGATCTCTTGGTTCTCGTATCGATGAAGAACGCAGCCTGTCTCTTATACACATCTCCGAGCCCACGAGACTACGCTGCATCTCGTATGCCGTCTTCTGCTTGAAAAAAAAAAA</t>
  </si>
  <si>
    <t>TAGCTTCGTCGGCAGCGTCAGATGTGTATAAGAGACAGCTTGGTCATTTAGAGGTCGTAAAAGTCGTAACAAGGTTTCCGTAGGTGAACCTGCGGAAGGATCATTACTGTGATTTATACACCACACTGCGTGGGCGACACGAAACACCGAAACCGAACGCACGCCGTCAAGCAAGAAATCCACAAAACTTTCAACAACGGATCTCTTGGTTCTCGCATCGATGAAGAACGCAGCCTGTCTCTTATACACATCTCCGAGCCCACGAGACATCTCAGGATCTCGTATGCCGTCTTCTGCTTG</t>
  </si>
  <si>
    <t>GATCTACACTATCCTCTTCGTCGGCAGCGTCAGATGTGTATAAGAGACAGCTTGGTCATTTAGAGGAAGTAAAAGTCGTAACAAGGTTTCCGTAGGTGAACCTGCGGAAGGATCATTATGAATTAATAATATTTGTGAAATTTCAACAAACAACAATAATTTTATAGTCTATTATTTTTAATTAAAACTTTTAACAATGGATCTCTTGGTTCTCGTATCGATGAAGAACGCAGCCTGTCTCTTATACACATCTCCGAGCCCACGAGACGGACTCCTATCTCGTATGCCGTCTTCTGCTTGAAAAAAAAAAAA</t>
  </si>
  <si>
    <t>GATCTACACTATCCTCTTCGTCGGCAGCGTCAGATGTGTATAAGAGACAGCTTGGTCATTTAGAGGAAGTAAAAGTCGTAACAAGGTTTCCGTAGGTGAACCTGCGGAAGGATCATTATGAATTAATAATATTTGTGAAATTTCAACAAACAACAATAATTTTATAGTCTATTATTTTTAATTAAAACTTTTAACAATGGATCTCTTGGTTCTCGTATCGATGAAGAACGCAGCCTGTCTCTTATACACATCTCCGAGCCCACGAGACTAGGCATGATCTCGTATGCCGTCTTCTGCTTGAAAAAAAAAAAA</t>
  </si>
  <si>
    <t>GATCTACACTCTCTCCGTCGTCGGCAGCGTCAGATGTGTATAAGAGACAGCTTGGTCATTTAGAGGAAGTAAAAGTCGTAACAAGGTTTCCGTAGGTGAACCTGCGGAAGGATCATTATGAATTAATAATATTTGTGAAATTTCAACAAACAACAATAATTTTATAGTCTATTATTTTTAATTAAAACTTTTAACAATGGATCTCTTGGTTCTCGTATCGATGAAGAACGCAGCCTGTCTCTTATACACATCTCCGAGCCCACGAGACTCCTGAGCATCTCGTATGCCGTCTTCTGCTTGAAAAAAAAAAAA</t>
  </si>
  <si>
    <t>CCACCGAGATCTACACCTAAGCCTTCGTCGGCAGCGTCAGATGTGTATAAGAGACAGCTTGGTCATTTAGAGGAAGTAAAAGTCGTAACAAGGTTTCCGTAGGTGAACCTGCGGAAGGATCATTATTGATTTTATCTATTTCTGTGGATTTCTGGTATATTACAGCGTCATTTTATCTCAATTATAACTATCAACAACGGATCTCTTGGCTCTCACATCGATGAAGAACGCAGCCTGTCTCTTATACACATCTCCGAGCCCACGAGACCGAGGCTGATCTCGTATGCCGTCTTCTGCTTGAAAAAAAAAAAAAAAAAAA</t>
  </si>
  <si>
    <t>ATCTACACTCGACTAGTCGTCGGCAGCGTCAGATGTGTATAAGAGACAGCTTGGTCATTTAGAGGAAGTAAAAGTCGTAACAAGGTTTCCGTAGGTGAACCTGCGGAAGGATCATTATGAATTATAAATATTTGTGAATTTACCACAGCAAACATCAATCATACAATCAATAATTAAAAAATTAAAACTTTTAACAATGGATCTCTTGGTTCTCGTATCGATGAAGAACGCAGCCTGTCTCTTATACACATCTCCGAGCCCACGAGACGCTCATGAATCTCGTATGCCGTCTTCTGCTTGAAAAAAAAAAA</t>
  </si>
  <si>
    <t>GATCTACACACTGCATATCGTCGGCAGCGTCAGGTGTGTATAAGAGACAGCTTGGTCATTTAGAGGAAGTAAAAGTCGTAACAAGGTTTCCGTAGGTGAACCTGCGGAAGGATCATTATGAATTAATAATATTTGTGAAATTTCAACAAACAACATCAATTTTATAGTCTATTATTTTTAATTAAAACTTTTAACAATGGATCTCTTGGTTCTCGTATCGATGAAGAACGCAGCCTGTCTCTTATACACATCTCCGAGCCCACGAGACCTCTCTACATCTCGTATGCCGTCTTCTGCTTGAAAAAAAAAAAA</t>
  </si>
  <si>
    <t>ATCTACACTTCTAGCTTCGTCGGCAGCGTCAGATGTGTATAAGAGACAGCTTGGTCATTTAGAGGAAGTAAAAGTCGTAACAAGGTTTCCGTAGGTGAACCTGCGGAAGGATCATTATGAATTAAAAATATTTGTGAATTTACCACAACAAACAAAAATACTATAGTCAAAACAAAAATAATTAAAACTTTTAACAATGGATCTCTTGGTTCTCGTATCGATGAAGAACGCAGCCTGTCTCTTATACACATCTCCGAGCCCACGAGACATCTCAGGATCTCGTATGCCGTCTTCTGCTTGAAAAAAAAAAA</t>
  </si>
  <si>
    <t>GATCTACACCTAAGCCTTCGTCGGCAGCGTCAGATGTGTATAAGAGACAGCTTGGTCATTTAGAGGAAGTAAAAGTCGTAACAAGGTTTCCGTAGGTGAACCTGCGGAAGGATCATTATGAATTAATAATATTTGTGAAATTTCAACAAACAACAATAATTTTATAGTCTATTATTTTTAATTAAAACTTTTAACAATGGATCTCTTGGTTCTCGTATCGATGAAGAACGCAGCCTGTCTCTTATACACATCTCCGAGCCCACGAGACCGTACTAGATCTCGTATGCCGTCTTCTGCTTGAAAAAAAAAAAA</t>
  </si>
  <si>
    <t>CCTTATCGTCGGCAGCGTCAGATGTGTATAAGAGACAGCTTGGTCATTTAGAGGTCGTAAAAGTCGTAACAAGGTTTCCGTAGGTGAACCTGCGGAAGGATCATTACTGTGATTTATCCACCACACTGCGTGGGCGACACGAAACACCGAAACCGAACGCACGCCGTCAAGCAAGAAATCCACAAAACTTTCAACAACGGATCTCTTGGTTCTCGCATCGATGAAGAACGCAGCCTGTCTCTTATACACATCTCCGAGCCCACGAGACAAGAGGCAATCTCGTATGCCGTCTTCTGCTTG</t>
  </si>
  <si>
    <t>AGAGTTCGTCGGCAGCGTCAGATGTGTATAAGAGACAGCTTGGTCATTTAGAGGTCGTAAAAGTCGTAACAAGGTTTCCGTAGGTGAACCTGCGGAAGGATCATTACTGTGATTTATCCACCACACTGCGTGGGCGACACGAAACACCGAAACCGAACGCACGCCGTCAAGCAAGAAATCCACAAAACTTTCAACAACGGATCTCTTGGTTCTCGCATCGATGAAGAACGCAGCCTGTCTCTTATACACATCTCCGAGCCCACGAGACACTCGCTAATCTCGTATGCCGTCTTCTGCTTG</t>
  </si>
  <si>
    <t>GATCTACACAAGGCTATTCGTCGGCAGCGTCAGGTGTGTATAAGAGACAGCTTGGTCATTTAGAGGAAGTAAAAGTCGTAACAAGGTTTCCGTAGGTGAACCTGCGGAAGGATCATTATGAATTAATAATATTTGTGAAATTTCAACAAACAACATCAATTTTATAGTCTATTATTTTTAATTAAAACTTTTAACAATGGATCTCTTGGTTCTCGTATCGATGAAGAACGCAGCCTGTCTCTTATACACATCTCCGAGCCCACGAGACGTAGAGGAATCTCGTATGCCGTCTTCTGCTTGAAAAAAAAAAAA</t>
  </si>
  <si>
    <t>GATCTACACCGTCTAATTCGTCGGCAGCGTCAGATGTGTATAAGAGACAGCTTGGTCATTTAGAGGAAGTAAAAGTCGTAACAAGGTTTCCGTAGGTGAACCTGCGGAAGGATCATTATGAATTAATAATATTTGTGAAATTTCAACAAACAACAATAATTTTATAGTCTATTATTTTTAATTAAAACTTTTAACAATGGATCTCTTGGTTCTCGTATCGATGAAGAACGCAGCCTGTCTCTTATACACATCTCCGAGCCCACGAGACAGGCAGAAATCTCGTATGCCGTCTTCTGCTTGAAAAAAAAAAAA</t>
  </si>
  <si>
    <t>GTGTATAAGAGACAGCTTGGTCATTTAGAGGAAGTAAGGACAATGATCAGAATACTGGCAATGGACGTCGACGGGACGCTCACAGACGGGAAAATCTATATGGGCCCGGACGGCGAGGCGATGAAAGCCTTTAATATAAAGGACGGTCTCGGCATCCACGACCTGCTGCTTCCCGCCGGCATTAATCCGGTGATTATTACGGGGAGAAAGAGCCGCATCGATGAAGAACGCAGCCTGTCTCTTATACACATCTCCGAGCCCACGAGACACTCGCTAA</t>
  </si>
  <si>
    <t>CCACCGAGATCTACACAAGGAGTATCGTCGGCAGCGTCAGATGTGTATAAGAGACAGCTTGGTCATTTAGAGGAAGTAAAAGTCGTAACAAGGTTTCCGTAGGTGAACCTGCGGAAGGATCATTATTGATTTTATCTATTTCTGTGGATTTCTGGTATATTACAGCGTCATTTTATCTCAATTATAACTATCAACAACGGATCTCTTGGCTCTCACATCGATGAAGAACGCAGCCTGTCTCTTATACACATCTCCGAGCCCACGAGACCTCTCTACATCTCGTATGCCGTCTTCTGCTTGAAAAAAAAAAAAAAAAAAA</t>
  </si>
  <si>
    <t>ATCTACACAAGGAGTATCGTCGGCAGCGTCAGATGTGTATAAGAGACAGCTTGGTCATTTAGAGGAAGTAAAAGTCGTAACAAGGTTTCCGTAGGTGAACCTGCGGAAGGATCATTATGAATTAATAATATTTGTGAATTTACCACAGCAAACAAAAATCATACAATCAAAACAAAAATAATTAAAACTTTTAACAATGGATCTCTTGGTTCTCGTATCGATGAAGAACGCAGCCTGTCTCTTATACACATCTCCGAGCCCACGAGACCTCTCTACATCTCGTATGCCGTCTTCTGCTTGAAAAAAAAAAA</t>
  </si>
  <si>
    <t>GGCAGCGTCAGATGTGTATAAGAGACAGCTTGGTCATTTAGAGGTCGTAAAAGTCGTAACAAGGTTTCCGTAGGTGAACCTGCGGAAGGATCATTACTGTGATTTTAACATCTTTACACTGCGTGAGCGCACAACAACACCTAAACATGAATACTTACTAGTCACTAAGAAATCTAAAGAAATAAAACTTTCAACAACGGATCTCTTGGTTCTCGCATCGATGAAGAACGCAGCCTGTCTCTTATACACATCTCCGAGCCCACGAGACAAGAGGCAATCTCGTATGCCGT</t>
  </si>
  <si>
    <t>ACTAGTCGTCGGCAGCGTCAGATGTGTATAAGAGACAGCTTGGTCATTTAGAGGTCGTAAAAGTCGTAACAAGGTTTCCGTAGGTGAACCTGCGGAAGGATCATTACTGTGATTTATACACCACACTGCGTGGGCGACACGAAACACCGAAACCGAACGCACGCCGTCAAGCAAGAAATCCACAAAACTTTCAACAACGGATCTCTTGGTTCTCGCATCGATGAAGAACGCAGCCTGTCTCTTATACACATCTCCGAGCCCACGAGACGCTCATGAATCTCGTATGCCGTCTTCTGCTTG</t>
  </si>
  <si>
    <t>GATCTACACAAGGAGTATCGTCGGCAGCGTCAGATGTGTATAAGAGACAGCTTGGTCATTTAGAGGAAGTAAAAGTCGTAACAAGGTTTCCGTAGGTGAACCTGCGGAAGGATCATTATGAATTAATAATATTTGTGAAATTTCAACAAACAACATCAATTTTATAGTCTATTATTTTTAATTAAAACTTTTAACAATGGATCTCTTGGTTCTCGTATCGATGAAGAACGCAGCCTGTCTCTTATACACATCTCCGAGCCCACGAGACCTCTCTACATCTCGTATGCCGTCTTCTGCTTGAAAAAAAAAAAA</t>
  </si>
  <si>
    <t>ATCTACACTATCCTCTTCGTCGGCAGCGTCAGATGTGTATAAGAGACAGCTTGGTCATTTAGAGGAAGTAAAAGTCGTAACAAGGTTTCCGTAGGTGAACCTGCGGAAGGATCATTATGAATTATAATTATTTGTGAATTTACCACAACAAACATCAATCATACAATCAATAATTAAAAAATTAAAACTTTTAACAATGGATCTCTTGGTTCTCGTATCGATGAAGAACGCAGCCTGTCTCTTATACACATCTCCGAGCCCACGAGACGGAGCTACATCTCGTATGCCGTCTTCTGCTTGAAAAAAAAAAA</t>
  </si>
  <si>
    <t>GATCTACACGAGCCTTATCGTCGGCAGCGTCAGATGTGTATAAGAGACAGCTTGGTCATTTAGAGGAAGTAAAAGTCGTAACAAGGTTTCCGTAGGTGAACCTGCGGAAGGATCATTATGAATTAATAATATTTGTGAAATTTCAACAAACAACATCAATTTTATAGTCTATTATTTTTAATTAAAACTTTTAACAATGGATCTCTTGGTTCTCGCATCGATGAAGAACGCAGCCTGTCTCTTATACACATCTCCGAGCCCACGAGACGCTCATGAATCTCGTATGCCGTCTTCTGCTTGAAAAAAAAAAAA</t>
  </si>
  <si>
    <t>GAGTATCGTCGGCAGCGTCAGATGTGTATAAGAGACAGCTTGGTCATTTAGAGGTCGTAAAAGTCGTAACAAGGTTTCCGTAGGTGAACCTGCGGAAGGATCATTACTGTGATTTATCCACCACACTGCGTGGGCGACACGAAACACCGAAACCGAACGCACGCCGTCAAGCAAGAAATCCACAAAACTTTCAACAACGGATCTCTTGGTTCTCGCATCGATGAAGAACGCAGCCTGTCTCTTATACACATCTCCGAGCCCACGAGACCTCTCTACATCTCGTATGCCGTCTTCTGCTTG</t>
  </si>
  <si>
    <t>GATCTACACAAGGAGTATCGTCGGCAGCGTCAGATGTGTATAAGAGACAGCTTGGTCATTTAGAGGAAGTAAAAGTCGTAACAAGGTTTCCGTAGGTGAACCTGCGGAAGGATCATTATGAATTAATAATATTTGTGAAATTTCAACAAACAACAATAATTTTATAGTCTATTATTTTTAATTAAAACTTTTAACAATGGATCTCTTGGTTCTCGTATCGATGAAGAACGCAGCCTGTCTCTTATACACATCTCCGAGCCCACGAGACCTCTCTACATCTCGTATGCCGTCTTCTGCTTGAAAAAAAAAAAA</t>
  </si>
  <si>
    <t>GATCTACACGTAAGGAGTCGTCGGCAGCGTCAGGTGTGTATAAGAGACAGCTTGGTCATTTAGAGGAAGTAAAAGTCGTAACAAGGTTTCCGTAGGTGAACCTGCGGAAGGATCATTATGAATTAATAATATTTGTGAAATTTCAACAAACAACATCAATTTTATAGTCTATTATTTTTAATTAAAACTTTTAACAATGGATCTCTTGGTTCTCGTATCGATGAAGAACGCAGCCTGTCTCTTATACACATCTCCGAGCCCACGAGACCTCTCTACATCTCGTATGCCGTCTTCTGCTTGAAAAAAAAAAAA</t>
  </si>
  <si>
    <t>GATCTACACCCTAGAGTTCGTCGGCAGCGTCAGATGTGTATAAGAGACAGCTTGGTCATTTAGAGGAAGTAAAAGTCGTAACAAGGTTTCCGTAGGTGAACCTGCGGAAGGATCATTATGAATTAATAATATTTGTGAAATTTCAACAAACAACAATAATTTTATAGTCTATTATTTTTAATTAAAACTTTTAACAATGGATCTCTTGGTTCTCGTATCGATGAAGAACGCAGCCTGTCTCTTATACACATCTCCGAGCCCACGAGACGCGTAGTAATCTCGTATGCCGTCTTCTGCTTGAAAAAAAAAAAA</t>
  </si>
  <si>
    <t>ATCTACACAAGGAGTATCGTCGGCAGCGTCAGATGTGTATAAGAGACAGCTTGGTCATTTAGAGGAAGTAAAAGTCGTAACAAGGTTTCCGTAGGTGAACCTGCGGAAGGATCATTATGAATTAAAAATATTTGTGAATTTACCACAACAAACAAAAATACTATAGTCAAAACAAAAATAATTAAAACTTTTAACAATGGATCTCTTGGTTCTCGTATCGATGAAGAACGCAGCCTGTCTCTTATACACATCTCCGAGCCCACGAGACCTCTCTACATCTCGTATGCCGTCTTCTGCTTGAAAAAAAAAAA</t>
  </si>
  <si>
    <t>GATCTACACGTAAGGAGTCGTCGGCAGCGTCAGGTGTGTATAAGAGACAGCTTGGTCATTTAGAGGAAGTAAAAGTCGTAACAAGGTTTCCGTAGGTGAACCTGCGGAAGGATCATTATGAATTAATAATATTTGTGAAATTTCAACAAACAACATCAATTTTATAGTCTATTATTTTTAATTAAAACTTTTAACAATGGATCTCTTGGTTCTCGTATCGATGAAGAACGCAGCCTGTCTCTTATACACATCTCCGAGCCCACGAGACGCGTAGTAATCTCGTATGCCGTCTTCTGCTTGAAAAAAAAAAAA</t>
  </si>
  <si>
    <t>CCACCGAGATCTACACAAGGAGTATCGTCGGCAGCGTCAGATGTGTATAAGAGACAGCTTGGTCATTTAGAGGAAGTAAAAGTCGTAACAAGGTTTCCGTAGGTGAACCTGCGGAAGGATCATTATTGATTTTATCTATTTCTGTGGATTTCTATTCTATTACAGCGTCATTTTATCTCAATTATAACTATCAACAACGGATCTCTTGGCTCTCACATCGATGAAGAACGCAGCCTGTCTCTTATACACATCTCCGAGCCCACGAGACCTCTCTACATCTCGTATGCCGTCTTCTGCTTGAAAAAAAAAAAAAAAAAAA</t>
  </si>
  <si>
    <t>CCACCGAGATCTACACTCGACTAGTCGTCGGCAGCGTCAGATGTGTATAAGAGACAGCTTGGTCATTTAGAGGAAGTAAAAGTCGTAACAAGGTTTCCGTAGGTGAACCTGCGGAAGGATCATTATTGATTTTATCTATTTCTGTGGATTTCTGGTATATTACAGCGTCATTTTATCTCAATTATAACTATCAACAACGGATCTCTTGGCTCTCACATCGATGAAGAACGCAGCCTGTCTCTTATACACATCTCCGAGCCCACGAGACGCTCATGAATCTCGTATGCCGTCTTCTGCTTGAAAAAAAAAAAAAAAAAAA</t>
  </si>
  <si>
    <t>ATCTACACAAGGAGTATCGTCGGCAGCGTCAGATGTGTATAAGAGACAGCTTGGTCATTTAGAGGAAGTAAAAGTCGTAACAAGGTTTCCGTAGGTGAACCTGCGGAAGGATCATTATGAATTAATAATATTTGTGAAATTTCAACAAACAACAACAATCATACAATCAATAATTAAAAAATTAAAACTTTTAACAATGGATCTCTTGGTTCTCGCATCGATGAAGAACGCAGCCTGTCTCTTATACACATCTCCGAGCCCACGAGACCTCTCTACATCTCGTATGCCGTCTTCTGCTTGAAAAAAAAAAA</t>
  </si>
  <si>
    <t>GATCTACACTCGACTAGTCGTCGGCAGCGTCAGATGTGTATAAGAGACAGCTTGGTCATTTAGAGGAAGTAAAAGTCGTAACAAGGTTTCCGTAGGTGAACCTGCGGAAGGATCATTATGAATTAATAATATTTGTGAAATTTCAACAAACAACAATAATTTTATAGTCTATTATTTTTAATTAAAACTTTTAACAATGGATCTCTTGGTTCTCGTATCGATGAAGAACGCAGCCTGTCTCTTATACACATCTCCGAGCCCACGAGACACTCGCTAATCTCGTATGCCGTCTTCTGCTTGAAAAAAAAAAAA</t>
  </si>
  <si>
    <t>GATCTACACAAGGCTATTCGTCGGCAGCGTCAGGTGTGTATAAGAGACAGCTTGGTCATTTAGAGGAAGTAAAAGTCGTAACAAGGTTTCCGTAGGTGAACCTGCGGAAGGATCATTATGAATTAATAATATTTGTGAAATTTCAACAAACAACATCAATTTTATAGTCTATTATTTTTAATTAAAACTTTTAACAATGGATCTCTTGGTTCTCGTATCGATGAAGAACGCAGCCTGTCTCTTATACACATCTCCGAGCCCACGAGACATGCGCAGATCTCGTATGCCGTCTTCTGCTTGAAAAAAAAAAAA</t>
  </si>
  <si>
    <t>GATCTACACAAGGCTATTCGTCGGCAGCGTCAGATGTGTATAAGAGACAGCTTGGTCATTTAGAGGAAGTAAAAGTCGTAACAAGGTTTCCGTAGGTGAACCTGCGGAAGGATCATTATGAATTAATAATATTTGTGAAATTTCAACAAACAACAATAATTTTATAGTCTATTATTTTTAATTAAAACTTTTAACAATGGATCTCTTGGTTCTCGTATCGATGAAGAACGCAGCCTGTCTCTTATACACATCTCCGAGCCCACGAGACGTAGAGGAATCTCGTATGCCGTCTTCTGCTTGAAAAAAAAAAAA</t>
  </si>
  <si>
    <t>GAGTATCGTCGGCAGCGTCAGATGTGTATAAGAGACAGCTTGGTCATTTAGAGGTCGTAAAAGTCGTAACAAGGTTTCCGTAGGTGAACCTGCGGAAGGATCATTACTGTGATTTATACACCACACTGCGTGGGCGACACGAAACACCGAAACCGAACGCACGCCGTCAAGCAAGAAATCCACAAAACTTTCAACAACGGATCTCTTGGTTCTCGCATCGATGAAGAACGCAGCCTGTCTCTTATACACATCTCCGAGCCCACGAGACCTCTCTACATCTCGTATGCCGTCTTCTGCTTG</t>
  </si>
  <si>
    <t>ATCTACACGAGCCTTATCGTCGGCAGCGTCAGATGTGTATAAGAGACAGCTTGGTCATTTAGAGGAAGTAAAAGTCGTAACAAGGTTTCCGTAGGTGAACCTGCGGAAGGATCATTATGAATTAATAATATTTGTGAAATTTCAACAAACAACAACAATCATACAATCAATAATTAAAAAATTAAAACTTTTAACAATGGATCTCTTGGTTCTCGCATCGATGAAGAACGCAGCCTGTCTCTTATACACATCTCCGAGCCCACGAGACAAGAGGCAATCTCGTATGCCGTCTTCTGCTTGAAAAAAAAAAA</t>
  </si>
  <si>
    <t>GATCTACACCCTAGAGTTCGTCGGCAGCGTCAGGTGTGTATAAGAGACAGCTTGGTCATTTAGAGGAAGTAAAAGTCGTAACAAGGTTTCCGTAGGTGAACCTGCGGAAGGATCATTATGAATTAATAATATTTGTGAAATTTCAACAAACAACATCAATTTTATAGTCTATTATTTTTAATTAAAACTTTTAACAATGGATCTCTTGGTTCTCGTATCGATGAAGAACGCAGCCTGTCTCTTATACACATCTCCGAGCCCACGAGACGCGTAGTAATCTCGTATGCCGTCTTCTGCTTGAAAAAAAAAAAA</t>
  </si>
  <si>
    <t>ATCTACACGAGCCTTATCGTCGGCAGCGTCAGATGTGTATAAGAGACAGCTTGGTCATTTAGAGGAAGTAAAAGTCGTAACAAGGTTTCCGTAGGTGAACCTGCGGAAGGATCATTATGAATTATAAATATTTGTGAATTTACCACAGCAAACAAAAATCATACAATCAATAATTAAATAATTAAAACTTTTAACAATGGATCTCTTGGTTCTCGTATCGATGAAGAACGCAGCCTGTCTCTTATACACATCTCCGAGCCCACGAGACGCTCATGAATCTCGTATGCCGTCTTCTGCTTGAAAAAAAAAAA</t>
  </si>
  <si>
    <t>GATCTACACCTAAGCCTTCGTCGGCAGCGTCAGGTGTGTATAAGAGACAGCTTGGTCATTTAGAGGAAGTAAAAGTCGTAACAAGGTTTCCGTAGGTGAACCTGCGGAAGGATCATTATGAATTAATAATATTTGTGAAATTTCAACAAACAACATCAATTTTATAGTCTATTATTTTTAATTAAAACTTTTAACAATGGATCTCTTGGTTCTCGTATCGATGAAGAACGCAGCCTGTCTCTTATACACATCTCCGAGCCCACGAGACCGTACTAGATCTCGTATGCCGTCTTCTGCTTGAAAAAAAAAAAA</t>
  </si>
  <si>
    <t>GATCTACACGCGTAAGATCGTCGGCAGCGTCAGGTGTGTATAAGAGACAGCTTGGTCATTTAGAGGAAGTAAAAGTCGTAACAAGGTTTCCGTAGGTGAACCTGCGGAAGGATCATTATGAATTAATAATATTTGTGAAATTTCAACAAACAACATCAATTTTATAGTCTATTATTTTTAATTAAAACTTTTAACAATGGATCTCTTGGTTCTCGTATCGATGAAGAACGCAGCCTGTCTCTTATACACATCTCCGAGCCCACGAGACCGAGGCTGATCTCGTATGCCGTCTTCTGCTTGAAAAAAAAAAAA</t>
  </si>
  <si>
    <t>CCACCGAGATCTACACTTCTAGCTTCGTCGGCAGCGTCAGATGTGTATAAGAGACAGCTTGGTCATTTAGAGGAAGTAAAAGTCGTAACAAGGTTTCCGTAGGTGAACCTGCGGAAGGATCATTATTGATTTTATCTATTTCTGTGGATTTCTATTCTATTACAGCGTCATTTTATCTCAATTATAACTATCAACAACGGATCTCTTGGCTCTCACATCGATGAAGAACGCAGCCTGTCTCTTATACACATCTCCGAGCCCACGAGACATCTCAGGATCTCGTATGCCGTCTTCTGCTTGAAAAAAAAAAAAAAAAAAA</t>
  </si>
  <si>
    <t>ATCTACACTATCCTCTTCGTCGGCAGCGTCAGATGTGTATAAGAGACAGCTTGGTCATTTAGAGGAAGTAAAAGTCGTAACAAGGTTTCCGTAGGTGAACCTGCGGAAGGATCATTATGAATTAATAATATTTGTGAATTTACCACAGCAAACAAAAATCATACAATCAAAACAAAAATAATTAAAACTTTTAACAATGGATCTCTTGGTTCTCGTATCGATGAAGAACGCAGCCTGTCTCTTATACACATCTCCGAGCCCACGAGACGGAGCTACATCTCGTATGCCGTCTTCTGCTTGAAAAAAAAAAA</t>
  </si>
  <si>
    <t>ATCTACACTTATGCGATCGTCGGCAGCGTCAGATGTGTATAAGAGACAGCTTGGTCATTTAGAGGAAGTAAAAGTCGTAACAAGGTTTCCGTAGGTGAACCTGCGGAAGGATCATTATGAATTAAAAATATTTGTGAATTTACCACAACAAACAAAAATACTATAGTCAAAACAAAAATAATTAAAACTTTTAACAATGGATCTCTTGGTTCTCGTATCGATGAAGAACGCAGCCTGTCTCTTATACACATCTCCGAGCCCACGAGACGTAGAGGAATCTCGTATGCCGTCTTCTGCTTGAAAAAAAAAAA</t>
  </si>
  <si>
    <t>GATCTACACGAGCCTTATCGTCGGCAGCGTCAGATGTGTATAAGAGACAGCTTGGTCATTTAGAGGAAGTAAAAGTCGTAACAAGGTTTCCGTAGGTGAACCTGCGGAAGGATCATTATGAATTAATAATATTTGTGAAATTTCAACAAACAACAATAATTTTATAGTCTATTATTTTTAATTAAAACTTTTAACAATGGATCTCTTGGTTCTCGTATCGATGAAGAACGCAGCCTGTCTCTTATACACATCTCCGAGCCCACGAGACAAGAGGCAATCTCGTATGCCGTCTTCTGCTTGAAAAAAAAAAAA</t>
  </si>
  <si>
    <t>GATCTACACGCGTAAGATCGTCGGCAGCGTCAGATGTGTATAAGAGACAGCTTGGTCATTTAGAGGAAGTAAAAGTCGTAACAAGGTTTCCGTAGGTGAACCTGCGGAAGGATCATTATGAATTAATAATATTTGTGAAATTTCAACAAACAACAATAATTTTATAGTCTATTATTTTTAATTAAAACTTTTAACAATGGATCTCTTGGTTCTCGTATCGATGAAGAACGCAGCCTGTCTCTTATACACATCTCCGAGCCCACGAGACCGGAGCCTATCTCGTATGCCGTCTTCTGCTTGAAAAAAAAAAAA</t>
  </si>
  <si>
    <t>GATCTACACGCGTAAGATCGTCGGCAGCGTCAGATGTGTATAAGAGACAGCTTGGTCATTTAGAGGAACTAAAAGTCGTAACAAGGTTTCCGTAGGTGAACCTGCGGAAGGATCATTATGAATTAATAATATTTGTGAAATTTCAACAAACAACATCAATTTTATAGTCTATTATTTTTAATTAAAACTTTTAACAATGGATCTCTTGGTTCTCGTATCGATGAAGAACGCAGCCTGTCTCTTATACACATCTCCGAGCCCACGAGACCGAGGCTGATCTCGTATGCCGTCTTCTGCTTGAAAAAAAAAAAA</t>
  </si>
  <si>
    <t>ATCTACACTTATGCGATCGTCGGCAGCGTCAGATGTGTATAAGAGACAGCTTGGTCATTTAGAGGAAGTAAAAGTCGTAACAAGGTTTCCGTAGGTGAACCTGCGGAAGGATCATTATGAATTATAAATATTTGTGAATTTACCACAGCAAACAAAAATCATACAATCAAAACAAAAATAATTAAAACTTTTAACAATGGATCTCTTGGTTCTCGTATCGATGAAGAACGCAGCCTGTCTCTTATACACATCTCCGAGCCCACGAGACGTAGAGGAATCTCGTATGCCGTCTTCTGCTTGAAAAAAAAAAA</t>
  </si>
  <si>
    <t>CAGAGAGTGAGAGCTGGGAGTAGGGCTGTGGGGTCAGACAGACAGACCTAAGTTCAAGTTGTAACCTTGTACTGTAACCTTGTACTCATGGGCTTGGTGGCATCGATTAGCCTGCTTAGCTGCAGCATTACCATCTGTAAAATGGTGTAAGGATAGTGCCTACCACTTCAGACTGTTGGGAGGCCATGCATGGGAAAGGCTTAGTGGCCTTCTGAATATGTGAATTCTCCATACATGGTTCATATTCTTGCAAATCCTCCAGATCTGGACACAAAAGTCCCTTGTGAGTCCACATATTTGGGGCCCATGAAGCACAATCCCAAACTGCACTTCACACTAATACATAGGAAGCAACTCTAACTCTTTAAAAAGGAAAAGACCCCTGTCTTCCTGGCATTT</t>
  </si>
  <si>
    <t>GATCTACACTCGACTAGTCGTCGGCAGCGTCAGGTGTGTATAAGAGACAGCTTGGTCATTTAGAGGAAGTAAAAGTCGTAACAAGGTTTCCGTAGGTGAACCTGCGGAAGGATCATTATGAATTAATAATATTTGTGAAATTTCAACAAACAACATCAATTTTATAGTCTATTATTTTTAATTAAAACTTTTAACAATGGATCTCTTGGTTCTCGTATCGATGAAGAACGCAGCCTGTCTCTTATACACATCTCCGAGCCCACGAGACACTCGCTAATCTCGTATGCCGTCTTCTGCTTGAAAAAAAAAAAA</t>
  </si>
  <si>
    <t>GATCTACACTTCTAGCTTCGTCGGCAGCGTCAGATGTGTATAAGAGACAGCTTGGTCATTTAGAGGAAGTAAAAGTCGTAACAAGGTTTCCGTAGGTGAACCTGCGGAAGGATCATTATGAATTAATAATATTTGTGAAATTTCAACAAACAACAATAATTTTATAGTCTATTATTTTTAATTAAAACTTTTAACAATGGATCTCTTGGTTCTCGTATCGATGAAGAACGCAGCCTGTCTCTTATACACATCTCCGAGCCCACGAGACGGAGCTACATCTCGTATGCCGTCTTCTGCTTGAAAAAAAAAAAA</t>
  </si>
  <si>
    <t>GTCGGCAGCGTCAGATGTGTATAAGAGACAGCTTGGTCATTTAGAGGAAGTACAAGTCGTAACAAGGTTTCCGTAGGTGAACCTTCGGAAGGATCATTATAGATTTATTGATACTTTGTGAATTGAATGATAAGCTTTATGCGAAATACTTTTTATTAATTTTAGTCTAATACGAAAAAAATCAAAACCTTTAACAATGGATCTCTTGGTTCTCGTATCGATGAAGAACGCAGCCTGTCTCTTATACACATCTCCGAGCCCACGAGACACTCGCTAATCTCGTATGCCGTCTT</t>
  </si>
  <si>
    <t>ATCTACACCTATTAAGTCGTCGGCAGCGTCAGATGTGTATAAGAGACAGCTTGGTCATTTAGAGGAAGTAAAAGTCGTAACAAGGTTTCCGTAGGTGAACCTGCGGAAGGATCATTAAGAATTATAAATATTTGTGAAATTTACACAGCAAACAATAATTTTATAGTCAAAACAAAAATAATCAAAACTTTTAACAATGGATCTCTTGGTTCTCGTATCGATGAAGAACGCAGCCTGTCTCTTATACACATCTCCGAGCCCACGAGACGCGTAGTAATCTCGTATGCCGTCTTCTGCTTGAAAAAAAAAAA</t>
  </si>
  <si>
    <t>GATCTACACTATCCTCTTCGTCGGCAGCGTCAGGTGTGTATAAGAGACAGCTTGGTCATTTAGAGGAAGTAAAAGTCGTAACAAGGTTTCCGTAGGTGAACCTGCGGAAGGATCATTATGAATTAATAATATTTGTGAAATTTCAACAAACAACATCAATTTTATAGTCTATTATTTTTAATTAAAACTTTTAACAATGGATCTCTTGGTTCTCGTATCGATGAAGAACGCAGCCTGTCTCTTATACACATCTCCGAGCCCACGAGACGGACTCCTATCTCGTATGCCGTCTTCTGCTTGAAAAAAAAAAAA</t>
  </si>
  <si>
    <t>GATCTACACTTATGCGATCGTCGGCAGCGTCAGATGTGTATAAGAGACAGCTTGGTCATTTAGAGGAAGTAAAAGTCGTAACAAGGTTTCCGTAGGTGAACCTGCGGAAGGATCATTATGAATTAATAATATTTGTGAAATTTCAACAAACAACAATAATTTTATAGTCTATTATTTTTAATTAAAACTTTTAACAATGGATCTCTTGGTTCTCGTATCGATGAAGAACGCAGCCTGTCTCTTATACACATCTCCGAGCCCACGAGACATCTCAGGATCTCGTATGCCGTCTTCTGCTTGAAAAAAAAAAAA</t>
  </si>
  <si>
    <t>ATCTACACCTATTAAGTCGTCGGCAGCGTCAGATGTGTATAAGAGACAGCTTGGTCATTTAGAGGAAGTAAAAGTCGTAACAAGGTTTCCGTAGGTGAACCTGCGGAAGGATCATTAAGAATTATAAATATCTGTGAAATTTACACAGCAAACAATAATTTTATAGTCAAAACAAAAATAATCAAAACTTTTAACAATGGATCTCTTGGTTCTCGTATCGATGAAGAACGCAGCCTGTCTCTTATACACATCTCCGAGCCCACGAGACGCGTAGTAATCTCGTATGCCGTCTTCTGCTTGAAAAAAAAAAA</t>
  </si>
  <si>
    <t>GATCTACACTTATGCGATCGTCGGCAGCGTCAGGTGTGTATAAGAGACAGCTTGGTCATTTAGAGGAAGTAAAAGTCGTAACAAGGTTTCCGTAGGTGAACCTGCGGAAGGATCATTATGAATTAATAATATTTGTGAAATTTCAACAAACAACATCAATTTTATAGTCTATTATTTTTAATTAAAACTTTTAACAATGGATCTCTTGGTTCTCGTATCGATGAAGAACGCAGCCTGTCTCTTATACACATCTCCGAGCCCACGAGACATCTCAGGATCTCGTATGCCGTCTTCTGCTTGAAAAAAAAAAAA</t>
  </si>
  <si>
    <t>AGCCTTCGTCGGCAGCGTCAGATGTGTATAAGAGACAGCTTGGTCATTTAGAGGTCGTAAAAGTCGTAACAAGGTTTCCGTAGGTGAACCTGCGGAAGGATCATTACTGTGATTTATCCACCACACTGCGTGGGCGACACGAAACACCGAAACCGAACGCACGCCGTCAAGCAAGAAATCCACAAAACTTTCAACAACGGATCTCTTGGTTCTCGCATCGATGAAGAACGCAGCCTGTCTCTTATACACATCTCCGAGCCCACGAGACCGAGGCTGATCTCGTATGCCGTCTTCTGCTTG</t>
  </si>
  <si>
    <t>GATCTACACTTCTAGCTTCGTCGGCAGCGTCAGATGTGTATAAGAGACAGCTTGGTCATTTAGAGGAAGTAAAAGTCGTAACAAGGTTTCCGTAGGTGAACCTGCGGAAGGATCATTATGAATTAATAATATTTGTGAAATTTCAACAAACAACATCAATTTTATAGTCTATTATTTTTAATTAAAACTTTTAACAATGGATCTCTTGGTTCTCGTATCGATGAAGAACGCAGCCTGTCTCTTATACACATCTCCGAGCCCACGAGACTAGGCATGATCTCGTATGCCGTCTTCTGCTTGAAAAAAAAAAAA</t>
  </si>
  <si>
    <t>GATCTACACACTGCATATCGTCGGCAGCGTCAGGTGTGTATAAGAGACAGCTTGGTCATTTAGAGGAAGTAAAAGTCGTAACAAGGTTTCCGTAGGTGAACCTGCGGAAGGATCATTATGAATTAATAATATTTGTGAAATTTCAACAAACAACATCAATTTTATAGTCTATTATTTTTAATTAAAACTTTTAACAATGGATCTCTTGGTTCTCGTATCGATGAAGAACGCAGCCTGTCTCTTATACACATCTCCGAGCCCACGAGACCGAGGCTGATCTCGTATGCCGTCTTCTGCTTGAAAAAAAAAAAA</t>
  </si>
  <si>
    <t>GATCTACACTCTCTCCGTCGTCGGCAGCGTCAGGTGTGTATAAGAGACAGCTTGGTCATTTAGAGGAAGTAAAAGTCGTAACAAGGTTTCCGTAGGTGAACCTGCGGAAGGATCATTATGAATTAATAATATTTGTGAAATTTCAACAAACAACATCAATTTTATAGTCTATTATTTTTAATTAAAACTTTTAACAATGGATCTCTTGGTTCTCGTATCGATGAAGAACGCAGCCTGTCTCTTATACACATCTCCGAGCCCACGAGACTCCTGAGCATCTCGTATGCCGTCTTCTGCTTGAAAAAAAAAAAA</t>
  </si>
  <si>
    <t>GATCTACACTTCTAGCTTCGTCGGCAGCGTCAGGTGTGTATAAGAGACAGCTTGGTCATTTAGAGGAAGTAAAAGTCGTAACAAGGTTTCCGTAGGTGAACCTGCGGAAGGATCATTATGAATTAATAATATTTGTGAAATTTCAACAAACAACATCAATTTTATAGTCTATTATTTTTAATTAAAACTTTTAACAATGGATCTCTTGGTTCTCGTATCGATGAAGAACGCAGCCTGTCTCTTATACACATCTCCGAGCCCACGAGACGGAGCTACATCTCGTATGCCGTCTTCTGCTTGAAAAAAAAAAAA</t>
  </si>
  <si>
    <t>GATCTACACCGTCTAATTCGTCGGCAGCGTCAGGTGTGTATAAGAGACAGCTTGGTCATTTAGAGGAAGTAAAAGTCGTAACAAGGTTTCCGTAGGTGAACCTGCGGAAGGATCATTATGAATTAATAATATTTGTGAAATTTCAACAAACAACATCAATTTTATAGTCTATTATTTTTAATTAAAACTTTTAACAATGGATCTCTTGGTTCTCGTATCGATGAAGAACGCAGCCTGTCTCTTATACACATCTCCGAGCCCACGAGACAGGCAGAAATCTCGTATGCCGTCTTCTGCTTGAAAAAAAAAAAA</t>
  </si>
  <si>
    <t>ACTAGTCGTCGGCAGCGTCAGATGTGTATAAGAGACAGCTTGGTCATTTAGAGGTCGTAAAAGTCGTAACAAGGTTTCCGTAGGTGAACCTGCGGAAGGATCATTACTGTGATTTATACACCACACTGCGTGGGCGACACGAAACACCGAAACCGAACGCACGCCGTCAAGCAAGAAATCCACAAAACTTTCAACAACTGATCTCTTGGTTCTCGCATCGATGAAGAACGCAGCCTGTCTCTTATACACATCTCCGAGCCCACGAGACGCTCATGAATCTCGTATGCCGTCTTCTGCTTG</t>
  </si>
  <si>
    <t>ATCTACACCCTAGAGTTCGTCGGCAGCGTCAGATGTGTATAAGAGACAGCTTGGTCATTTAGAGGAAGTAAAAGTCGTAACAAGGTTTCCGTAGGTGAACCTGCGGAAGGATCATTATGAATTAATAATATTTGTGAATTTACCACAACAAACAAAAATCATACAATCAAAACAAAAATAATTAAAACTTTTAACAATGGATCTCTTGGTTCTCGTATCGATGAAGAACGCAGCCTGTCTCTTATACACATCTCCGAGCCCACGAGACACTCGCTAATCTCGTATGCCGTCTTCTGCTTGAAAAAAAAAAA</t>
  </si>
  <si>
    <t>TCTACACGAGCCTTATCGTCGGCAGCGTCAGATGTGTATAAGAGACAGCTTGGTCATTTAGAGGAAGTAAAAGTCGTAACAAGGTTTCCGTAGGTGAACCTGCGGAAGGATCATTATGAATTAATAATATTTGTGAAATTTCAACAAACAACAATAATCATACAATCAACACCAAAAATAATTAAAACTTTTAACAATGGATCTCTTGGTTCTCGCATCGATGAAGAACGCAGCCTGTCTCTTATACACATCTCCGAGCCCACGAGACAAGAGGCAATCTCGTATGCCGTCTTCTGCTTGAAAAAAAAAA</t>
  </si>
  <si>
    <t>GCAGCGTCAGATGTGTATAAGAGACAGCTTGGTCATTTAGAGGTCGTAAAAGTCGTAACAAGGTTTCCGTAGGTGAACCTGCGGAAGGATCATTACTGTGATTTTAACATCTTTACACTGCGTGAGCGCACAACAACACCTAAACATGAATACTTACTAGTCACTAAGAAATCTAAAAGAAATAAAACTTTCAACAACGGATCTCTTGGTTCTCGCATCGATGAAGAACGCAGCCTGTCTCTTATACACATCTCCGAGCCCACGAGACCGATCAGTATCTCGTATGCCG</t>
  </si>
  <si>
    <t>ATCTACACTTCTAGCTTCGTCGGCAGCGTCAGATGTGTATAAGAGACAGCTTGGTCATTTAGAGGAAGTAAAAGTCGTAACAAGGTTTCCGTAGGTGAACCTGCGGAAGGATCATTATGAATTAATAATATTTGTGAATTTACCACAGCAAACAAAAATCATACAATCAAAACAAAAATAATTAAAACTTTTAACAATGGATCTCTTGGTTCTCGTATCGATGAAGAACGCAGCCTGTCTCTTATACACATCTCCGAGCCCACGAGACTAGGCATGATCTCGTATGCCGTCTTCTGCTTGAAAAAAAAAAA</t>
  </si>
  <si>
    <t>GATCTACACTATCCTCTTCGTCGGCAGCGTCAGATGTGTATAAGAGACAGCTTGGTCATTTAGAGGAACTAAAAGTCGTAACAAGGTTTCCGTAGGTGAACCTGCGGAAGGATCATTATGAATTAATAATATTTGTGAAATTTCAACAAACAACATCAATTTTATAGTCTATTATTTTTAATTAAAACTTTTAACAATGGATCTCTTGGTTCTCGTATCGATGAAGAACGCAGCCTGTCTCTTATACACATCTCCGAGCCCACGAGACGGACTCCTATCTCGTATGCCGTCTTCTGCTTGAAAAAAAAAAAA</t>
  </si>
  <si>
    <t>GATCTACACTCGACTAGTCGTCGGCAGCGTCAGATGTGTATAAGAGACAGCTTGGTCATTTAGAGGAAGTAAAAGTCGTAACAAGGTTTCCGTAGGTGAACCTGCGGAAGGATCATTATGAATTAATAATATTTGTGAAATTTCAACAAACAACAATAATTTTATAGTCTATTATTTTTAATTAAAACTTTTAACAATGGATCTCTTGGTTCTCGTATCGATGAAGAACGCAGCCTGTCTCTTATACACATCTCCGAGCCCACGAGACGGACTCCTATCTCGTATGCCGTCTTCTGCTTGAAAAAAAAAAAA</t>
  </si>
  <si>
    <t>ATCTACACTTATGCGATCGTCGGCAGCGTCAGATGTGTATAAGAGACAGCTTGGTCATTTAGAGGAAGTAAAAGTCGTAACAAGGTTTCCGTAGGTGAACCTGCGGAAGGATCATTATGAATTATAATTATTTGTGAATTTACCACAGCAAACATCAATCATACAATCAATAATTAAAAAATTAAAACTTTTAACAATGGATCTCTTGGTTCTCGTATCGATGAAGAACGCAGCCTGTCTCTTATACACATCTCCGAGCCCACGAGACGTAGAGGAATCTCGTATGCCGTCTTCTGCTTGAAAAAAAAAAA</t>
  </si>
  <si>
    <t>GATCTACACTATCCTCTTCGTCGGCAGCGTCAGGTGTGTATAAGAGACAGCTTGGTCATTTAGAGGAAGTAAAAGTCGTAACAAGGTTTCCGTAGGTGAACCTGCGGAAGGATCATTATGAATTAATAATATTTGTGAAATTTCAACAAACAACATCAATTTTATAGTCTATTATTTTTAATTAAAACTTTTAACAATGGATCTCTTGGTTCTCGTATCGATGAAGAACGCAGCCTGTCTCTTATACACATCTCCGAGCCCACGAGACTAGGCATGATCTCGTATGCCGTCTTCTGCTTGAAAAAAAAAAAA</t>
  </si>
  <si>
    <t>GATCTACACCTCTCTATTCGTCGGCAGCGTCAGGTGTGTATAAGAGACAGCTTGGTCATTTAGAGGAAGTAAAAGTCGTAACAAGGTTTCCGTAGGTGAACCTGCGGAAGGATCATTATGAATTAATAATATTTGTGAAATTTCAACAAACAACATCAATTTTATAGTCTATTATTTTTAATTAAAACTTTTAACAATGGATCTCTTGGTTCTCGTATCGATGAAGAACGCAGCCTGTCTCTTATACACATCTCCGAGCCCACGAGACGGACTCCTATCTCGTATGCCGTCTTCTGCTTGAAAAAAAAAAAA</t>
  </si>
  <si>
    <t>GATCTACACCTATTAAGTCGTCGGCAGCGTCAGATGTGTATAAGAGACAGCTTGGTCATTTAGAGGAAGTAAAAGTCGTAACAAGGTTTCCGTAGGTGAACCTGCGGAAGGATCATTATGAATTAATAATATTTGTGAAATTTCAACAAACAACATCAATTTTATAGTCTATTATTTTTAATTAAAACTTTTAACAATGGATCTCTTGGTTCTCGCATCGATGAAGAACGCAGCCTGTCTCTTATACACATCTCCGAGCCCACGAGACTACGCTGCATCTCGTATGCCGTCTTCTGCTTGAAAAAAAAAAAA</t>
  </si>
  <si>
    <t>CTACACTCTCTCCGTCGTCGGCAGCGTCAGATGTGTATAAGAGACAGCTTGGTCATTTAGAGGAAGTAAAAGTCGTAACAAGGTTTCCGTAGGTGAACCTGCGGAAGGATCATTAAGAATTATAATTAATTGTGAAAATTATACAGCAAACAATAATTTTATAGTCAAAACAAAAAAAAAATTAAAACTTTTAACAATGGATCTCTTGGTTCTCGTATCGATGAAGAACGCAGCCTGTCTCTTATACACATCTCCGAGCCCACGAGACAGGCAGAAATCTCGTATGCCGTCTTCTGCTTGAAAAAAAAA</t>
  </si>
  <si>
    <t>CCACCGAGATCTACACGAGCCTTATCGTCGGCAGCGTCAGATGTGTATAAGAGACAGCTTGGTCATTTAGAGGAAGTAAAAGTCGTAACAAGGTTTCCGTAGGTGAACCTGCGGAAGGATCATTATTGATTTTATCTATTTCTGTGGATTTCTATTCTATTACAGCGTCATTTTATCTCAATTATAACTATCAACAACGGATCTCTTGGCTCTCACATCGATGAAGAACGCAGCCTGTCTCTTATACACATCTCCGAGCCCACGAGACAAGAGGCAATCTCGTATGCCGTCTTCTGCTTGAAAAAAAAAAAAAAAAAAA</t>
  </si>
  <si>
    <t>ATCTACACTTATGCGATCGTCGGCAGCGTCAGATGTGTATAAGAGACAGCTTGGTCATTTAGAGGAAGTAAAAGTCGTAACAAGGTTTCCGTAGGTGAACCTGCGGAAGGATCATTATGAATTAATAATATTTGTGAATTTACCACAGCAAACAAAAATCATACAATCAAAACAAAAATAATTAAAACTTTTAACAATGGATCTCTTGGTTCTCGTATCGATGAAGAACGCAGCCTGTCTCTTATACACATCTCCGAGCCCACGAGACGTAGAGGAATCTCGTATGCCGTCTTCTGCTTGAAAAAAAAAAA</t>
  </si>
  <si>
    <t>ATCTACACCTATTAAGTCGTCGGCAGCGTCAGATGTGTATAAGAGACAGCTTGGTCATTTAGAGGAAGTAAAAGTCGTAACAAGGTTTCCGTAGGTGAACCTGCGGAAGGATCATTATGAATTAATAATATTTGTGAATTTACCACAGCAAACAAAAATCATACAATCAAAACAAAAATAATTAAAACTTTTAACAATGGATCTCTTGGTTCTCGTATCGATGAAGAACGCAGCCTGTCTCTTATACACATCTCCGAGCCCACGAGACTAAGGCGAATCTCGTATGCCGTCTTCTGCTTGAAAAAAAAAAA</t>
  </si>
  <si>
    <t>ATCTACACTATCCTCTTCGTCGGCAGCGTCAGATGTGTATAAGAGACAGCTTGGTCATTTAGAGGAAGTAAAAGTCGTAACAAGGTTTCCGTAGGTGAACCTGCGGAAGGATCATTATGAATTATAAATATTTGTGAATTTACCACAGCAAACAAAAATCATACAATCAATAATTAAATAATTAAAACTTTTAACAATGGATCTCTTGGTTCTCGTATCGATGAAGAACGCAGCCTGTCTCTTATACACATCTCCGAGCCCACGAGACGGAGCTACATCTCGTATGCCGTCTTCTGCTTGAAAAAAAAAAA</t>
  </si>
  <si>
    <t>GATCTACACTTCTAGCTTCGTCGGCAGCGTCAGATGTGTATAAGAGACAGCTTGGTCATTTAGAGGAAGTAAAAGTCGTAACAAGGTTTCCGTAGGTGAACCTGCGGAAGGATCATTATGAATTAATAATATTTGTGAAATTTCAACAAACAACAATAATTTTATAGTCTATTATTTTTAATTAAAACTTTTAACAATGGATCTCTTGGTTCTCGTATCGATGAAGAACGCAGCCTGTCTCTTATACACATCTCCGAGCCCACGAGACTAGGCATGATCTCGTATGCCGTCTTCTGCTTGAAAAAAAAAAAA</t>
  </si>
  <si>
    <t>ATCTACACGAGCCTTATCGTCGGCAGCGTCAGATGTGTATAAGAGACAGCTTGGTCATTTAGAGGAAGTAAAAGTCGTAACAAGGTTTCCGTAGGTGAACCTGCGGAAGGATCATTATGAATTAATAATATTTGTGAATTTACCACAGCAAACAAAAATCATACAATCAAAACAAAAATAATTAAAACTTTTAACAATGGATCTCTTGGTTCTCGTATCGATGAAGAACGCAGCCTGTCTCTTATACACATCTCCGAGCCCACGAGACGCTCATGAATCTCGTATGCCGTCTTCTGCTTGAAAAAAAAAAA</t>
  </si>
  <si>
    <t>GATCTACACTTATGCGATCGTCGGCAGCGTCAGATGTGTATAAGAGACAGCTTGGTCATTTAGAGGAAGTAAAAGTCGTAACAAGGTTTCCGTAGGTGAACCTGCGGAAGGATCATTATGAATTAATAATATTTGTGAAATTTCAACAAACAACATCAATTTTATAGTCTATTATTTTTAATTAAAACTTTTAACAATGGATCTCTTGGTTCTCGTATCGATGAAGAACGCAGCCTGTCTCTTATACACATCTCCGAGCCCACGAGACGTAGAGGAATCTCGTATGCCGTCTTCTGCTTGAAAAAAAAAAAA</t>
  </si>
  <si>
    <t>ATCTACACTTCTAGCTTCGTCGGCAGCGTCAGATGTGTATAAGAGACAGCTTGGTCATTTAGAGGAAGTAAAAGTCGTAACAAGGTTTCCGTAGGTGAACCTGCGGAAGGATCATTATGAATTATAAATATTTGTGAATTTACCACAGCAAACAAAAATCATACAATCAAAACAAAAATAATTAAAACTTTTAACAATGGATCTCTTGGTTCTCGTATCGATGAAGAACGCAGCCTGTCTCTTATACACATCTCCGAGCCCACGAGACTAGGCATGATCTCGTATGCCGTCTTCTGCTTGAAAAAAAAAAA</t>
  </si>
  <si>
    <t>GCAGCGTCAGATGTGTATAAGAGACAGCTTGGTCATTTAGAGGTCGTAAAAGTCGTAACAAGGTTTCCGTAGGTGAACCTGCGGAAGGATCATTACTGTGATTTTAACATCTTTACACTGCGTGAGCGCACAACAACACCTAAACATGAATACTTACTAGTCACTAAGAAATCTAAAAGAAATAAAACTTTCAACAACGGATCTCTTGGTTCTCGCATCGATGAAGAACGCAGCCTGTCTCTTATACACATCTCCGAGCCCACGAGACTGCAGCTAATCTCGTATGCCG</t>
  </si>
  <si>
    <t>ATCTACACCTATTAAGTCGTCGGCAGCGTCAGATGTGTATAAGAGACAGCTTGGTCATTTAGAGGAAGTAAAAGTCGTAACAAGGTTTCCGTAGGTGAACCTGCGGAAGGATCATTATGAATTATAAATATTTGTGAATTTACCACAGCAAACAAAAATCATACAATCAAAACAAAAATAATTAAAACTTTTAACAATGGATCTCTTGGTTCTCGTATCGATGAAGAACGCAGCCTGTCTCTTATACACATCTCCGAGCCCACGAGACTAAGGCGAATCTCGTATGCCGTCTTCTGCTTGAAAAAAAAAAA</t>
  </si>
  <si>
    <t>ATCTACACCTATTAAGTCGTCGGCAGCGTCAGATGTGTATAAGAGACAGCTTGGTCATTTAGAGGAAGTAAAAGTCGTAACAAGGTTTCCGTAGGTGAACCTGCGGAAGGATCATTATGAATTAAAAATATTTGTGAATTTACCACAACAAACAAAAATACTATAGTCAAAACAAAAATAATTAAAACTTTTAACAATGGATCTCTTGGTTCTCGTATCGATGAAGAACGCAGCCTGTCTCTTATACACATCTCCGAGCCCACGAGACTAAGGCGAATCTCGTATGCCGTCTTCTGCTTGAAAAAAAAAAA</t>
  </si>
  <si>
    <t>ATCTACACGCGTAAGATCGTCGGCAGCGTCAGATGTGTATAAGAGACAGCTTGGTCATTTAGAGGAAGTAAAAGTCGTAACAAGGTTTCCGTAGGTGAACCTGCGGAAGGATCATTATGAATTATAAATATTTGTGAATTTACCACAGCAAACAAAAATCATACAATCAAAACAAAAATAATTAAAACTTTTAACAATGGATCTCTTGGTTCTCGTATCGATGAAGAACGCAGCCTGTCTCTTATACACATCTCCGAGCCCACGAGACGGAGCTACATCTCGTATGCCGTCTTCTGCTTGAAAAAAAAAAA</t>
  </si>
  <si>
    <t>GCAGCGTCAGATGTGTATAAGAGACAGCTTGGTCATTTAGAGGTCGTAAAAGTCGTAACAAGGTTTCCGTAGGTGAACCTGCGGAAGGATCATTACTGTGATTTTAACATCTTTACACTGCGTGAGCGCACAACAACACCTAAACATGAATACTTACTAGTCACTAAGAAATCTAAAAGAAATAAAACTTTCAACAACGGATCTCTTGGTTCTCGCATCGATGAAGAACGCAGCCTGTCTCTTATACACATCTCCGAGCCCACGAGACCTCTCTACATCTCGTATGCCG</t>
  </si>
  <si>
    <t>ATCTACACTTCTAGCTTCGTCGGCAGCGTCAGATGTGTATAAGAGACAGCTTGGTCATTTAGAGGAAGTAAAAGTCGTAACAAGGTTTCCGTAGGTGAACCTGCGGAAGGATCATTATGAATTAATAATATTTGTGAATTTACCACAACAAACATCAATCATACAATCAATAATTAAAAAATTAAAACTTTTAACAATGGATCTCTTGGTTCTCGTATCGATGAAGAACGCAGCCTGTCTCTTATACACATCTCCGAGCCCACGAGACTAGGCATGATCTCGTATGCCGTCTTCTGCTTGAAAAAAAAAAA</t>
  </si>
  <si>
    <t>GATCTACACTATCCTCTTCGTCGGCAGCGTCAGATGTGTATAAGAGACAGCTTGGTCATTTAGAGGAAGTAAAAGTCGTAACAAGGTTTCCGTAGGTGAACCTGCGGAAGGATCATTATGAATTAATAATATTTGTGAAATTTCAACAAACAACATCAATTTTATAGTCTATTATTTTTAATTAAAACTTTTAACAATGGATCTCTTGGTTCTCGCATCGATGAAGAACGCAGCCTGTCTCTTATACACATCTCCGAGCCCACGAGACGGAGCTACATCTCGTATGCCGTCTTCTGCTTGAAAAAAAAAAAA</t>
  </si>
  <si>
    <t>ATCTACACTTATGCGATCGTCGGCAGCGTCAGATGTGTATAAGAGACAGCTTGGTCATTTAGAGGAAGTAAAAGTCGTAACAAGGTTTCCGTAGGTGAACCTGCGGAAGGATCATTATGAATTAAAAATATTTGTGAATTTACCACAACAAACAAAAATACTATAGTCAAAACAAAAATAATTAAAACTTTTAACAATGGATCTCTTGGTTCTCGCATCGATGAAGAACGCAGCCTGTCTCTTATACACATCTCCGAGCCCACGAGACGTAGAGGAATCTCGTATGCCGTCTTCTGCTTGAAAAAAAAAAA</t>
  </si>
  <si>
    <t>ATCTACACCGTCTAATTCGTCGGCAGCGTCAGATGTGTATAAGAGACAGCTTGGTCATTTAGAGGAAGTAAAAGTCGTAACAAGGTTTCCGTAGGTGAACCTGCGGAAGGATCATTATGAATTATAAATATTTGTGAATTTACCACAGCAAACAAAAATCATACAATCAAAACAAAAATAATTAAAACTTTTAACAATGGATCTCTTGGTTCTCGTATCGATGAAGAACGCAGCCTGTCTCTTATACACATCTCCGAGCCCACGAGACTAGCGCTCATCTCGTATGCCGTCTTCTGCTTGAAAAAAAAAAA</t>
  </si>
  <si>
    <t>ATCTACACTTCTAGCTTCGTCGGCAGCGTCAGATGTGTATAAGAGACAGCTTGGTCATTTAGAGGAAGTAAAAGTCGTAACAAGGTTTCCGTAGGTGAACCTGCGGAAGGATCATTATGAATTATAAATATTTGTGAATTTACCACAGCAAACAAAAATCATACAATCAATAATTAAATAATTAAAACTTTTAACAATGGATCTCTTGGTTCTCGTATCGATGAAGAACGCAGCCTGTCTCTTATACACATCTCCGAGCCCACGAGACTAGGCATGATCTCGTATGCCGTCTTCTGCTTGAAAAAAAAAAA</t>
  </si>
  <si>
    <t>ATCTACACCTATTAAGTCGTCGGCAGCGTCAGATGTGTATAAGAGACAGCTTGGTCATTTAGAGGAAGTAAAAGTCGTAACAAGGTTTCCGTAGGTGAACCTGCGGAAGGATCATTATGAATTATAAATATTTGTGAATTTACCACAGCAAACAAAAATCATACAATCAAAACAAAAATAATTAAAACTTTTAACAATGGATCTCTTGGTTCTCGTATCGATGAAGAACGCAGCCTGTCTCTTATACACATCTCCGAGCCCACGAGACTACGCTGCATCTCGTATGCCGTCTTCTGCTTGAAAAAAAAAAA</t>
  </si>
  <si>
    <t>CGAGATCTACACCCTAGAGTTCGTCGGCAGCGTCAGATGTGTATAAGAGACAGCTTGGTCATTTAGAGGAAGTACTTGAGTTAGGTCTTAAAAATATGAGCAGACATTCCTTAGGCTAATAGAAGGAGCTGAGCCATCCGAGGCAGAGGGAAAAGTATTCCTAGGAGACAGAAGAGCAAAACAGCAAAAAATGTTCTCAGGTCAGTAGGTAGGATGAGCTGGCAAGAACGCAGCCTGTCTCTTATACACATCTCCGAGCCCACGAGACACTCGCTAATCTCGTATGCCGTCTTCTGCTTGAAAAAAAAAAAAAAA</t>
  </si>
  <si>
    <t>GATCTACACTTATGCGATCGTCGGCAGCGTCAGATGTGTATAAGAGACAGCTTGGTCATTTAGAGGAAGTAAAAGTCGTAACAAGGTTTCCGTAGGTGAACCTGCGGAAGGATCATTATGAATTAATAATATTTGTGAAATTTCAACAAACAACAATAATTTTATAGTCTATTATTTTTAATTAAAACTTTTAACAATGGATCTCTTGGTTCTCGTATCGATGAAGAACGCAGCCTGTCTCTTATACACATCTCCGAGCCCACGAGACTCCTGAGCATCTCGTATGCCGTCTTCTGCTTGAAAAAAAAAAAA</t>
  </si>
  <si>
    <t>ATCTACACTTATGCGATCGTCGGCAGCGTCAGATGTGTATAAGAGACAGCTTGGTCATTTAGAGGAAGTAAAAGTCGTAACAAGGTTTCCGTAGGTGAACCTGCGGAAGGATCATTATGAATTATAAATATTTGTGAATTTACCACAGCAAACAAAAATCATACAATCAAAACAAAAATAATTAAAACTTTTAACAATGGATCTCTTGGTTCTCGTATCGATGAAGAACGCAGCCTGTCTCTTATACACATCTCCGAGCCCACGAGACTCCTGAGCATCTCGTATGCCGTCTTCTGCTTGAAAAAAAAAAA</t>
  </si>
  <si>
    <t>CCTTATCGTCGGCAGCGTCAGATGTGTATAAGAGACAGCTTGGTCATTTAGAGGTCGTAAAAGTCGTAACAAGGTTTCCGTAGGTGAACCTGCGGAAGGATCATTACTGTGATTTATACACCACACTGCGTGGGCGACACGAAACACCGAAACCGAACGCACGCCGTCAAGCAAGAAATCCACAAAACTTTCAACAACGGATCTCTTGGTTCTCGCATCGATGAAGAACGCAGCCTGTCTCTTATACACATCTCCGAGCCCACGAGACAAGAGGCAATCTCGTATGCCGTCTTCTGCTTG</t>
  </si>
  <si>
    <t>AGGAGTCGTCGGCAGCGTCAGATGTGTATAAGAGACAGCTTGGTCATTTAGAGGTCGTAAAAGTCGTAACAAGGTTTCCGTAGGTGAACCTGCGGAAGGATCATTACTGTGATTTATCCACCACACTGCGTGGGCGACACGAAACACCGAAACCGAACGCACGCCGTCAAGCAAGAAATCCACAAAACTTTCAACAACGGATCTCTTGGTTCTCGCATCGATGAAGAACGCAGCCTGTCTCTTATACACATCTCCGAGCCCACGAGACTGCAGCTAATCTCGTATGCCGTCTTCTGCTTG</t>
  </si>
  <si>
    <t>ATCTACACTCGACTAGTCGTCGGCAGCGTCAGATGTGTATAAGAGACAGCTTGGTCATTTAGAGGAAGTAAAAGTCGTAACAAGGTTTCCGTAGGTGAACCTGCGGAAGGATCATTATGAATTAAAAATATTTGTGAATTTACCACAACAAACAAAAATACTATAGTCAAAACAAAAATAATTAAAACTTTTAACAATGGATCTCTTGGTTCTCGTATCGATGAAGAACGCAGCCTGTCTCTTATACACATCTCCGAGCCCACGAGACGCTCATGAATCTCGTATGCCGTCTTCTGCTTGAAAAAAAAAAA</t>
  </si>
  <si>
    <t>ATCTACACTTATGCGATCGTCGGCAGCGTCAGATGTGTATAAGAGACAGCTTGGTCATTTAGAGGAAGTAAAAGTCGTAACAAGGTTTCCGTAGGTGAACCTGCGGAAGGATCATTATGAATTAATAATATTTGTGAAATTTCAACAAACAACAACAATCATACAATCAATAATTAAAAAATTAAAACTTTTAACAATGGATCTCTTGGTTCTCGTATCGATGAAGAACGCAGCCTGTCTCTTATACACATCTCCGAGCCCACGAGACTCCTGAGCATCTCGTATGCCGTCTTCTGCTTGAAAAAAAAAAA</t>
  </si>
  <si>
    <t>TCGTCGGCAGCGTCAGATGTGTATAAGAGACAGCTTGGTCATTTAGAGGAAGTACAAGTCGTAACAAGGTTTCCGTAGGTGAACCTTCGGAAGGATCATTATAGATTTATTGATACTTTGTGAATGAATTATAAGCTTTATGCGAAATACTTTTTATTAATTTTAGTCTAAAAAAACGAAATCAAAACCTTTAACAATGGATCTCTTGGTTCTCGTATCGATGAAGAACGCAGCCTGTCTCTTATACACATCTCCGAGCCCACGAGACTCCTGAGCATCTCGTATGCCGTCTTCT</t>
  </si>
  <si>
    <t>TTAAGTCGTCGGCAGCGTCAGATGTGTATAAGAGACAGCTTGGTCATTTAGAGGTCGTAAAAGTCGTAACAAGGTTTCCGTAGGTGAACCTGCGGAAGGATCATTACTGTGATTTATCCACCACACTGCGTGGGCGACACGAAACACCGAAACCGAACGCACGCCGTCAAGCAAGAAATCCACAAAACTTTCAACAACGGATCTCTTGGTTCTCGCATCGATGAAGAACGCAGCCTGTCTCTTATACACATCTCCGAGCCCACGAGACTAAGGCGAATCTCGTATGCCGTCTTCTGCTTG</t>
  </si>
  <si>
    <t>CTCCGTCGTCGGCAGCGTCAGATGTGTATAAGAGACAGCTTGGTCATTTAGAGGTCGTAAAAGTCGTAACAAGGTTTCCGTAGGTGAACCTGCGGAAGGATCATTACTGTGATTTATCCACCACACTGCGTGGGCGACACGAAACACCGAAACCGAACGCACGCCGTCAAGCAAGAAATCCACAAAACTTTCAACAACGGATCTCTTGGTTCTCGCATCGATGAAGAACGCAGCCTGTCTCTTATACACATCTCCGAGCCCACGAGACAGGCAGAAATCTCGTATGCCGTCTTCTGCTTG</t>
  </si>
  <si>
    <t>GATCTACACAAGGCTATTCGTCGGCAGCGTCAGATGTGTATAAGAGACAGCTTGGTCATTTAGAGGAAGTAAAAGTCGTAACAAGGTTTCCGTAGGTGAACCTGCGGAAGGATCATTATGAATTAATAATATTTGTGAAATTTCAACAAACAACAATAATTTTATAGTCTATTATTTTTAATTAAAACTTTTAACAATGGATCTCTTGGTTCTCGCATCGATGAAGAACGCAGCCTGTCTCTTATACACATCTCCGAGCCCACGAGACCGTACTAGATCTCGTATGCCGTCTTCTGCTTGAAAAAAAAAAAA</t>
  </si>
  <si>
    <t>TTTGAAATGTTGCTGGATTCAGTTTGCTAGTATGTTGTTGAAGACACTTGTCTCCATGTTTATAACATACATTGGTCTATAGTTTCCATTTCTTGTGATGCCTTTGTCTGACTTGTGCTTATTCTTGTCAACGTAATTGTTTCCCCTTTTACTTAGCTGATGGCAGCATTAGCTGCTGTTGGGCCTCCTAATCCACGGGCAGATCCAGAATGCTGCAGTATTCTGCATGGTCTCGTTGCAGCAGTGGAAACCCTCTGTAAAATTACTGAATACCAACATGAGGCTCGTACT</t>
  </si>
  <si>
    <t>ATCTACACAAGGCTATTCGTCGGCAGCGTCAGATGTGTATAAGAGACAGCTTGGTCATTTAGAGGAAGTAAAAGTCGTAACAAGGTTTCCGTAGGTGAACCTGCGGAAGGATCATTATGAATTATAAATATTTGTGAATTTACCACAGCAAACAAAAATCATACAATCAAAACAAAAATAATTAAAACTTTTAACAATGGATCTCTTGGTTCTCGTATCGATGAAGAACGCAGCCTGTCTCTTATACACATCTCCGAGCCCACGAGACCGTACTAGATCTCGTATGCCGTCTTCTGCTTGAAAAAAAAAAA</t>
  </si>
  <si>
    <t>ATCTACACTCTCTCCGTCGTCGGCAGCGTCAGATGTGTATAAGAGACAGCTTGGTCATTTAGAGGAAGTAAAAGTCGTAACAAGGTTTCCGTAGGTGAACCTGCGGAAGGATCATTATGAATTAAAAATATTTGTGAATTTACCACAACAAACAAAAATACTATAGTCAAAACAAAAATAATTAAAACTTTTAACAATGGATCTCTTGGTTCTCGTATCGATGAAGAACGCAGCCTGTCTCTTATACACATCTCCGAGCCCACGAGACAGGCAGAAATCTCGTATGCCGTCTTCTGCTTGAAAAAAAAAAA</t>
  </si>
  <si>
    <t>TGCGATCGTCGGCAGCGTCAGATGTGTATAAGAGACAGCTTGGTCATTTAGAGGTCGTAAAAGTCGTAACAAGGTTTCCGTAGGTGAACCTGCGGAAGGATCATTACTGTGATTTATACACCACACTGCGTGGGCGACACGAAACACCGAAACCGAACGCACGCCGTCAAGCAAGAAATCCACAAAACTTTCAACAACGGATCTCTTGGTTCTCGCATCGATGAAGAACGCAGCCTGTCTCTTATACACATCTCCGAGCCCACGAGACTCCTGAGCATCTCGTATGCCGTCTTCTGCTTG</t>
  </si>
  <si>
    <t>GCAGCGTCAGATGTGTATAAGAGACAGCTTGGTCATTTAGAGGTCGTAAAAGTCGTAACAAGGTTTCCGTAGGTGAACCTGCGGAAGGATCATTACTGTGATTTTAACATCTTTACACTGCGTGAGCGCACAACAACACCTAAACATGAATACTTACTAGTCACTAAGAAATCTAAAAGAAATAAAACTTTCAACAACGGATCTCTTGGTTCTCGCATCGATGAAGAACGCAGCCTGTCTCTTATACACATCTCCGAGCCCACGAGACGTAGAGGAATCTCGTATGCCG</t>
  </si>
  <si>
    <t>ACTAGTCGTCGGCAGCGTCAGATGTGTATAAGAGACAGCTTGGTCATTTAGAGGTCGTAAAAGTCGTAACAAGGTTTCCGTAGGTGAACCTGCGGAAGGATCATTACTGTGATTTATACACCACACTGCGTGGGCGACACGAAACACCGAAACCGAACGCACGCCGTCAAGCAAGAAATCCACAAAACTTTCAACAACGGATCTCTTGGTTCTCGCATCGATGAAGAACGCAGCCTGTCTCTTATACACATCTCCGAGCCCACGAGACGGACTCCTATCTCGTATGCCGTCTTCTGCTTG</t>
  </si>
  <si>
    <t>ATCTACACTTCTAGCTTCGTCGGCAGCGTCAGATGTGTATAAGAGACAGCTTGGTCATTTAGAGGAAGTAAAAGTCGTAACAAGGTTTCCGTAGGTGAACCTGCGGAAGGATCATTATGAATTAAAAATATTTGTGAATTTACCACAACAAACAAAAATACTATAGTCAAAACAAAAATAATTAAAACTTTTAACAATGGATCTCTTGGTTCTCGTATCGATGAAGAACGCAGCCTGTCTCTTATACACATCTCCGAGCCCACGAGACTAGGCATGATCTCGTATGCCGTCTTCTGCTTGAAAAAAAAAAA</t>
  </si>
  <si>
    <t>ATCTACACTCGACTAGTCGTCGGCAGCGTCAGATGTGTATAAGAGACAGCTTGGTCATTTAGAGGAAGTAAAAGTCGTAACAAGGTTTCCGTAGGTGAACCTGCGGAAGGATCATTATGAATTAATAATATTTGTGAATTTACCACAACAAACATCAATCATACAATCAATAATTAAAAAATTAAAACTTTTAACAATGGATCTCTTGGTTCTCGTATCGATGAAGAACGCAGCCTGTCTCTTATACACATCTCCGAGCCCACGAGACGGACTCCTATCTCGTATGCCGTCTTCTGCTTGAAAAAAAAAAA</t>
  </si>
  <si>
    <t>AAGTCGTAACAAGGTTTCCGTAGGTGAACCTGCGGAAGGATCATTACCACATCCCAAAACTACCAACCCCATTTGTGCATTGTGAAGAGATTCTTTTTATCTCTGTGTGCGTGTGTTTGTTTGGTGCTCGCAAGGGCGCCGGGCAGCACGCGCACGCATATTTACTTTTTAAAAACAAACGCCGGGTGGCTCTCCCCGAGTTGCCGGAACGCGAAAGAAGCGTGTGTGTTTTTATCACGAAAACAACAAAAAAGAAAGAATCAAAAGACAACTTTCAACGGTGGATCTCTTGGTTCGT</t>
  </si>
  <si>
    <t>ATCTACACTCGACTAGTCGTCGGCAGCGTCAGATGTGTATAAGAGACAGCTTGGTCATTTAGAGGAAGTAAAAGTCGTAACAAGGTTTCCGTAGGTGAACCTGCGGAAGGATCATTATGAATTAATAATATTTGTGAATTTACCACAGCAAACAAAAATCATACAATCAAAACAAAAATAATTAAAACTTTTAACAATGGATCTCTTGGTTCTCGTATCGATGAAGAACGCAGCCTGTCTCTTATACACATCTCCGAGCCCACGAGACGGACTCCTATCTCGTATGCCGTCTTCTGCTTGAAAAAAAAAAA</t>
  </si>
  <si>
    <t>TAAGAGACAGCTTGGTCATTTAGAGGAAGTAAAAGTCGTAACAAGGTTTCAGTAGGTGAACCTGCGGAAGGATCATTAAAAATTATCGTGTTCTTTGGAACATTTGTGCTCGGGACTCCCTCGGGAGTCCTGACGATCACCCGTATATGTGTTTGACTGTGAATTTTATTGAAAAAGAAATAGACAACTTTTAACAATGGATCTCTTGGCTCTTGCAACGATGAAGAACGCAGCCTGTCTCTTATACACATCTCCGAGCCCACGAGACGCTC</t>
  </si>
  <si>
    <t>TGCGATCGTCGGCAGCGTCAGATGTGTATAAGAGACAGCTTGGTCATTTAGAGGTCGTAAAAGTCGTAACAAGGTTTCCGTAGGTGAACCTGCGGAAGGATCATTACTGTGATTTATCCACCACACTGCGTGGGCGACACGAAACACCGAAACCGAACGCACGCCGTCAAGCAAGAAATCCACAAAACTTTCAACAACGGATCTCTTGGTTCTCGCATCGATGAAGAACGCAGCCTGTCTCTTATACACATCTCCGAGCCCACGAGACGTAGAGGAATCTCGTATGCCGTCTTCTGCTTG</t>
  </si>
  <si>
    <t>ATCTACACCTATTAAGTCGTCGGCAGCGTCAGATGTGTATAAGAGACAGCTTGGTCATTTAGAGGAAGTAAAAGTCGTAACAAGGTTTCCGTAGGTGAACCTGCGGAAGGATCATTATGAATTAATAATATTTGTGAATTTACCACAGCAAACAAAAATCATACAATCAATAATTAAATAATTAAAACTTTTAACAATGGATCTCTTGGTTCTCGTATCGATGAAGAACGCAGCCTGTCTCTTATACACATCTCCGAGCCCACGAGACTACGCTGCATCTCGTATGCCGTCTTCTGCTTGAAAAAAAAAAA</t>
  </si>
  <si>
    <t>CAGCGTCAGATGTGTATAAGAGACAGCTTGGTCATTTAGAGGAAGTTATCCGGGTTGTGATTGTATCGATGTATCTCAAGATGATTCGAACTTTATGTTCGGCTCAATTGGAATACGGCACAACGCGAGAACTCAACCTGTAGCGGGCTGTTGTGAGACAGACTCGTTATAGGGTCAAGCGAACAAGTGCATGTGGTGGATGCCTTGGCGATCACAGGCGATGAAGAACGCAGCCTGTCTCTTATACACATCTCCGAGCCCACGAGACGCGTAGTAATCTCGTATGCC</t>
  </si>
  <si>
    <t>ATCTACACTTATGCGATCGTCGGCAGCGTCAGATGTGTATAAGAGACAGCTTGGTCATTTAGAGGAAGTAAAAGTCGTAACAAGGTTTCCGTAGGTGAACCTGCGGAAGGATCATTATGAATTAATAATATTTGTGAATTTACCACAACAAACATCAATCATACAATCAATAATTAAAAAATTAAAACTTTTAACAATGGATCTCTTGGTTCTCGTATCGATGAAGAACGCAGCCTGTCTCTTATACACATCTCCGAGCCCACGAGACTCCTGAGCATCTCGTATGCCGTCTTCTGCTTGAAAAAAAAAAA</t>
  </si>
  <si>
    <t>ATCTACACTCTCTCCGTCGTCGGCAGCGTCAGATGTGTATAAGAGACAGCTTGGTCATTTAGAGGAAGTAAAAGTCGTAACAAGGTTTCCGTAGGTGAACCTGCGGAAGGATCATTATGAATTAATAATATTTGTGAATTTACCACAGCAAACAAAAATCATACAATCAAAACAAAAATAATTAAAACTTTTAACAATGGATCTCTTGGTTCTCGTATCGATGAAGAACGCAGCCTGTCTCTTATACACATCTCCGAGCCCACGAGACAGGCAGAAATCTCGTATGCCGTCTTCTGCTTGAAAAAAAAAAA</t>
  </si>
  <si>
    <t>TTAAGTCGTCGGCAGCGTCAGATGTGTATAAGAGACAGCTTGGTCATTTAGAGGTCGTAAAAGTCGTAACAAGGTTTCCGTAGGTGAACCTGCGGAAGGATCATTACTGTGATTTATACACCACACTGCGTGGGCGACACGAAACACCGAAACCGAACGCACGCCGTCAAGCAAGAAATCCACAAAACTTTCAACAACGGATCTCTTGGTTCTCGCATCGATGAAGAACGCAGCCTGTCTCTTATACACATCTCCGAGCCCACGAGACGCGTAGTAATCTCGTATGCCGTCTTCTGCTTG</t>
  </si>
  <si>
    <t>ATCTACACCTATTAAGTCGTCGGCAGCGTCAGATGTGTATAAGAGACAGCTTGGTCATTTAGAGGAAGTAAAAGTCGTAACAAGGTTTCCGTAGGTGAACCTGCGGAAGGATCATTATGAATTATAATTATTTGTGAATTTACCACAGCAAACATCAATCATACAATCAATAATTAAAAAATTAAAACTTTTAACAATGGATCTCTTGGTTCTCGTATCGATGAAGAACGCAGCCTGTCTCTTATACACATCTCCGAGCCCACGAGACTAAGGCGAATCTCGTATGCCGTCTTCTGCTTGAAAAAAAAAAA</t>
  </si>
  <si>
    <t>ATCTACACAAGGAGTATCGTCGGCAGCGTCAGATGTGTATAAGAGACAGCTTGGTCATTTAGAGGAAGTAAAAGTCGTAACAAGGTTTCCGTAGGTGAACCTGCGGAAGGATCATTATGAATTATAAATATTTGTGAATTTACCACAGCAAACATCAATCATACAATCAATAATTAAAAAATTAAAACTTTTAACAATGGATCTCTTGGTTCTCGTATCGATGAAGAACGCAGCCTGTCTCTTATACACATCTCCGAGCCCACGAGACCTCTCTACATCTCGTATGCCGTCTTCTGCTTGAAAAAAAAAAA</t>
  </si>
  <si>
    <t>TCTACACTTATGCGATCGTCGGCAGCGTCAGATGTGTATAAGAGACAGCTTGGTCATTTAGAGGAAGTAAAAGTCGTAACAAGGTTTCCGTAGGTGAACCTGCGGAAGGATCATTATGAATTAATAATATTTGTGAAATTTCAACAAACAACAATAATCATACAATCAACACCAAAAATAATTAAAACTTTTAACAATGGATCTCTTGGTTCTCGCATCGATGAAGAACGCAGCCTGTCTCTTATACACATCTCCGAGCCCACGAGACGTAGAGGAATCTCGTATGCCGTCTTCTGCTTGAAAAAAAAAA</t>
  </si>
  <si>
    <t>TCTATTCGTCGGCAGCGTCAGATGTGTATAAGAGACAGCTTGGTCATTTAGAGGTCGTAAAAGTCGTAACAAGGTTTCCGTAGGTGAACCTGCGGAAGGATCATTACTGTGATTTATCCACCACACTGCGTGGGCGACACGAAACACCGAAACCGAACGCACGCCGTCAAGCAAGAAATCCACAAAACTTTCAACAACGGATCTCTTGGTTCTCGCATCGATGAAGAACGCAGCCTGTCTCTTATACACATCTCCGAGCCCACGAGACCCTAAGACATCTCGTATGCCGTCTTCTGCTTG</t>
  </si>
  <si>
    <t>GCAGCGTCAGATGTGTATAAGAGACAGCTTGGTCATTTAGAGGTCGTAAAAGTCGTAACAAGGTTTCCGTAGGTGAACCTGCGGAAGGATCATTACTGTGATTTTAACATCTTTACACTGCGTGAGCGCACAACAACACCTAAACATGAATACTTACTAGTCACTAAGAAATCTAAAAGAAATAAAACTTTCAACAACGGATCTCTTGGTTCTCGCATCGATGAAGAACGCAGCCTGTCTCTTATACACATCTCCGAGCCCACGAGACCCTAAGACATCTCGTATGCCG</t>
  </si>
  <si>
    <t>ATCTACACTCGACTAGTCGTCGGCAGCGTCAGATGTGTATAAGAGACAGCTTGGTCATTTAGAGGAAGTAAAAGTCGTAACAAGGTTTCCGTAGGTGAACCTGCGGAAGGATCATTATGAATTAAAAATATTTGTGAATTTACCACAACAAACAAAAATACTATAGTCAAAACAAAAATAATTAAAACTTTTAACAATGGATCTCTTGGTTCTCGTATCGATGAAGAACGCAGCCTGTCTCTTATACACATCTCCGAGCCCACGAGACGGACTCCTATCTCGTATGCCGTCTTCTGCTTGAAAAAAAAAAA</t>
  </si>
  <si>
    <t>GATCTACACTATCCTCTTCGTCGGCAGCGTCAGATGTGTATAAGAGACAGCTTGGTCATTTAGAGGAAGTAAAAGTCGTAACAAGGTTTCCGTAGGTGAACCTGCGGAAGGATCATTATGAATTAATAATATTTGTGAAATTTCAACAAACAACAATAATTTTATAGTCTATTATTTTTAATTAAAACTTTTAACAATGGATCTCTTGGTTCTCGTATCGATGAAGAACGCAGCCTGTCTCTTATACACATCTCCGAGCCCACGAGACGGAGCTACATCTCGTATGCCGTCTTCTGCTTGAAAAAAAAAAAA</t>
  </si>
  <si>
    <t>ATCTACACGAGCCTTATCGTCGGCAGCGTCAGATGTGTATAAGAGACAGCTTGGTCATTTAGAGGAAGTAAAAGTCGTAACAAGGTTTCCGTAGGTGAACCTGCGGAAGGATCATTATGAATTAATAATATTTGTGAAATTTCAACAAACAACAACAATCATACAATCAATAATTAAAAAATTAAAACTTTTAACAATGGATCTCTTGGTTCTCGTATCGATGAAGAACGCAGCCTGTCTCTTATACACATCTCCGAGCCCACGAGACTAGCGCTCATCTCGTATGCCGTCTTCTGCTTGAAAAAAAAAAA</t>
  </si>
  <si>
    <t>ATCTACACAAGGCTATTCGTCGGCAGCGTCAGATGTGTATAAGAGACAGCTTGGTCATTTAGAGGAAGTAAAAGTCGTAACAAGGTTTCCGTAGGTGAACCTGCGGAAGGATCATTATGAATTAAAAATATTTGTGAATTTACCACAACAAACAAAAATACTATAGTCAAAACAAAAATAATTAAAACTTTTAACAATGGATCTCTTGGTTCTCGTATCGATGAAGAACGCAGCCTGTCTCTTATACACATCTCCGAGCCCACGAGACGTAGAGGAATCTCGTATGCCGTCTTCTGCTTGAAAAAAAAAAA</t>
  </si>
  <si>
    <t>ATCTACACTTATGCGATCGTCGGCAGCGTCAGATGTGTATAAGAGACAGCTTGGTCATTTAGAGGAAGTAAAAGTCGTAACAAGGTTTCCGTAGGTGAACCTGCGGAAGGATCATTAAGAATTGATAATATTTGTGAAATTTATACAAACAACAACAATCATACAATCAAAACAAAAATAATCAAAACTTTTAACAATGGATCTCTTGGTTCTCGTATCGATGAAGAACGCAGCCTGTCTCTTATACACATCTCCGAGCCCACGAGACTCCTGAGCATCTCGTATGCCGTCTTCTGCTTGAAAAAAAAAAA</t>
  </si>
  <si>
    <t>CTCAATCAAGCTTACAAATCAAGCTATATGCAAGAAAAAATGCGTTATTTGAAACCTGTTTTGGAACCAATCCAAAATCGTATGAAGAACGCAACGACCAATGAAGAAAAAATGGCTGCTCAGTCTGAATTGATGGCTGCGCAAAAAGAAAATGGTGTGAGTATGTTCGGTTCAATGGGCTGTCTACCACTCCTGATTCAGATGCCTTTCTTCTCAGCCCTATCTTATGCAGCAAAGTTCACAGAGGGGATTTCGACAGCGACATTCCTAGGCATTGACCTTGGCAAGTCAAGTATCGTCTTAACTATCGTTGCAGGTATCTTCTACTTTGTTCAAAGTTACCTATCAACTATTG</t>
  </si>
  <si>
    <t>AGGAGTCGTCGGCAGCGTCAGATGTGTATAAGAGACAGCTTGGTCATTTAGAGGTCGTAAAAGTCGTAACAAGGTTTCCGTAGGTGAACCTGCGGAAGGATCATTACTGTGATTTATCCACCACACTGCGTGGGCGACACGAAACACCGAAACCGAACGCACGCCGTCAAGCAAGAAATCCACAAAACTTTCAACAACGGATCTCTTGGTTCTCGCATCGATGAAGAACGCAGCCTGTCTCTTATACACATCTCCGAGCCCACGAGACTAGGCATGATCTCGTATGCCGTCTTCTGCTTG</t>
  </si>
  <si>
    <t>ATCTACACGTAAGGAGTCGTCGGCAGCGTCAGATGTGTATAAGAGACAGCTTGGTCATTTAGAGGAAGTAAAAGTCGTAACAAGGTTTCCGTAGGTGAACCTGCGGAAGGATCATTATGAATTATAAATATTTGTGAATTTACCACAGCAAACAAAAATCATACAATCAAAACAAAAATAATTAAAACTTTTAACAATGGATCTCTTGGTTCTCGTATCGATGAAGAACGCAGCCTGTCTCTTATACACATCTCCGAGCCCACGAGACTAGGCATGATCTCGTATGCCGTCTTCTGCTTGAAAAAAAAAAA</t>
  </si>
  <si>
    <t>ATCTACACCGTCTAATTCGTCGGCAGCGTCAGATGTGTATAAGAGACAGCTTGGTCATTTAGAGGAAGTAAAAGTCGTAACAAGGTTTCCGTAGGTGAACCTGCGGAAGGATCATTATGAATTATAATTATTTGTGAATTTACCACAGCAAACATCAATCATACAATCAATAATTAAAAAATTAAAACTTTTAACAATGGATCTCTTGGTTCTCGTATCGATGAAGAACGCAGCCTGTCTCTTATACACATCTCCGAGCCCACGAGACTAGCGCTCATCTCGTATGCCGTCTTCTGCTTGAAAAAAAAAAA</t>
  </si>
  <si>
    <t>ATCTACACTTATGCGATCGTCGGCAGCGTCAGATGTGTATAAGAGACAGCTTGGTCATTTAGAGGAAGTAAAAGTCGTAACAAGGTTTCCGTAGGTGAACCTGCGGAAGGATCATTATGAATTAAAAATATTTGTGAATTTACCACAACAAACAAAAATACTATAGTCAAAACAAAAATAATTAAAACTTTTAACAATGGATCTCTTGGTTCTCGTATCGATGAAGAACGCAGCCTGTCTCTTATACACATCTCCGAGCCCACGAGACATCTCAGGATCTCGTATGCCGTCTTCTGCTTGAAAAAAAAAAA</t>
  </si>
  <si>
    <t>ATCTACACCGTCTAATTCGTCGGCAGCGTCAGATGTGTATAAGAGACAGCTTGGTCATTTAGAGGAAGTAAAAGTCGTAACAAGGTTTCCGTAGGTGAACCTGCGGAAGGATCATTATGAATTAATAATATTTGTGAAATTTCAACAAACAACAACAATCATACAATCAATAATTAAAAAATTAAAACTTTTAACAATGGATCTCTTGGTTCTCGTATCGATGAAGAACGCAGCCTGTCTCTTATACACATCTCCGAGCCCACGAGACTAGCGCTCATCTCGTATGCCGTCTTCTGCTTGAAAAAAAAAAA</t>
  </si>
  <si>
    <t>ATCTACACGAGCCTTATCGTCGGCAGCGTCAGATGTGTATAAGAGACAGCTTGGTCATTTAGAGGAAGTAAAAGTCGTAACAAGGTTTCCGTAGGTGAACCTGCGGAAGGATCATTATGAATTATAAATATTTGTGAATTTACCACAGCAAACAAAAATCATACAATCAAAACAAAAATAATTAAAACTTTTAACAATGGATCTCTTGGTTCTCGTATCGATGAAGAACGCAGCCTGTCTCTTATACACATCTCCGAGCCCACGAGACAGGCAGAAATCTCGTATGCCGTCTTCTGCTTGAAAAAAAAAAA</t>
  </si>
  <si>
    <t>CCTCTTCGTCGGCAGCGTCAGATGTGTATAAGAGACAGCTTGGTCATTTAGAGGTCGTAAAAGTCGTAACAAGGTTTCCGTAGGTGAACCTGCGGAAGGATCATTACTGTGATTTATCCACCACACTGCGTGGGCGACACGAAACACCGAAACCGAACGCACGCCGTCAAGCAAGAAATCCACAAAACTTTCAACAACGGATCTCTTGGTTCTCGCATCGATGAAGAACGCAGCCTGTCTCTTATACACATCTCCGAGCCCACGAGACCGATCAGTATCTCGTATGCCGTCTTCTGCTTG</t>
  </si>
  <si>
    <t>ATCTACACTATCCTCTTCGTCGGCAGCGTCAGATGTGTATAAGAGACAGCTTGGTCATTTAGAGGAAGTAAAAGTCGTAACAAGGTTTCCGTAGGTGAACCTGCGGAAGGATCATTATGAATTAATAATATTTGTGAATTTACCACAGCAAACAAAAATCATACAATCAAAACAAAAATAATTAAAACTTTTAACAATGGATCTCTTGGTTCTCGCATCGATGAAGAACGCAGCCTGTCTCTTATACACATCTCCGAGCCCACGAGACCGATCAGTATCTCGTATGCCGTCTTCTGCTTGAAAAAAAAAAA</t>
  </si>
  <si>
    <t>ATCTACACCTAAGCCTTCGTCGGCAGCGTCAGATGTGTATAAGAGACAGCTTGGTCATTTAGAGGAAGTAAAAGTCGTAACAAGGTTTCCGTAGGTGAACCTGCGGAAGGATCATTATGAATTAAAAATATTTGTGAATTTACCACAACAAACAAAAATACTATAGTCAAAACAAAAATAATTAAAACTTTTAACAATGGATCTCTTGGTTCTCGTATCGATGAAGAACGCAGCCTGTCTCTTATACACATCTCCGAGCCCACGAGACGTAGAGGAATCTCGTATGCCGTCTTCTGCTTGAAAAAAAAAAA</t>
  </si>
  <si>
    <t>CAGATGTGTATAAGAGACAGCTTGGTCATTTAGAGGAAGTAAAAGTCGTAACAAGGTTTCCGTAGGTGAACCTGCGGAAGGATCATTCACAAGATTATATTTTATATTACTTTGTGGAACATTTGGTTGAATTTACATGTTTTATTACAAAAAATTAATTATAATTAAAAAAATAATTTTAAGAAAACCTCCAACAACGGATCTCTTGGTTCCCAGATCGATGAAGAACGCAGCCTGTCTCTTATACACATCTCCGAGCCCACGAGACTAGCGCTCATCTCG</t>
  </si>
  <si>
    <t>GATCTACACCGTCTAATTCGTCGGCAGCGTCAGATGTGTATAAGAGACAGCTTGGTCATTTAGAGGAAGTAAAAGTCGTAACAAGGTTTCCGTAGGTGAACCTGCGGAAGGATCATTATGAATTAATAATATTTGTGAAATTTCAACAAACAACAATAATTTTATAGTCTATTATTTTTAATTAAAACTTTTAACAATGGATCTCTTGGTTCTCGTATCGATGAAGAACGCAGCCTGTCTCTTATACACATCTCCGAGCCCCACGAGACTAGCGCTCATCTCGTATGCCGTCTTCTGCTTGAAAAAAAAAAA</t>
  </si>
  <si>
    <t>TCGTCGGCAGCGTCAGATGTGTATAAGAGACAGCTTGGTCATTTAGAGGAAGTACAAGTCGTAACAAGGTTTCCGTAGGTGAACCTTCGGAAGGATCATTATAGATTTATTGATACTTTGTGAATGAATTATAAGCTTTATGCGAAATACTTTTTATTAATTTTAGTCTAAAAAAACGAAATCAAAACCTTTAACAATGGATCTCTTGGTTCTCGTATCGATGAAGAACGCAGCCTGTCTCTTATACACATCTCCGAGCCCACGAGACTAAGGCGAATCTCGTATGCCGTCTTCT</t>
  </si>
  <si>
    <t>GCTATTCGTCGGCAGCGTCAGATGTGTATAAGAGACAGCTTGGTCATTTAGAGGTCGTAAAAGTCGTAACAAGGTTTCCGTAGGTGAACCTGCGGAAGGATCATTACTGTGATTTATACACCACACTGCGTGGGCGACACGAAACACCGAAACCGAACGCACGCCGTCAAGCAAGAAATCCACAAAACTTTCAACAACGGATCTCTTGGTTCTCGCATCGATGAAGAACGCAGCCTGTCTCTTATACACATCTCCGAGCCCACGAGACCGTACTAGATCTCGTATGCCGTCTTCTGCTTG</t>
  </si>
  <si>
    <t>ATCTACACCGTCTAATTCGTCGGCAGCGTCAGATGTGTATAAGAGACAGCTTGGTCATTTAGAGGAAGTAAAAGTCGTAACAAGGTTTCCGTAGGTGAACCTGCGGAAGGATCATTATGAATTAAAAATATTTGTGAATTTACCACAACAAACAAAAATACTATAGTCAAAACAAAAATAATTAAAACTTTTAACAATGGATCTCTTGGTTCTCGTATCGATGAAGAACGCAGCCTGTCTCTTATACACATCTCCGAGCCCACGAGACTAGCGCTCATCTCGTATGCCGTCTTCTGCTTGAAAAAAAAAAA</t>
  </si>
  <si>
    <t>ATCTACACTTATGCGATCGTCGGCAGCGTCAGATGTGTATAAGAGACAGCTTGGTCATTTAGAGGAAGTAAAAGTCGTAACAAGGTTTCCGTAGGTGAACCTGCGGAAGGATCATTATGAATTAAAAATATTTGTGAATTTACCACAACAAACAAAAATACTATAGTCAAAACAAAAATAATTAAAACTTTTAACAATGGATCTCTTGGTTCTCGTATCGATGAAGAACGCAGCCTGTCTCTTATACACATCTCCGAGCCCACGAGACTCCTGAGCATCTCGTATGCCGTCTTCTGCTTGAAAAAAAAAAA</t>
  </si>
  <si>
    <t>AGATCTACACTTATGCGATCGTCGGCAGCGTCAGATGTGTATAAGAGACAGCTTGGTCATTTAGAGGAAGTAAAAGTCGTAACAAGGTTTCCGTAGGTGAACCTGCGGAAGGATCATTACAACAATAATTCAACATTGTGTCAGAGCAATAACATCTAAAACCGATCATCAATTAATTAATTCAAAACTTTCAACAACGGATCTCTAGGTTCTCGCATCGATGAAGAACGCAGCCTGTCTCTTATACACATCTCCGAGCCCACGAGACTCCTGAGCATCTCGTATGCCGTCTTCTGCTTGAAAAAAAAAAAAA</t>
  </si>
  <si>
    <t>ATCTACACTCGACTAGTCGTCGGCAGCGTCAGATGTGTATAAGAGACAGCTTGGTCATTTAGAGGAAGTAAAAGTCGTAACAAGGTTTCCGTAGGTGAACCTGCGGAAGGATCATTAAGAATTATAAATATTTGTGAAATTTACACAGCAAACAATAATTTTATAGTCAAAACAAAAATAATCAAAACTTTTAACAATGGATCTCTTGGTTCTCGTATCGATGAAGAACGCAGCCTGTCTCTTATACACATCTCCGAGCCCACGAGACGGACTCCTATCTCGTATGCCGTCTTCTGCTTGAAAAAAAAAAA</t>
  </si>
  <si>
    <t>TCGTCGGCAGCGTCAGATGTGTATAAGAGACAGCTTGGTCATTTAGAGGAAGTACAAGTCGTAACAAGGTTTCCGTAGGTGAACCTTCGGAAGGATCATTATAGATTTATTGATACTTTGTGAATGAATTATAAGCTTTATGCGAAATACTTTTTATTAATTTTAGTCTAAAAAAACGAAATCAAAACCTTTAACAATGGATCTCTTGGTTCTCGTATCGATGAAGAACGCAGCCTGTCTCTTATACACATCTCCGAGCCCACGAGACGGACTCCTATCTCGTATGCCGTCTTCT</t>
  </si>
  <si>
    <t>CACTCGACTAGTCGTCGGCAGCGTCAGATGTGTATAAGAGACAGCTTGGTCATTTAGAGGAAGTAAAAGTCGTAACAAGGTTTCCGTAGGTGAACCTGCGGAAGGATCATAAAAAACTAATTTACACGCGATTTAAAATTGCTTACTTCAATAACCTATTAAACAATCAACCAACTAATACCAAAAACTTCCAACAACGGATCTCTTGGTTCTCGCATCGATGAAGAACGCAGCCTGTCTCTTATACACATCTCCGAGCCCACGAGACGGACTCCTATCTCGTATGCCGTCTTCTGCTTGAAAAAA</t>
  </si>
  <si>
    <t>ATGTGTATAAGAGACAGCTTGGTCATTTAATTCAGGACAGGATGCAATAATCATTTCTCTAATCAAGAAGTCAACAGTAATACTACTGATAATAGAAATGTTCAAAGTGAATGGACAAGATAACTCACTTTGACAAAAATAAGGCTGAAAATGCCACTGAAATGGTATATCCACAAAAGTCAGAGTACAAGTTTTATGTTTGGGTAGAAAGACAGAACAGATGAAGAACGCAGCCTGTCTCTTATACACATCTCCGAGCCCACGAGACAGGCAGAAATC</t>
  </si>
  <si>
    <t>AGAGTTCGTCGGCAGCGTCAGATGTGTATAAGAGACAGCTTGGTCATTTAGAGGTCGTAAAAGTCGTAACAAGGTTTCCGTAGGTGAACCTGCGGAAGGATCATTACTGTGATTTATCCACCACACTGCGTGGGCGACACGAAACACCGAAACCGAACGCACGCCGTCAAGCAAGAAATCCACAAAACTTTCAACAACGGATCTCTTGGTTCTCGCATCGATGAAGAACGCAGCCTGTCTCTTATACACATCTCCGAGCCCACGAGACCTCTCTACATCTCGTATGCCGTCTTCTGCTTG</t>
  </si>
  <si>
    <t>GACAGCTTGGTCATTTAGAGGAAGTAAAAGTCGTAACAAGGTTTCCGTAGGTGAACCTGCGGAAGGATCATTACAAATCTCTGTATGGCTTATGCTGTACGTTAACGCGGGACGCAAGTCTCGACGTGTACTCGTTTATGTTTTTGACTGTTTCTAGTAGTAGTGATACAAATAAAATAAAAGACAACTTTTAACAATGGATCTCTAGGCTCTTGCAACGATGAAGAACGCAGCCTGTCTCTTATACACATCTCCGAGCCCACGAGA</t>
  </si>
  <si>
    <t>CACCTAAGCCTTCGTCGGCAGCGTCAGATGTGTATAAGAGACAGCTTGGTCATTTAGAGGAAGTAAAAGTCGTAACAAGGTTTCCGTAGGTGAACCTGCGGAAGGATCATAAAAAACTAATTTACACGCGATTTAAAATTGCTTACTTCAATAACCTATTAAACAATCAACCAACTAATACCAAAAACTTCCAACAACGGATCTCTTGGTTCTCGCATCGATGAAGAACGCAGCCTGTCTCTTATACACATCTCCGAGCCCACGAGACCGTACTAGATCTCGTATGCCGTCTTCTGCTTGAAAAAA</t>
  </si>
  <si>
    <t>AGCCTTCGTCGGCAGCGTCAGATGTGTATAAGAGACAGCTTGGTCATTTAGAGGTCGTAAAAGTCGTAACAAGGTTTCCGTAGGTGAACCTGCGGAAGGATCATTACTGTGATTTATCCACCACACTGCGTGGGCGACACGAAACACCGAAACCGAACGCACGCCGTCAAGCAAGAAATCCACAAAACTTTCAACAACGGATCTCTTGGTTCTCGCATCGATGAAGAACGCAGCCTGTCTCTTATACACATCTCCGAGCCCACGAGACCGTACTAGATCTCGTATGCCGTCTTCTGCTTG</t>
  </si>
  <si>
    <t>AAGTCGTAACAAGGTTTCCGTAGGTGAACCTGCGGAAGGATCATTAATATAATATAAAAACAAAATAATTATCTTATTATTATTCAAATTTTTGATTTGAACATTAATAAAATAATTATTAAAACTATTGTGAATCAATTTTTATCTTATTCGTTTCTGTTTCTATCTTTTTAATTAAACGTAGATTACAAAAAACAATTGATAAAAATTAATTAATTAATAAACAATTTTATTCTTTATAATTTCTTTAAACATTTCAAATATTTGTAATGTTTTAGAAAATTAAATTTAAAAATAAAAATAAAACTTTCAACAATGGATCTCTTGGCTTAC</t>
  </si>
  <si>
    <t>TAAGATCGTCGGCAGCGTCAGATGTGTATAAGAGACAGCTTGGTCATTTAGAGGTCGTAAAAGTCGTAACAAGGTTTCCGTAGGTGAACCTGCGGAAGGATCATTACTGTGATTTATACACCACACTGCGTGGGCGACACGAAACACCGAAACCGAACGCACGCCGTCAAGCAAGAAATCCACAAAACTTTCAACAACGGATCTCTTGGTTCTCGCATCGATGAAGAACGCAGCCTGTCTCTTATACACATCTCCGAGCCCACGAGACGGAGCTACATCTCGTATGCCGTCTTCTGCTTG</t>
  </si>
  <si>
    <t>AGGAGTCGTCGGCAGCGTCAGATGTGTATAAGAGACAGCTTGGTCATTTAGAGGTCGTAAAAGTCGTAACAAGGTTTCCGTAGGTGAACCTGCGGAAGGATCATTACTGTGATTTATCCACCACACTGCGTGGGCGACACGAAACACCGAAACCGAACGCACGCCGTCAAGCAAGAAATCCACAAAACTTTCAACAACGGATCTCTTGGTTCTCGCATCGATGAAGAACGCAGCCTGTCTCTTATACACATCTCCGAGCCCACGAGACCTCTCTACATCTCGTATGCCGTCTTCTGCTTG</t>
  </si>
  <si>
    <t>Sample-&gt;</t>
  </si>
  <si>
    <t>cc6c90cb13f9c0fc54b71ef834afd680</t>
  </si>
  <si>
    <t>Unassigned</t>
  </si>
  <si>
    <t>b182c140f6730eb22fa255467aa0eddb</t>
  </si>
  <si>
    <t>bbdee376495c23a0c3691320bffe6231</t>
  </si>
  <si>
    <t>a2b9192c36376311048799598448b833</t>
  </si>
  <si>
    <t>bc32dfce780db0f7470c7fa28e69df3a</t>
  </si>
  <si>
    <t>920ee60b7b22841dcde1f932779780ae</t>
  </si>
  <si>
    <t>df30235e41549fa6df256590a48ddf36</t>
  </si>
  <si>
    <t>1b484b402049d5e97f40e50fd7856bc5</t>
  </si>
  <si>
    <t>9676279f365b1b9f10b4e3933f3e118f</t>
  </si>
  <si>
    <t>57b80e26682b89d1d3b1c1d29dfebe18</t>
  </si>
  <si>
    <t>733ed6a248c74b24c9f60795a1fe845b</t>
  </si>
  <si>
    <t>8ffa5b034121471523ee708cef09b038</t>
  </si>
  <si>
    <t>e5c22e236d743dbe9bbae06c5a316549</t>
  </si>
  <si>
    <t>dee5da2ce2235ece498c8ffbfa501923</t>
  </si>
  <si>
    <t>a71eb04fa39ffb9be3f7e552268cca7e</t>
  </si>
  <si>
    <t>4eb8f23d1209325da81cebe494848341</t>
  </si>
  <si>
    <t>e9119fd8c31e47a415d4cf709e539b8a</t>
  </si>
  <si>
    <t>0c914b54c24e1596f3259865a246a47e</t>
  </si>
  <si>
    <t>67350a1a52e5f77727670d08370e8428</t>
  </si>
  <si>
    <t>1c9c977c9c96810b14f25c41788563be</t>
  </si>
  <si>
    <t>4f479983baacda6625f99e9539e7a8bd</t>
  </si>
  <si>
    <t>4a64502f9d1a53f2345a25b98e815879</t>
  </si>
  <si>
    <t>90f0c3ecf764dde04f7b4f431a27638a</t>
  </si>
  <si>
    <t>08bee45f988b5a67915d2c70a370cf61</t>
  </si>
  <si>
    <t>7357507eb19c8debb5034f3a6ee6aa81</t>
  </si>
  <si>
    <t>e01ccd749960b04699eef783119e25ae</t>
  </si>
  <si>
    <t>0cce7982066124071e6a9861ef7a3a61</t>
  </si>
  <si>
    <t>0a43a3a38b14df4f783ca91bb8c5d820</t>
  </si>
  <si>
    <t>46dbc31e5d22670e8399928c84d8ba75</t>
  </si>
  <si>
    <t>2a00f5c563d34a493dccccac34b40886</t>
  </si>
  <si>
    <t>4d9808c03281f21ca22eebe99eb5c4fb</t>
  </si>
  <si>
    <t>f91087040dbc65ffe7d038920443fc56</t>
  </si>
  <si>
    <t>9a0b70e6fac3a72fee23b067934e9076</t>
  </si>
  <si>
    <t>46e16e7f16d5433c4c504208c07ea555</t>
  </si>
  <si>
    <t>fc3c2d5aa35ef8717e17cae18566d306</t>
  </si>
  <si>
    <t>dbc7407c0c194353c292d8aa95922b3a</t>
  </si>
  <si>
    <t>28400033019ee7056b4fc6040af066cd</t>
  </si>
  <si>
    <t>039aa10851da48633b422764ba7a8659</t>
  </si>
  <si>
    <t>6fccfd872b46e650eb693b1d2e80a363</t>
  </si>
  <si>
    <t>b2b3c0f0b487edaf28d7a348b354cdcb</t>
  </si>
  <si>
    <t>abbd9bfb7431f3973e8a3645fc140394</t>
  </si>
  <si>
    <t>48644e419becf539c40b192adb54a2ed</t>
  </si>
  <si>
    <t>56efda13c4b8e1d6a7d9d5ffa403ad37</t>
  </si>
  <si>
    <t>d267067f59c329de238ab91d05416d7a</t>
  </si>
  <si>
    <t>08135439d312c5bdb27840a374c9fa92</t>
  </si>
  <si>
    <t>18eb929cf9350e0af65cf863c2786858</t>
  </si>
  <si>
    <t>7169d39f054e43c581e8c1d62ddc0f04</t>
  </si>
  <si>
    <t>dd15951e49efb7d086763a72ace1db22</t>
  </si>
  <si>
    <t>4da718357a75c74fb468423711091d9a</t>
  </si>
  <si>
    <t>9266ee26eeabc6a220c518083d91120a</t>
  </si>
  <si>
    <t>60bf17d1ef85d225012468201de3889e</t>
  </si>
  <si>
    <t>dd921e9e3bc05ed1460d5e51c362b497</t>
  </si>
  <si>
    <t>5b89e5ec60ad028a137281f0b7923b3e</t>
  </si>
  <si>
    <t>1d350f7a0ffcc9277886d8139ec21314</t>
  </si>
  <si>
    <t>13b1a1fc27a6f00c5636998ee7db15f4</t>
  </si>
  <si>
    <t>5a4b42dc827bfe9d2c5d56dedfbf26a1</t>
  </si>
  <si>
    <t>f87045bf18de1e8f760333c4b6e37c03</t>
  </si>
  <si>
    <t>584edcc491470f04f4469d87bea2de98</t>
  </si>
  <si>
    <t>30faae2add8d80e06b91f8ebb1c47cfc</t>
  </si>
  <si>
    <t>b54e0d76031f1ce0b61374682af2c4b9</t>
  </si>
  <si>
    <t>e1d09d24a1d9a1802a3359de4fd3e900</t>
  </si>
  <si>
    <t>ae6048e3fdf91fca126fb23cc2609102</t>
  </si>
  <si>
    <t>6518d8665bd895face0fcd7865e418e1</t>
  </si>
  <si>
    <t>2d62977801f72cd1ff72c02abc693d5a</t>
  </si>
  <si>
    <t>5fb7e635aead481aef8fa0f4e8cd69a3</t>
  </si>
  <si>
    <t>c4958499a385d623fcc23067bbef7219</t>
  </si>
  <si>
    <t>c898ea524e3600bdfc07b84a13f61cc9</t>
  </si>
  <si>
    <t>4ce0b494aa1f4fba9bbc089ba279eb39</t>
  </si>
  <si>
    <t>1efa2e9ca8d9d0128928e26097941fb2</t>
  </si>
  <si>
    <t>b77d3dc1b9ec23a64d2d9d72e6d90b2f</t>
  </si>
  <si>
    <t>9851891cf9d9c4109869a1437bc4ed88</t>
  </si>
  <si>
    <t>99186b045b1bdc27760dcc7535e1275c</t>
  </si>
  <si>
    <t>4606fcaec31da4e8dae01054fb45aeff</t>
  </si>
  <si>
    <t>0a1e0c89456159256a67b43a5d3a951c</t>
  </si>
  <si>
    <t>ac6227de4191586e2fa6881742553740</t>
  </si>
  <si>
    <t>45dd715401d726c416701091bc2ae59c</t>
  </si>
  <si>
    <t>3318950cf00b9c43828438373d33287d</t>
  </si>
  <si>
    <t>8be1ae9ac64783e13b584f4581878981</t>
  </si>
  <si>
    <t>09b82cc17f4bc366f8a5d9ac20cfbdde</t>
  </si>
  <si>
    <t>804020b0533e5b89ed3befc200d90a89</t>
  </si>
  <si>
    <t>02880bca12c185a77358ab268fc9d74a</t>
  </si>
  <si>
    <t>1f4bbbbfa2e2e5a5878d05c1233dae43</t>
  </si>
  <si>
    <t>d9f9395327e4b9c5ed173d683536a63e</t>
  </si>
  <si>
    <t>ff8bf5302aa089e17cd0bbbbc3a53800</t>
  </si>
  <si>
    <t>7450b25446fc3af33620d3f05cabe093</t>
  </si>
  <si>
    <t>405f870e8730b1385757624a75bd94bb</t>
  </si>
  <si>
    <t>28744744409a95e5b7a8e764ec02fb35</t>
  </si>
  <si>
    <t>ff77373a90f7c09c9aee0090b89dde0d</t>
  </si>
  <si>
    <t>c6aeed83f69790dd2e7e53036f6a345c</t>
  </si>
  <si>
    <t>85439226f2954173070443db39b174e2</t>
  </si>
  <si>
    <t>86c954e4dc6b02e504ca7ecfca5d6b94</t>
  </si>
  <si>
    <t>b26d2e1fc96f47473ce5eab985d6205f</t>
  </si>
  <si>
    <t>01d54fd9543ec2f8256a2f5af8438923</t>
  </si>
  <si>
    <t>a71dc6cb1185c9c192d957971a71c376</t>
  </si>
  <si>
    <t>0d64c11f2f398f8fb3c2a2b974376019</t>
  </si>
  <si>
    <t>3d2c97d3a7a30c9c1aa1a4dc5df076b6</t>
  </si>
  <si>
    <t>dd24d6870fd4484baa5e0fa484e9d924</t>
  </si>
  <si>
    <t>9c7f060daa52d9596bdbf49f2b5ca405</t>
  </si>
  <si>
    <t>e41ffb1508fa77a0bf44dfefb55fdf68</t>
  </si>
  <si>
    <t>d84021a66e008d1217e292114426788c</t>
  </si>
  <si>
    <t>055100e4ce995a61a9224ae02432eece</t>
  </si>
  <si>
    <t>2460f91e10bb768235eaed18fdbdb718</t>
  </si>
  <si>
    <t>1743df3385464a570e395e5e6d8fc849</t>
  </si>
  <si>
    <t>db58f4f7701c50955bf8413faf9e8a8c</t>
  </si>
  <si>
    <t>58bba5e4ece42c83d473af0e3ea963cd</t>
  </si>
  <si>
    <t>b64e3fe63e309a45d9f51db8aa66a63c</t>
  </si>
  <si>
    <t>f7eaf57e6e6abcfaba22644b9a3f25da</t>
  </si>
  <si>
    <t>ca077fba5bad9d3bf3ccbdb19191c3ff</t>
  </si>
  <si>
    <t>910ac7a40242cfb138c3d6dc5b4572f9</t>
  </si>
  <si>
    <t>df80e87e80f259f5a7938f3d37ffbd3e</t>
  </si>
  <si>
    <t>878cd46096c1a7001d7e76441e6736b6</t>
  </si>
  <si>
    <t>7a9c7be1b271bbf13c6a946aa43c695d</t>
  </si>
  <si>
    <t>7af4f84a66094cda148bcb45cc01529a</t>
  </si>
  <si>
    <t>a8baf9fe0ca6d89d0129de1ced63d8f5</t>
  </si>
  <si>
    <t>b641a4ec3dea435067d86b94b8da608e</t>
  </si>
  <si>
    <t>485741eb448cfafd33122fa162b8d5ec</t>
  </si>
  <si>
    <t>b6d0b06dcea38f052b5b681c553e1e48</t>
  </si>
  <si>
    <t>ee58e3f601624423ef88868e665d8a02</t>
  </si>
  <si>
    <t>786a6756676e00675f6ebbb559151202</t>
  </si>
  <si>
    <t>bd35a57f1e20865dfc99ea9a0ea58e47</t>
  </si>
  <si>
    <t>0eb6b030545a8b5392a98ed432d0be2c</t>
  </si>
  <si>
    <t>8a80de818c8fb28c1c30b9ada670027d</t>
  </si>
  <si>
    <t>698b5085b843a69e0b6a178dc274a042</t>
  </si>
  <si>
    <t>85972a77bde2e4868f4a68ef730c5839</t>
  </si>
  <si>
    <t>2dc01d58d1759847b0cdacafab294278</t>
  </si>
  <si>
    <t>ca73615b761575ec98acfc4761937eea</t>
  </si>
  <si>
    <t>d27bebb874099de9907f2a84295b529d</t>
  </si>
  <si>
    <t>f961b9c791c598b5cdbe72082ce4c55a</t>
  </si>
  <si>
    <t>fa608d007794ea831f19fdc3b9a34c70</t>
  </si>
  <si>
    <t>dc851162c9cba26eac47cbaa24fb1bc7</t>
  </si>
  <si>
    <t>c0f2ed7a386237a1e5e191b31f0254a1</t>
  </si>
  <si>
    <t>09c74abe36cb6b6d99b6acd223799fd6</t>
  </si>
  <si>
    <t>d8430fa77992102e8f5c68ddafd4d213</t>
  </si>
  <si>
    <t>34da957e649d2bedf27976914f7b7682</t>
  </si>
  <si>
    <t>9baa9b5f58d818579e3b77e16fece4b0</t>
  </si>
  <si>
    <t>67a43f3e5b3ac925affef1d7c8c8f7a4</t>
  </si>
  <si>
    <t>095d248986ed9afbd73c40a84476688f</t>
  </si>
  <si>
    <t>ffb0247e643ebf3c73190b7d7df96809</t>
  </si>
  <si>
    <t>eb0e83f9e57a81fb66c215cabaec4b2f</t>
  </si>
  <si>
    <t>1cb8eaa01e18d349aa4f569e5bd65f5e</t>
  </si>
  <si>
    <t>b33e459300e3b782a6df7d19d7e679db</t>
  </si>
  <si>
    <t>b8a456b5f5111ff106b3bd0b18a13c71</t>
  </si>
  <si>
    <t>7148d7c47bf445ed098d63492e5af468</t>
  </si>
  <si>
    <t>3af1a7f04b445556081b8f9110ff3c4e</t>
  </si>
  <si>
    <t>6ade69deab1a1ab7f6192eaefdd8a6da</t>
  </si>
  <si>
    <t>8f9f3224b33dbf36e8d35b0f125887a5</t>
  </si>
  <si>
    <t>7d2388cf3caff638ced62752da07c939</t>
  </si>
  <si>
    <t>83f93a6c3640899ae2ed9401984c2edd</t>
  </si>
  <si>
    <t>bc5e5dfcbcbe5f7cc46a33ab178c5001</t>
  </si>
  <si>
    <t>605781256b11cca9dc5c253b254dce0c</t>
  </si>
  <si>
    <t>b8ff3eeddc1ca918f14c8c8e20481bd4</t>
  </si>
  <si>
    <t>205742c68c5a0ffb2f2cef03f6dca8ec</t>
  </si>
  <si>
    <t>8367b56ada25a6089dce1d9a7b3cf444</t>
  </si>
  <si>
    <t>f22c3f13103585274ebc2de0c8bce1e7</t>
  </si>
  <si>
    <t>f10fa97f815d4774bb0a8a6d8be785b6</t>
  </si>
  <si>
    <t>aaac61f45dc3fa5c5cdf1247ab74aff2</t>
  </si>
  <si>
    <t>a4ccb8bcca88c9a6ad71f9d62949ed28</t>
  </si>
  <si>
    <t>cc4dea89d09affc07cd4ec11e2d797f9</t>
  </si>
  <si>
    <t>6aecf58e034096aff1a60a3f71081f3f</t>
  </si>
  <si>
    <t>91069eae1ac80d9144f44695d8ee9e6e</t>
  </si>
  <si>
    <t>d3e8e60c05455b1da2b566b8938cca6f</t>
  </si>
  <si>
    <t>1999e6083e17a001f80d4d955541e3f3</t>
  </si>
  <si>
    <t>632ef0cdee74c773e0b5884552cda77e</t>
  </si>
  <si>
    <t>ff1ccabff212bac812d7695f936a5c3f</t>
  </si>
  <si>
    <t>48b6bb61734378bf06d1cc6c57e8a0aa</t>
  </si>
  <si>
    <t>d9866069729051f3ec7cbd7cb52573f2</t>
  </si>
  <si>
    <t>127378bfcf32fe0c65d3641040635d1d</t>
  </si>
  <si>
    <t>465bd4cd2f7e880130828bf971e6d0a0</t>
  </si>
  <si>
    <t>b34f3fe2660aeb6404b994c043836cea</t>
  </si>
  <si>
    <t>fb3a02974bd8b984825a7c23de2626d6</t>
  </si>
  <si>
    <t>869e2719560be4ce11102871da8d9276</t>
  </si>
  <si>
    <t>6ee9cb2405b82eab7b0fbf6065720a74</t>
  </si>
  <si>
    <t>f1e14e6dd479bda1f347fc679260c1b2</t>
  </si>
  <si>
    <t>d076c96038afdcadbe66064782867497</t>
  </si>
  <si>
    <t>9a4feb54342a1ba031956c4bee0de783</t>
  </si>
  <si>
    <t>873d93209f19ade91841aa9d5b98ac17</t>
  </si>
  <si>
    <t>1678ba704e60d5ac6f6d805bd58224bc</t>
  </si>
  <si>
    <t>06b4b024757a5863551dbcd75d6b286d</t>
  </si>
  <si>
    <t>cd0745ddb2840d5af73da05a8648362a</t>
  </si>
  <si>
    <t>1060d5163f8ce4c2e42943d73d2e3842</t>
  </si>
  <si>
    <t>499bd789af7c8d4bfb71b6253c9a9226</t>
  </si>
  <si>
    <t>6ed499fceb8eb5203ad9ee14e343b967</t>
  </si>
  <si>
    <t>54a85bf9dec4e974446e20cfeb347f72</t>
  </si>
  <si>
    <t>840f9c6a222a555bd02880d8a43d130b</t>
  </si>
  <si>
    <t>0afdcc23bf40921342fd08ebd51ee029</t>
  </si>
  <si>
    <t>4bc2af04b3c66d8eada57ebe103d2628</t>
  </si>
  <si>
    <t>cd6760eb08ed1391bffaa4ddb4106e20</t>
  </si>
  <si>
    <t>9173b79e01fbb37a7e7c2faeddff3c41</t>
  </si>
  <si>
    <t>d4a11856aa3070c2ea8a976efcc2df38</t>
  </si>
  <si>
    <t>2d96e83f47f97568f0f961d1b751dfe0</t>
  </si>
  <si>
    <t>bcdd2e3c5d028cae6d1909f197a54ca0</t>
  </si>
  <si>
    <t>4950031a56f38bf363766dd50a777654</t>
  </si>
  <si>
    <t>6f748be3aada9fa59ab5d526afccf984</t>
  </si>
  <si>
    <t>71ce78fef838276f8ca4beaa3d2801a8</t>
  </si>
  <si>
    <t>a85d3a2f48040a860dcbc5e4037dbdc9</t>
  </si>
  <si>
    <t>d89e0e98d36216a9d65e19e3047498e7</t>
  </si>
  <si>
    <t>850c414b53a1426dba16666d7d512845</t>
  </si>
  <si>
    <t>d66969b79cd880c00b122f25d39bf964</t>
  </si>
  <si>
    <t>7df17b95c06467fc048ba6e1219655df</t>
  </si>
  <si>
    <t>ddcccac812fc458edb90eda9f775661f</t>
  </si>
  <si>
    <t>fe6ca2f5f874b4e0e5f71142b8ed88d1</t>
  </si>
  <si>
    <t>40d296897f9e5ef1bbad5ff7ef09de88</t>
  </si>
  <si>
    <t>019fdb19afa992689c232c2ecdbaa51d</t>
  </si>
  <si>
    <t>48664f3cc40ca41288fc91f7b5c6c7a6</t>
  </si>
  <si>
    <t>4ddc2e872b968cc99baad2ad6b098f84</t>
  </si>
  <si>
    <t>f35fb370f5cc9ea585d300f58493da74</t>
  </si>
  <si>
    <t>04de87f6ddfabc170cd234bd302fa6c1</t>
  </si>
  <si>
    <t>4d6c6edf359bee5cba00fab2b439b8df</t>
  </si>
  <si>
    <t>2544cb5045ca50825f6d8466ed88a963</t>
  </si>
  <si>
    <t>4108d84b334aca0100282514e5b0a184</t>
  </si>
  <si>
    <t>f4275a90e98d9ed42fc2c3faf80881c9</t>
  </si>
  <si>
    <t>bd90f97bb788396261f0fedb10e77ec3</t>
  </si>
  <si>
    <t>633193616731829e1c0a375447fa902a</t>
  </si>
  <si>
    <t>3fb70b0b4c868a807c431c0ede112e70</t>
  </si>
  <si>
    <t>d4c7a24bd454a6c977d8614489b10e45</t>
  </si>
  <si>
    <t>961b12b2453bd9743f0814b0e4f41514</t>
  </si>
  <si>
    <t>0208fc9234376cbe1e92731d95007a9f</t>
  </si>
  <si>
    <t>519ddbac87a9a5796c608046abdbbf51</t>
  </si>
  <si>
    <t>3db59c713ea618f760c4ec5e6d704c80</t>
  </si>
  <si>
    <t>134e7d6c1b90eef8da7f95b988334067</t>
  </si>
  <si>
    <t>5540fbb28f2711569f6abda9195e3312</t>
  </si>
  <si>
    <t>321a44ca631607b8541cc8ea86e8e8e9</t>
  </si>
  <si>
    <t>38edfdbaeef3bb0e9356a88f3e2e8ff3</t>
  </si>
  <si>
    <t>df2f02cb3bfd6f4aeba80e2c7f61bbd9</t>
  </si>
  <si>
    <t>2bec7502fc971b9c3c12430c48c41640</t>
  </si>
  <si>
    <t>376503ab3c9af5345cf24b99835d2698</t>
  </si>
  <si>
    <t>58e609791030d8b3e55833fa58c09aae</t>
  </si>
  <si>
    <t>959e3ceb9fefeb0d9f89aba408970060</t>
  </si>
  <si>
    <t>cc885b5078fcc239038f9725d367cbe6</t>
  </si>
  <si>
    <t>96b260a0b15b16eceeaecaf5b4131bc8</t>
  </si>
  <si>
    <t>638b40739735aa8b3dccd1426ec39b3e</t>
  </si>
  <si>
    <t>89b29ec3c35f8a0e756bdd2f907dddb9</t>
  </si>
  <si>
    <t>d50067d8c6f3b115be5f336b1e4e46b6</t>
  </si>
  <si>
    <t>f2b364aef1df4ce3bb0abc1e09d8028f</t>
  </si>
  <si>
    <t>3bff31b1e6ccb56b5b05440e0ee97ffd</t>
  </si>
  <si>
    <t>d0a2da1200fe35ff5ef1eac773c25752</t>
  </si>
  <si>
    <t>149c87680d1fd2d725cf550487915ed2</t>
  </si>
  <si>
    <t>8d375755db87309407ed9b211f9432dc</t>
  </si>
  <si>
    <t>ad98d1120a0fa97824cf14184a6e9cf0</t>
  </si>
  <si>
    <t>35f5bfa1317bda8046c9f30f68f4442d</t>
  </si>
  <si>
    <t>3f2d7b5b5645ac36031ac64b8c1e8648</t>
  </si>
  <si>
    <t>937fdb0ee31cc5e2ed2dd327823d3faa</t>
  </si>
  <si>
    <t>c1aa9a74d8723a23c90f3d638c340e4a</t>
  </si>
  <si>
    <t>0b6dfb7b51070028c5a0a877a30fc77b</t>
  </si>
  <si>
    <t>c2f52dd58f2f813d4c5cd07340c89e2b</t>
  </si>
  <si>
    <t>a643fdf2b152d1d388ca0be192a1e429</t>
  </si>
  <si>
    <t>173941cfc0b41070c02b538061c1d5ab</t>
  </si>
  <si>
    <t>2366e443349d8055e0acc3533c9084e0</t>
  </si>
  <si>
    <t>0cc734f2d80d8a394000bb3d305fdec5</t>
  </si>
  <si>
    <t>9f2d40fac6a1162a84eec982232baabc</t>
  </si>
  <si>
    <t>13ac46aba87392438794969c984f016f</t>
  </si>
  <si>
    <t>a65d67307c0fb88a8a78922fcc617470</t>
  </si>
  <si>
    <t>867dbe827dc645485cec8cef3011ffc1</t>
  </si>
  <si>
    <t>ad2cb3fae284d9ba21bfc367b99cc4c9</t>
  </si>
  <si>
    <t>babea09ed8ef6a6c694eda7b4817dfb6</t>
  </si>
  <si>
    <t>dac7c6b15150e76a720c870b2317e359</t>
  </si>
  <si>
    <t>25e5f72d9eb5b0f03db77c68dc4d9f51</t>
  </si>
  <si>
    <t>d0fc500babfb59a1f3ef527ed23b2fea</t>
  </si>
  <si>
    <t>ee9bdf35160d362735ad1e9a8db81602</t>
  </si>
  <si>
    <t>c55f5c65bfbee6e39edfd551491b41ac</t>
  </si>
  <si>
    <t>ad4ec203627d77d6f1550f09e071168c</t>
  </si>
  <si>
    <t>2c3a17ef46e94a09ee408469991eb510</t>
  </si>
  <si>
    <t>e179faeaf722ffd8eeea42fd386a40fa</t>
  </si>
  <si>
    <t>faef681dd37ae3666a4710ef59234a7f</t>
  </si>
  <si>
    <t>5a3f493bb9b13ac85c5086f671f68a1f</t>
  </si>
  <si>
    <t>83da801bca8fb7baba6664d82a1ebab8</t>
  </si>
  <si>
    <t>abf3f1dfc85bd8408fa84487b44ed41f</t>
  </si>
  <si>
    <t>2b67fffd11fa9f13ec427528ed0b6fb0</t>
  </si>
  <si>
    <t>7b631dd12fdcd4d178cc07a86c80cd9b</t>
  </si>
  <si>
    <t>4b7f0db58bbad6c99697b6f459ac0c87</t>
  </si>
  <si>
    <t>7de36be75e7d7be662f14a89c24f8b86</t>
  </si>
  <si>
    <t>14c400ded8c49d3a5bf28ad3cc4bdc67</t>
  </si>
  <si>
    <t>3e92190ab41d65643cc9987880468786</t>
  </si>
  <si>
    <t>bcfb57ce360f75de3070259f2ea7ae15</t>
  </si>
  <si>
    <t>547ea413222d407413618f0a92a1f7ce</t>
  </si>
  <si>
    <t>f48bb92bfef66ee7bd011b437cd6bd02</t>
  </si>
  <si>
    <t>fe3a44bdbefabfafd17e7bf675619ba8</t>
  </si>
  <si>
    <t>2257241e3a9659b97f92aac57691afa4</t>
  </si>
  <si>
    <t>accfe635a699971a5c732a52c7b90d52</t>
  </si>
  <si>
    <t>2bca8759184f43460cfe8c9835a8cf6a</t>
  </si>
  <si>
    <t>e197fdf6302867855c0fc9d2c596a46c</t>
  </si>
  <si>
    <t>a48b1dc853d9bba3ae4a43945edabc89</t>
  </si>
  <si>
    <t>811739c879fbee83e3cc7c85028c6191</t>
  </si>
  <si>
    <t>89727f2121c4e07ddec4cf59ba4edb34</t>
  </si>
  <si>
    <t>e831a6bab1a3bb931dfa05c99aec021d</t>
  </si>
  <si>
    <t>d7682dff99d9b5c05083c5a07d9c8382</t>
  </si>
  <si>
    <t>96563de083d4d453c79c0d8ac24f07da</t>
  </si>
  <si>
    <t>f4175c1aca6a164163f2ad7bb085cfae</t>
  </si>
  <si>
    <t>291830b662f5ded6fdfc2ce792b89694</t>
  </si>
  <si>
    <t>57f2506b55e5e30c71e339d87073089a</t>
  </si>
  <si>
    <t>7ea93aa26c1a0ff8572ef2ea668ba820</t>
  </si>
  <si>
    <t>84b972339ef4419a6dcb421e65e61fbb</t>
  </si>
  <si>
    <t>2dfad2b281bb56c37c7a5d38d9d4e84b</t>
  </si>
  <si>
    <t>5466702eef6ac0b3c00843bb5ff6cebf</t>
  </si>
  <si>
    <t>cc2bbd74599b0d251512712269326353</t>
  </si>
  <si>
    <t>32173c4d3e5462167d398df36913389a</t>
  </si>
  <si>
    <t>8c3eb052050c78f684db453ee9be473e</t>
  </si>
  <si>
    <t>afb731b144abcbcf09bdf340520ce4f2</t>
  </si>
  <si>
    <t>d3edf6771f0bd5b1b4d48c3130820843</t>
  </si>
  <si>
    <t>18fb65e6b6c5200739a51877e6f0af68</t>
  </si>
  <si>
    <t>9d89f741afcfbb09fc947fc626a8a127</t>
  </si>
  <si>
    <t>ca1a721b04813f984737a557cd9363dc</t>
  </si>
  <si>
    <t>3b88ca5ba592d0ac807a1bbb131f1700</t>
  </si>
  <si>
    <t>3bba4b11d9a33c2f86528650cf1f0c2c</t>
  </si>
  <si>
    <t>c6fba5b86c3ced42387a51a9f449c955</t>
  </si>
  <si>
    <t>e23917847120ef3299b0b789f9b9829c</t>
  </si>
  <si>
    <t>97831fb512ddf5fbd3f80f179ebfe7eb</t>
  </si>
  <si>
    <t>92709fdeff7f1e7c70278809770ca3f9</t>
  </si>
  <si>
    <t>f2ca436d516a53d2e3731cf73a46b0de</t>
  </si>
  <si>
    <t>bb30ea876825704bd6c6fabb2b4a1a01</t>
  </si>
  <si>
    <t>e09d33a96938161c10a7424ef7509702</t>
  </si>
  <si>
    <t>2dc49fcb228e55db55abb96e9e189626</t>
  </si>
  <si>
    <t>34890ec235ded1620d49193d5b3cf2e3</t>
  </si>
  <si>
    <t>dd460c0bd5885f85538683f311271a4d</t>
  </si>
  <si>
    <t>13af921529ea43d22fc6b39b972d8adc</t>
  </si>
  <si>
    <t>927bd6168baaa05a6cd86ee1dadab2f5</t>
  </si>
  <si>
    <t>f6333ae546430935acd528e2d74d3643</t>
  </si>
  <si>
    <t>1124a7b1a64b48443e81d40ca465abca</t>
  </si>
  <si>
    <t>496d9eaf00c68228be61dd1bb263b9b9</t>
  </si>
  <si>
    <t>8431ed46b97858babd950f1ad05d89cb</t>
  </si>
  <si>
    <t>f07f26035374e2d497c114b6f175b718</t>
  </si>
  <si>
    <t>52ccfa82a848ac3f93950f8bfe9b3406</t>
  </si>
  <si>
    <t>3aa8f16534ffc3c14e2d405927fb4073</t>
  </si>
  <si>
    <t>da7a3bae158262dc0b71c13ea4bb8619</t>
  </si>
  <si>
    <t>3c3581244ee158aa7ae21a80cf8c64c5</t>
  </si>
  <si>
    <t>ce0ffc574ead7f187dd945a424b3139e</t>
  </si>
  <si>
    <t>aa554c85c2825e1ef2b76034bc9daa32</t>
  </si>
  <si>
    <t>f7d0b9827cff25b64c5df6995d2581df</t>
  </si>
  <si>
    <t>3a5367b8c3d0da68413dd6079d61eae3</t>
  </si>
  <si>
    <t>55f1df00fcd81e0dddbd40ee9b567667</t>
  </si>
  <si>
    <t>655e2b4003e105ff8a7d23211ccfd6e4</t>
  </si>
  <si>
    <t>1a553e9b5a27f7dfa9b1c032d33aed7b</t>
  </si>
  <si>
    <t>85864bc521675838a1dfbe3351f5780b</t>
  </si>
  <si>
    <t>48d26b8484164933d7d795047a193623</t>
  </si>
  <si>
    <t>3fb11d48d761365d05456034ea1ae7df</t>
  </si>
  <si>
    <t>f9c55905bb5f31ad1411993c5e87c195</t>
  </si>
  <si>
    <t>e3fbdac4811ac34ae92fc9a181d42dcc</t>
  </si>
  <si>
    <t>437e0f84cfd35631ca5ce90b17f525a7</t>
  </si>
  <si>
    <t>0aead444f465a54dfba9660bb860aba5</t>
  </si>
  <si>
    <t>a4a8d831eb8476c20e4b38acb8dcaf7b</t>
  </si>
  <si>
    <t>52321a7836815b9b4eb70d9a0272add7</t>
  </si>
  <si>
    <t>9276a78d4a5e48f67c5ce2d5f2892fd7</t>
  </si>
  <si>
    <t>796f815b63b0a7de5443641752e127d1</t>
  </si>
  <si>
    <t>45e9657e449a4f902bd7e23cceb73abf</t>
  </si>
  <si>
    <t>b7b65e30d56d6a58c60bd1bd6d6dbd94</t>
  </si>
  <si>
    <t>59bee39cb444523f4e23eac67e58e9b1</t>
  </si>
  <si>
    <t>603cd8662b84d6c1ec5324e844424a93</t>
  </si>
  <si>
    <t>f1f75e572b96bcd82ab8ec16616dadfa</t>
  </si>
  <si>
    <t>62cb15267aa10b471d0f8fa9324edd1d</t>
  </si>
  <si>
    <t>8d776ad52d34dcbb87a60945e565c2fc</t>
  </si>
  <si>
    <t>10aef50a7207deae796ce052551ab2ae</t>
  </si>
  <si>
    <t>1a94ebf44d626a1610a9b64845e4d591</t>
  </si>
  <si>
    <t>3fea5110ac2b35201e13ebfa020d5e6f</t>
  </si>
  <si>
    <t>45f0be31a6596b86cd8d59ed60e37a93</t>
  </si>
  <si>
    <t>722cc89ba7af7cabe9c268d0a5f30196</t>
  </si>
  <si>
    <t>a8a8b2087da1cf5a1aff29da00f88f9d</t>
  </si>
  <si>
    <t>d47f0f0bf00f5a65ba51884d78d6a7af</t>
  </si>
  <si>
    <t>b686c284e9273e74169bd5ae532d3d1b</t>
  </si>
  <si>
    <t>5e17b0af49be41d3324a82c2e1074373</t>
  </si>
  <si>
    <t>d69071329d660d980bcface09912af25</t>
  </si>
  <si>
    <t>1158428e93d5f39cf86fe7516320785c</t>
  </si>
  <si>
    <t>c4c5782fd5424eda9a83c0c7c32152bc</t>
  </si>
  <si>
    <t>5795e9d9176a60a74ac160b4b054b236</t>
  </si>
  <si>
    <t>583fb7170305705769b78b956976ad73</t>
  </si>
  <si>
    <t>20c2021aeb055d356962866d81ad42a3</t>
  </si>
  <si>
    <t>b7760f6a287662fb5904137257077bcc</t>
  </si>
  <si>
    <t>0d900adf3e8d426817adc6a4268a97de</t>
  </si>
  <si>
    <t>0dc3290861e8e8a27d30e87621f729d9</t>
  </si>
  <si>
    <t>c42d25b19b96e146b2bf950a87f1f288</t>
  </si>
  <si>
    <t>b48a762e7fc41607e01a1f76fb27cbfe</t>
  </si>
  <si>
    <t>4f7c4b882da17a73d7295c7e00fa4204</t>
  </si>
  <si>
    <t>02bc886e3ef9fb3db8a03d1f7b03c318</t>
  </si>
  <si>
    <t>01861ae4cb66b5ad74f761f7f1a8120e</t>
  </si>
  <si>
    <t>2b9d74a205ced5daa210c7db201a5397</t>
  </si>
  <si>
    <t>5d8d9d2831d55c90d983815f41d50f63</t>
  </si>
  <si>
    <t>0c9be00731d946100dd890e5dc3ec4b0</t>
  </si>
  <si>
    <t>4421a0bc66c86ec4913d9dc2e88628b1</t>
  </si>
  <si>
    <t>0619c1b09702b870bd24b29e5ec70779</t>
  </si>
  <si>
    <t>c8134e505418d5c8bb89360e9c73e5da</t>
  </si>
  <si>
    <t>56c5f0c3328c607b25c6921d391c955c</t>
  </si>
  <si>
    <t>b180352eb023ba1afa55a05b57035579</t>
  </si>
  <si>
    <t>dbd0a876f3af92842d4bbe1df23170a7</t>
  </si>
  <si>
    <t>39f41b762bb4c3655c1fd479c10c1378</t>
  </si>
  <si>
    <t>0430f7097c2709673832dea268335a12</t>
  </si>
  <si>
    <t>db86cf08b1d624c986235c9e6af8c1ff</t>
  </si>
  <si>
    <t>edfd9bb57ea3609ab2d77ecb941d1714</t>
  </si>
  <si>
    <t>160851ee3e05a28d5e69f9e17ff72fd2</t>
  </si>
  <si>
    <t>bcabbadeb66fdf7d7e6000c3a692620d</t>
  </si>
  <si>
    <t>702ba4f6d4b13ac396af41b7d3a2b7f5</t>
  </si>
  <si>
    <t>a1353f637749a30e745d64b0600eeeac</t>
  </si>
  <si>
    <t>dd8c8d60bfca3e1df01a4bbff8d3326e</t>
  </si>
  <si>
    <t>033471f85ba9e3168811d1cf7bbd15f7</t>
  </si>
  <si>
    <t>cc3972883fd7f6156ba7a61c2172183b</t>
  </si>
  <si>
    <t>924514d1d3a73ba11f51322e385bc142</t>
  </si>
  <si>
    <t>c8b11b85b9d14149256d154c0f61bd02</t>
  </si>
  <si>
    <t>537318cc208ece7f2ec208dbec098554</t>
  </si>
  <si>
    <t>e70cc14c1657deacb8ecb11d9d616a2d</t>
  </si>
  <si>
    <t>35e5fb10cc6b16500a4c67e5d763f747</t>
  </si>
  <si>
    <t>f359d6b12d6df77fce3684238719e6c2</t>
  </si>
  <si>
    <t>b59d4e6782d4db72064fc569cd310cfd</t>
  </si>
  <si>
    <t>9696e17467ee66b2d5a8664fafb1cb32</t>
  </si>
  <si>
    <t>76abcc0da5c777818f61b36395db24c4</t>
  </si>
  <si>
    <t>e1c42b0f7313642f004e74bdc9404055</t>
  </si>
  <si>
    <t>0bf55e977ca3766d9db551523b0ce00c</t>
  </si>
  <si>
    <t>4925b41f7bafa003085c8f8e39e96da4</t>
  </si>
  <si>
    <t>07f74e3a916eae821b100052a380c8ec</t>
  </si>
  <si>
    <t>fabd7ea49207f64e0f9e486ebdb56e12</t>
  </si>
  <si>
    <t>68735b82c02dbeb08acc8eaae4195df3</t>
  </si>
  <si>
    <t>f94d17d109e2a3785c86c384d87df418</t>
  </si>
  <si>
    <t>c7d27eced9d58dd64231336e262a0138</t>
  </si>
  <si>
    <t>2d9c3b4de017ef3a0e576ce068dd8de8</t>
  </si>
  <si>
    <t>5e3a18ef10475b2f6ed8706755d32b63</t>
  </si>
  <si>
    <t>aef6543e2892773865b559b78b29674a</t>
  </si>
  <si>
    <t>ba27688c9f32e62078eb10b66898ab61</t>
  </si>
  <si>
    <t>326a825b75a3db16151ed8560758b11d</t>
  </si>
  <si>
    <t>9db2817f5c42be6a7bcbca662959982d</t>
  </si>
  <si>
    <t>38494b1da7af787e95fb9edfe8ae62b9</t>
  </si>
  <si>
    <t>a44ae368809b01aff9123ec6f7b1f95b</t>
  </si>
  <si>
    <t>eb2eeb7b438f36d256da7f9e564d4093</t>
  </si>
  <si>
    <t>e5a74e341a48cab50b807d24b837843e</t>
  </si>
  <si>
    <t>87f0b37a85f787c96f45695e782f92a4</t>
  </si>
  <si>
    <t>ce02922c0724b0b420666893c07e3071</t>
  </si>
  <si>
    <t>deba83b301fd57ba5495c15f13e2fffa</t>
  </si>
  <si>
    <t>0ce336b3fc8e4c0a4bc8709a11576f03</t>
  </si>
  <si>
    <t>4a580a4fee9e26d206543312c6ff49cc</t>
  </si>
  <si>
    <t>8c2bc2564300a5c6867e12d2328c4a4e</t>
  </si>
  <si>
    <t>d95234f0643099fae1f074e21c83b914</t>
  </si>
  <si>
    <t>db68b214997791cfa337efab5e5f1584</t>
  </si>
  <si>
    <t>7023fb64f38554a7606a19b8bacde753</t>
  </si>
  <si>
    <t>cb9be1ee15060d80175d2b7998e35a99</t>
  </si>
  <si>
    <t>31c5d6d689fe24ec7157fa1c0783fbd4</t>
  </si>
  <si>
    <t>2c30af674adcacb6ef09b2951a55274c</t>
  </si>
  <si>
    <t>4715d00a2315b24a3fcc1b66ae839a94</t>
  </si>
  <si>
    <t>a0bc708a456a0a91f56289a33d1ada9b</t>
  </si>
  <si>
    <t>2c700820d5499073495e1fe04369d9de</t>
  </si>
  <si>
    <t>ad2281ce47473ddbb0457df697779754</t>
  </si>
  <si>
    <t>38f95c44757573c9c75cc17257cea023</t>
  </si>
  <si>
    <t>7a2def6cfa13f53da8f576b4ffd3219b</t>
  </si>
  <si>
    <t>0a714a28ab763757db1f2867376a41f3</t>
  </si>
  <si>
    <t>e359420b8becc316948517018cc2d3bd</t>
  </si>
  <si>
    <t>36fc3641ac616b0049cffc718081ab68</t>
  </si>
  <si>
    <t>5c4d664b5d343d4740336c157bdb3e2f</t>
  </si>
  <si>
    <t>71fd06bf8c25e42ed875df9c9ed704f7</t>
  </si>
  <si>
    <t>e6510cf3608e683586505664f01e5242</t>
  </si>
  <si>
    <t>99cbd4273e522df6e80c3660fc6a4ba8</t>
  </si>
  <si>
    <t>9c2f25e242e2fcf611d631cc315cce33</t>
  </si>
  <si>
    <t>0a8fc94366825805a3967c02a554c69a</t>
  </si>
  <si>
    <t>57fe948d513214e4832888e3cb8e6dbc</t>
  </si>
  <si>
    <t>123b871bd78df678b656f172d522152f</t>
  </si>
  <si>
    <t>b49a86f2636bebf4f84778a419ea57f6</t>
  </si>
  <si>
    <t>4346278d6776dfbc3c7fc2ebbfd9f94c</t>
  </si>
  <si>
    <t>6d2830e6c40742dbd5be3ff76cbbaedd</t>
  </si>
  <si>
    <t>df074d1a6ea90ec5bff37215bf19ff8e</t>
  </si>
  <si>
    <t>ea1c8a6d3dd7c03aad681d330d3089fd</t>
  </si>
  <si>
    <t>a3028a137f9768d55d1339f8d7fcbb15</t>
  </si>
  <si>
    <t>67dc6dcf121f93e310d2841f80eec8ee</t>
  </si>
  <si>
    <t>655e90b274ab8609dc40e4bee9d5db66</t>
  </si>
  <si>
    <t>99d4a790d8e337182d0d825d203bbf5c</t>
  </si>
  <si>
    <t>3d005ced0305aeac9097ff3b7e27a59c</t>
  </si>
  <si>
    <t>70272119d404c358a1a7a18c2b86e878</t>
  </si>
  <si>
    <t>ad5f9817d4a72747df9f62e3e489e909</t>
  </si>
  <si>
    <t>fa080f00115b4cfd7a69b4efc834f26c</t>
  </si>
  <si>
    <t>6ac2f91f117beb7835446efeb45c2fce</t>
  </si>
  <si>
    <t>7d4f03c741fc0f60115b893964fe0e6d</t>
  </si>
  <si>
    <t>4d0d59d5e987059ae4bcbd8ff03f4eac</t>
  </si>
  <si>
    <t>fabec80f42c46b148811bbd6158a8c14</t>
  </si>
  <si>
    <t>e1e6485bb5b9bcedb987aea82e018d64</t>
  </si>
  <si>
    <t>93226f43744ed92365a81cfc20a0efe2</t>
  </si>
  <si>
    <t>3a79a98dd0287c633b06b01b64802bca</t>
  </si>
  <si>
    <t>257a91961db8fec7c50affe6b60d6a0f</t>
  </si>
  <si>
    <t>33c170feb52b1b3ce3cfc77aa43330ce</t>
  </si>
  <si>
    <t>9fd87efa894290aa7a317e8e60e9ab65</t>
  </si>
  <si>
    <t>6e9bed351ac4a536b269d7d277e77f28</t>
  </si>
  <si>
    <t>c147b487bfd811a9cb3d8483fa56eaaa</t>
  </si>
  <si>
    <t>a3f7534f35e651ada213e9f4d7361875</t>
  </si>
  <si>
    <t>4b4eae515d4cd91ee88cf3623c4c1970</t>
  </si>
  <si>
    <t>586671a6a9aacac17f11b127688f155e</t>
  </si>
  <si>
    <t>4d360ebef1e20846ca65a743e529c873</t>
  </si>
  <si>
    <t>05bbef40e5cae7a4770074fe5506018e</t>
  </si>
  <si>
    <t>fa897462e20f04486464e2ca266c403c</t>
  </si>
  <si>
    <t>dd3a7b292b06d50191cd8f0bc5778f02</t>
  </si>
  <si>
    <t>ed79f92da6aeb2b57f0b2e563f926f3a</t>
  </si>
  <si>
    <t>e784d13a701ac949f08d5ef7d3e1186f</t>
  </si>
  <si>
    <t>04eb6a1a67d060d3aa910d99f5e8a593</t>
  </si>
  <si>
    <t>813ec86db43bd68d1361ff163582eb7b</t>
  </si>
  <si>
    <t>e3c9c2a072b1dd41a3d26f812f5c5f0e</t>
  </si>
  <si>
    <t>e0d1e3fa2e10e95e235a220259e73b2c</t>
  </si>
  <si>
    <t>d6403e5b4389d1c8f2e1c218c0a59134</t>
  </si>
  <si>
    <t>35fd41579b5eec27ec14c400c586c480</t>
  </si>
  <si>
    <t>d55f8f4640dcdb3dc4c65970fe98430a</t>
  </si>
  <si>
    <t>1d0e7a3e1432ecad7afb98a0f02c5099</t>
  </si>
  <si>
    <t>fe30a4a1b258af6cb2961a3f6b7de484</t>
  </si>
  <si>
    <t>334d6b68854ac526097f91deaf7f1ca2</t>
  </si>
  <si>
    <t>6d609a80f407793cbeed58e58ca6b6be</t>
  </si>
  <si>
    <t>42d80ba791a89ed37e27714de4564587</t>
  </si>
  <si>
    <t>4f8285827d64ed44a3a48f09c8deb2fb</t>
  </si>
  <si>
    <t>3f53adfcf372bc4e2d45ff909e3e226e</t>
  </si>
  <si>
    <t>e3abc4b2448c2f89f7120a7eb8df637b</t>
  </si>
  <si>
    <t>5a43ea41ca2b9f4d720c6880498b07d9</t>
  </si>
  <si>
    <t>eec84d299e35d6849ab4bee59a47802c</t>
  </si>
  <si>
    <t>a3238d9db5c015d0c79a0373ea9860a8</t>
  </si>
  <si>
    <t>3fb73596e24b26d79715907bc6306324</t>
  </si>
  <si>
    <t>df3d6113f855e22f2a6d44e60f01baa7</t>
  </si>
  <si>
    <t>efa98c673cef7e11e51b27d01167c2af</t>
  </si>
  <si>
    <t>90a6a2e2d877d2a6edf0e88a431c88ff</t>
  </si>
  <si>
    <t>3f4ca1a1ef4977009c0f74e4c21b379e</t>
  </si>
  <si>
    <t>73ec39752a9fa9bd449f29b7835e128a</t>
  </si>
  <si>
    <t>a209f7b00da749117c189d58d0edec9e</t>
  </si>
  <si>
    <t>f148c9872201cbd90a403cf63b13e46c</t>
  </si>
  <si>
    <t>b39545bc0c96aa3bb848e56a1564fdb6</t>
  </si>
  <si>
    <t>ac06664d4966511966aac711c52d4108</t>
  </si>
  <si>
    <t>72de64ff5e193981fe83744aeb433905</t>
  </si>
  <si>
    <t>e7bf8d7638ef9c2c08cf7c930074f997</t>
  </si>
  <si>
    <t>deba1d564268758053ebf5b72ef3176d</t>
  </si>
  <si>
    <t>d1e5f19a562cbc8b94d34a63203ee620</t>
  </si>
  <si>
    <t>d2155086962b54773cfa8c074951e740</t>
  </si>
  <si>
    <t>d8c9a63ff62c40bb526b60bdadd189e0</t>
  </si>
  <si>
    <t>e237813251d32041135f7bc8b80fa51d</t>
  </si>
  <si>
    <t>d0a9acdd819fde445953168afe51a048</t>
  </si>
  <si>
    <t>287ab86a66b5ceb4a8f6503913511c3e</t>
  </si>
  <si>
    <t>a78bf865d5a76f2a3ac38b91186296e7</t>
  </si>
  <si>
    <t>c1db2e7b24dd48c53430d090acaa677f</t>
  </si>
  <si>
    <t>af811d25c890a83120c26fe581f7a4f0</t>
  </si>
  <si>
    <t>4ec7da6ab3af484c53447fdf2ee934e5</t>
  </si>
  <si>
    <t>07b8bd45661f4933f4a4f5f85c57e3c6</t>
  </si>
  <si>
    <t>65e86677e9b907dce102ae6512e2c88e</t>
  </si>
  <si>
    <t>2a6f8fd96b0948261c9d85559cfa7fd5</t>
  </si>
  <si>
    <t>5e4efad028cc5b2cdc844ced94a79770</t>
  </si>
  <si>
    <t>9d93a157e85cb6c228279fd71a55d2fa</t>
  </si>
  <si>
    <t>54e0e4f366fe9e5892fe6fd945e87eaa</t>
  </si>
  <si>
    <t>d4f02779acd4062360d02b376506aa33</t>
  </si>
  <si>
    <t>eadf408353f647b00f8926275a58c16b</t>
  </si>
  <si>
    <t>907c15c3e625ce28ce73a2d35a7b3055</t>
  </si>
  <si>
    <t>b9c95648d415d6958697dc4bfb893d84</t>
  </si>
  <si>
    <t>cdd9259992688a14ece033b5f6c8e49d</t>
  </si>
  <si>
    <t>c6be5373f8c5ce0a76a38743add03516</t>
  </si>
  <si>
    <t>9ef70ab3002209f6a7b32fcccfe7511f</t>
  </si>
  <si>
    <t>186a66c7ecb1c6ef31a5c5b04ab2e18c</t>
  </si>
  <si>
    <t>b3dfc7472ed3cc0a97d90d0f495b9844</t>
  </si>
  <si>
    <t>c155a60a66e4f5f26b475bf1d4015106</t>
  </si>
  <si>
    <t>a4c027d75ade85c8d7e277b5f6dc0627</t>
  </si>
  <si>
    <t>10f4ec31d186f2fceef6e496ec4c2803</t>
  </si>
  <si>
    <t>b619553b7ed865304d029256130986ad</t>
  </si>
  <si>
    <t>fe4aac9ae1c7273900810e521f2c56f8</t>
  </si>
  <si>
    <t>e90ffeb02642a1b7ce4a7f365c1533a5</t>
  </si>
  <si>
    <t>62b423229f8cdbe6f83efdf8cc163ca9</t>
  </si>
  <si>
    <t>b4a13ca25a090fa6c59c392ff9111a2e</t>
  </si>
  <si>
    <t>3c3049fc20e5abbcf425a03cc1e524d8</t>
  </si>
  <si>
    <t>58f2e02336cb4a25f53160ebd594dfc7</t>
  </si>
  <si>
    <t>998d2a8cb7985a3be0cec2980470478b</t>
  </si>
  <si>
    <t>66f28e8765e2985d898afb313e1dbb42</t>
  </si>
  <si>
    <t>56e81bd2cf2792ee4c6a5abc5a4423d1</t>
  </si>
  <si>
    <t>f6396f279681d35b3ef6644afd165cd4</t>
  </si>
  <si>
    <t>9fb1668e3c2a01c7e6e317fdd64d66ba</t>
  </si>
  <si>
    <t>988eec036576715dd4dceb06ab2fd0d8</t>
  </si>
  <si>
    <t>0a8a0805573577d1e9c9ceb32a17055f</t>
  </si>
  <si>
    <t>0fe30a149294783b150961fe3ef29d8f</t>
  </si>
  <si>
    <t>dbb86703eedde5343992215af117a027</t>
  </si>
  <si>
    <t>52ddaa254e5a36c0f5260053f3fddd05</t>
  </si>
  <si>
    <t>0b0e17320fb26ccd0be29a7c20f3ad3e</t>
  </si>
  <si>
    <t>ca2d14569eb6e550878a79acd7923e7d</t>
  </si>
  <si>
    <t>b610c5f7b84d28faa74aa7b5588a3790</t>
  </si>
  <si>
    <t>63bbb9be10f83584c8cfa82b134632b8</t>
  </si>
  <si>
    <t>32470d180e5415a5e7b22bd3f6f67d4e</t>
  </si>
  <si>
    <t>a660739992af55e2909864597ac2c9bd</t>
  </si>
  <si>
    <t>784aff111baa16e30720216ff1303b2d</t>
  </si>
  <si>
    <t>0e334a67f0dd08d7a1a67cd5ccba8a6f</t>
  </si>
  <si>
    <t>67709f2f4a67025ba2a46192f4c75ab5</t>
  </si>
  <si>
    <t>be7969a4985a1d792871b2ca5d856350</t>
  </si>
  <si>
    <t>b21d234b7f16f096e37e825fa3394bab</t>
  </si>
  <si>
    <t>8e8e23a277f57e096ecdc3e97acdd035</t>
  </si>
  <si>
    <t>3755a333062f555ced788c912e8dea91</t>
  </si>
  <si>
    <t>beea4768bccf1bdb6316e2affbbb45a6</t>
  </si>
  <si>
    <t>475f453bc0b97d8d336591c6b876b55a</t>
  </si>
  <si>
    <t>23cb2a1d830aa249acc3663e352d877b</t>
  </si>
  <si>
    <t>0475ea4dc0f9521c48157b0bf139338b</t>
  </si>
  <si>
    <t>ff9acf4f76a965be254ab0e7989f4168</t>
  </si>
  <si>
    <t>0a47d787bb455937b6d60e17e3be853b</t>
  </si>
  <si>
    <t>3bc0897bb9fce333e3c41c174eb536cb</t>
  </si>
  <si>
    <t>52c85cdb0651e976ca76133973c74f30</t>
  </si>
  <si>
    <t>ab5c20504d16520f733d830b2e53d0ec</t>
  </si>
  <si>
    <t>ed134326dae9db0439601e0d51141c11</t>
  </si>
  <si>
    <t>c7fd8279914028e27de393e722614257</t>
  </si>
  <si>
    <t>c6a6df2ad1796459a9706197cc7b298b</t>
  </si>
  <si>
    <t>4ce393c029da9935e3fd3c13fb3e5ee2</t>
  </si>
  <si>
    <t>8f9ca9c0778ae48368b8dcd49b0ea10b</t>
  </si>
  <si>
    <t>eff81caab15bc38a9d6c1a24c7c3324f</t>
  </si>
  <si>
    <t>85a1f3e6b5b3176744b9df1049ba7138</t>
  </si>
  <si>
    <t>c756c120b865dc93131f73fd1b6b3bf0</t>
  </si>
  <si>
    <t>3300435ada57c2a35cf68165482e249f</t>
  </si>
  <si>
    <t>55c1d579ece376f9812329a85f008583</t>
  </si>
  <si>
    <t>d75203602dbeb49d31efb49e4f42b953</t>
  </si>
  <si>
    <t>71cc7003ce97f02c20b75a94c68b3e35</t>
  </si>
  <si>
    <t>d929c5b2063d44ba793068dcd405f0cc</t>
  </si>
  <si>
    <t>ae45d046dab0560e64e641af645692d7</t>
  </si>
  <si>
    <t>25a15fc6a96e0eade84b33c8bcb8ac08</t>
  </si>
  <si>
    <t>9cce0d50eb5df2670413ce7b24f4d978</t>
  </si>
  <si>
    <t>2a51ec5090dd48b4586ad90e572ad514</t>
  </si>
  <si>
    <t>eb0de8c2ba86b55f2d5b6c476cd08a97</t>
  </si>
  <si>
    <t>af6715541ed0d6a6d8181909ed25a8b3</t>
  </si>
  <si>
    <t>9ae7b00780667a9070030393abf71e3a</t>
  </si>
  <si>
    <t>746d53f53c030820921c0b87c79e4dd7</t>
  </si>
  <si>
    <t>14f495280e2fce5ff6e4afc03b529531</t>
  </si>
  <si>
    <t>d1e8658312db3e36608a8c6ec7bd1cad</t>
  </si>
  <si>
    <t>a2ef52bcbdfba95af8825f0243f94e88</t>
  </si>
  <si>
    <t>82d3e540aec0a0b98648095932b8ee19</t>
  </si>
  <si>
    <t>31f147fd6d746ab33b01ab405cd4d303</t>
  </si>
  <si>
    <t>5fdec00e43bdbd9ecd043e25519004a3</t>
  </si>
  <si>
    <t>2b66bcb2eee16226fe7f6be89d291665</t>
  </si>
  <si>
    <t>d687d3c3052055c37f826520e5776dfb</t>
  </si>
  <si>
    <t>f30ea0f583acb5f18a3858e73d1853ea</t>
  </si>
  <si>
    <t>deeac37cd820f3a24693af73f7688d05</t>
  </si>
  <si>
    <t>5f1132c1d6e193c0ea23b2b60568d749</t>
  </si>
  <si>
    <t>d7248e9de96fb4930bbcc064938ecbb8</t>
  </si>
  <si>
    <t>87cc590f0760c0a0d1e75a49d24a65a5</t>
  </si>
  <si>
    <t>14ba1c76ec9469b063bd1e028d04a037</t>
  </si>
  <si>
    <t>11fda542d4aeb88ab374e67953f61019</t>
  </si>
  <si>
    <t>700676e99f04a0fb8b4a1dc7c94e8c64</t>
  </si>
  <si>
    <t>d722c3e66394be59b62d98eff437cd50</t>
  </si>
  <si>
    <t>86766dd738309a43aa778842fe8738a7</t>
  </si>
  <si>
    <t>10377253e6be992f697268b95bda81bf</t>
  </si>
  <si>
    <t>2c078f761deac635ddab3e9abaf63ae0</t>
  </si>
  <si>
    <t>6ed75b42625b5c1bbadc7755f313572c</t>
  </si>
  <si>
    <t>3aa33797acff5bc6a0c1639d4659917c</t>
  </si>
  <si>
    <t>b33b5c263fef70c2438917744155c3c0</t>
  </si>
  <si>
    <t>a96c01cf92981551a835d75cbf0f0464</t>
  </si>
  <si>
    <t>99968a5b12ba996611782de933a2b688</t>
  </si>
  <si>
    <t>681d1118659e6115e1ed14f178959683</t>
  </si>
  <si>
    <t>dd5740c61251d459075de13059a540f7</t>
  </si>
  <si>
    <t>6778ade2c0eb9d33d13069e40edb2ff1</t>
  </si>
  <si>
    <t>ae80a60d0adfdaa3b2530c46cf42b2b5</t>
  </si>
  <si>
    <t>0ac43f8bd954c189a91a297e26bf2341</t>
  </si>
  <si>
    <t>ee2015544aa4118197bbd6f0d7260927</t>
  </si>
  <si>
    <t>912f20bff9467ee889e652b7987fbd65</t>
  </si>
  <si>
    <t>da447fe15b7965c818aa497ca299027f</t>
  </si>
  <si>
    <t>31f8eeaf949b548ad88d92f5e1b376ca</t>
  </si>
  <si>
    <t>e7845ac835b331848045aa9a315c7c99</t>
  </si>
  <si>
    <t>53c9d4e8fb575c521a36160cededd020</t>
  </si>
  <si>
    <t>86f575d9831460476f763f127d0be57a</t>
  </si>
  <si>
    <t>7634ae2e0218781d45cf69ddb72dfa61</t>
  </si>
  <si>
    <t>1a57841577f5c77e822d6f89b0df3f99</t>
  </si>
  <si>
    <t>ec7370af5859b10ac2adf6be170a9100</t>
  </si>
  <si>
    <t>a0fe7296e49e33ad95f1ff735802f9bf</t>
  </si>
  <si>
    <t>c9ee0b7819b3067d5325e2705ba13aa4</t>
  </si>
  <si>
    <t>3b626d02d723d734c2fd33058176f0cd</t>
  </si>
  <si>
    <t>1115aa6e3181fdff8ce96b141a60387e</t>
  </si>
  <si>
    <t>d9a9e6b1a2a9dff7e6203172531464c1</t>
  </si>
  <si>
    <t>a2e524469ebe417fc5aa00defe34d64f</t>
  </si>
  <si>
    <t>a6563d2fb2a0a984994b652427f69ca7</t>
  </si>
  <si>
    <t>6e15a55482572e90d37331fe8ce63598</t>
  </si>
  <si>
    <t>49c58b0fa6b1d575260af93c8f278e94</t>
  </si>
  <si>
    <t>6ec41dc8e94b5051c17f784239b52e50</t>
  </si>
  <si>
    <t>78aadc87cd07ded8923cec6032dee992</t>
  </si>
  <si>
    <t>b00b9c467d3c7172865eb0cac4d24d48</t>
  </si>
  <si>
    <t>eb1faf23a12cfc5783c52ff1e51574bb</t>
  </si>
  <si>
    <t>75b0886e49c2a5b2f68c46c5d19b9848</t>
  </si>
  <si>
    <t>bbbeccbedf3ad2cf4affd6cc6b1d68c9</t>
  </si>
  <si>
    <t>820104ce7673af9bef9920d699321891</t>
  </si>
  <si>
    <t>0d224c538e6b35968511ae03a93b317e</t>
  </si>
  <si>
    <t>8500827885d01713b14bdf7aec507cd6</t>
  </si>
  <si>
    <t>5378de71051e7cb94ed80b989bb203c5</t>
  </si>
  <si>
    <t>ed29a7ad6d2ccb8cc107d4fc250880fa</t>
  </si>
  <si>
    <t>3cc397f7b8a827d721d5eefe5adeb3bc</t>
  </si>
  <si>
    <t>907b51ed2a34eee0d83ad27db8faad65</t>
  </si>
  <si>
    <t>79c3c973ebcee068c23d8241a34d1658</t>
  </si>
  <si>
    <t>5e58b4ba028ad4ef536bed6b8d608011</t>
  </si>
  <si>
    <t>ec21a18b8583e4d69455b5161759b66a</t>
  </si>
  <si>
    <t>85fba078a3272abcd37e196ce7fccff1</t>
  </si>
  <si>
    <t>dbe565a516cc8401a03955b987c22236</t>
  </si>
  <si>
    <t>87aee4128527126cad64f750ab5acbf7</t>
  </si>
  <si>
    <t>6d1580975145ca44f61fff039241c94a</t>
  </si>
  <si>
    <t>9fdc707dfec0be70e5cd1a94679131cd</t>
  </si>
  <si>
    <t>c02bdc6ef3fc6ea6129907d2fb9821c4</t>
  </si>
  <si>
    <t>50ae3466fcb64b96293fb9d8ed8d72fc</t>
  </si>
  <si>
    <t>b772005bbc8c1ae72f27abcc7c1a5c59</t>
  </si>
  <si>
    <t>58dc5f75593ed60732a3f1cf772824ee</t>
  </si>
  <si>
    <t>2031547503e508bd7689b0e63a15be98</t>
  </si>
  <si>
    <t>4df6ef4c3caa3f69f56bf5bdf08719af</t>
  </si>
  <si>
    <t>2ac38a11a2e50a8afae7a9cf75f7c528</t>
  </si>
  <si>
    <t>738714b404c91be52436cc0b11783787</t>
  </si>
  <si>
    <t>3215a92b35feb9be5c433f351f6992a5</t>
  </si>
  <si>
    <t>4c2b237f6c0eba3e2e38fcbee80b0f37</t>
  </si>
  <si>
    <t>92695fc0c91d43a2a93a4d57dd577d83</t>
  </si>
  <si>
    <t>595ec56fc87f1f587d23f42c1eb3415b</t>
  </si>
  <si>
    <t>ac4a1e599026eee26c9f23351f737917</t>
  </si>
  <si>
    <t>cc759a98e23894a13ff434d08fc79afb</t>
  </si>
  <si>
    <t>5d2bbece9d7d17624b8e8884e2b91201</t>
  </si>
  <si>
    <t>910b2e35e318121e89903b895eb3acd0</t>
  </si>
  <si>
    <t>5527c4decfdb298811e06af7b1b97756</t>
  </si>
  <si>
    <t>09cf4be060b1dca489a30a63a6ad10cf</t>
  </si>
  <si>
    <t>f045e6f8cedb9b32f3ffed966aaff469</t>
  </si>
  <si>
    <t>216b06dae5d6e591f4a312cfa7fff68a</t>
  </si>
  <si>
    <t>3147cbe6ef1631215ae7bc6a73188f3b</t>
  </si>
  <si>
    <t>490b52f7aed8f04d6818fde375515fa1</t>
  </si>
  <si>
    <t>6a27ca4733f8c51d9e7f233a233eb9e0</t>
  </si>
  <si>
    <t>10848d69805cf30375f0e125c9970ec3</t>
  </si>
  <si>
    <t>6fd42413aee8c57c2e00616cedc2a39f</t>
  </si>
  <si>
    <t>eaec103fc26f858cb5fdb6d33517d860</t>
  </si>
  <si>
    <t>700bca2d17446c3c71815c88992ac675</t>
  </si>
  <si>
    <t>dbe0590885b9478b0b265da76dc7d6fc</t>
  </si>
  <si>
    <t>1b95a134cf7c449e4aa32d65f2d82412</t>
  </si>
  <si>
    <t>d26302e88e87fe7259ce072fcffab2f6</t>
  </si>
  <si>
    <t>461e8402b5baaaf0c15c811f4e33caee</t>
  </si>
  <si>
    <t>33fe3c3213b7a551cab67208953931a9</t>
  </si>
  <si>
    <t>26f938a71c8f809adfb15fde2b06b14d</t>
  </si>
  <si>
    <t>e7c01f4e6230dd76b0fde455c15eb763</t>
  </si>
  <si>
    <t>4b31a2c8780a170b1e745e23ec1d3c4a</t>
  </si>
  <si>
    <t>4aa2f45e661585c2f63d2c2e0977741e</t>
  </si>
  <si>
    <t>1f06e133837a34de59b1a6e45bddbd7a</t>
  </si>
  <si>
    <t>4dc75998b4a7bc7b81e8b6cfffddf83d</t>
  </si>
  <si>
    <t>424fa83e651b07a9b6fe38bc7c608bec</t>
  </si>
  <si>
    <t>d247c4b357635dbc6aa24c73c6f4b01c</t>
  </si>
  <si>
    <t>65629baf1d057e6b8190134cec51fa41</t>
  </si>
  <si>
    <t>6e06588562e2e01fe12aa5103bf2fd68</t>
  </si>
  <si>
    <t>fc2dbf2fab90ffa2c2fb8ab13b94fe17</t>
  </si>
  <si>
    <t>6fbdd9cceccd4fbe2f9f0616e3d6b256</t>
  </si>
  <si>
    <t>39871b781ffe71181978ffaed62b986d</t>
  </si>
  <si>
    <t>967aa7661150217ce900af89befb9cc9</t>
  </si>
  <si>
    <t>690708ead968f6b0d2234f19e8c17662</t>
  </si>
  <si>
    <t>922cc1a149180edee53064e387010677</t>
  </si>
  <si>
    <t>9e053b9af68449e1909a30f65743f221</t>
  </si>
  <si>
    <t>35ba151c8161a456879f5b9a71dd2ccc</t>
  </si>
  <si>
    <t>77f5332d205df3c5695e59547824b79b</t>
  </si>
  <si>
    <t>255d08122fbf87b0703f6d4ebf8e8227</t>
  </si>
  <si>
    <t>d610c3679e1449e50fe9341f4bffe956</t>
  </si>
  <si>
    <t>12719eecaefc9dd3e99bba609852ebd2</t>
  </si>
  <si>
    <t>e610904b3347b473700b618e9e7b75dd</t>
  </si>
  <si>
    <t>526e46bde808939305b18dac834f24bc</t>
  </si>
  <si>
    <t>b1f353687adda6fd8d5b145993ed0d63</t>
  </si>
  <si>
    <t>7c60987759fe7654f826230e742902ae</t>
  </si>
  <si>
    <t>63640456daa75ce082728f30aa49d531</t>
  </si>
  <si>
    <t>2a4bfb5c6879d248fae51a3010b83aa8</t>
  </si>
  <si>
    <t>6a86fec15e2693fb1021241decf5a2b9</t>
  </si>
  <si>
    <t>62e10e478a0ead84f3dacd3746fcaec4</t>
  </si>
  <si>
    <t>024876ba039e2173edb06a08fc2dc8c9</t>
  </si>
  <si>
    <t>34ebbe3d90d4adc71727a250791c23ed</t>
  </si>
  <si>
    <t>bfa240b926fc7cb26b03863f947b0f6e</t>
  </si>
  <si>
    <t>2f3367988d9c042e164281d72e718b9b</t>
  </si>
  <si>
    <t>d05dfc0d094317e0e5f58c40fc4549e8</t>
  </si>
  <si>
    <t>36b187db43c1af67069c6a24a5e596f6</t>
  </si>
  <si>
    <t>5a0aad2c5382cb6608278c7b68a85139</t>
  </si>
  <si>
    <t>cb171396ceb2213a53a0eec16f5c316d</t>
  </si>
  <si>
    <t>b70847737230221570797e85fd20a1d2</t>
  </si>
  <si>
    <t>0c7e34b3f516cbcf84bb645dae7120a3</t>
  </si>
  <si>
    <t>f2cbb29998f80ea0d81f9cde98ee136e</t>
  </si>
  <si>
    <t>c29fb8c098282059474e98a51e0d98ed</t>
  </si>
  <si>
    <t>ed26e741cdc831e2bc04794a43528f7e</t>
  </si>
  <si>
    <t>0a4168ddd2d957e3d32fd6b565db0221</t>
  </si>
  <si>
    <t>0a47604eb5efcb3b361e94e03014e491</t>
  </si>
  <si>
    <t>c148ef93eff9d8c471d0ba25d62d00bb</t>
  </si>
  <si>
    <t>e01b026efda5597e208fd58a0eea7d43</t>
  </si>
  <si>
    <t>7520963bb4eb542a73facef61c3de0d1</t>
  </si>
  <si>
    <t>c50d28a37a76535f17d9f4d12db16855</t>
  </si>
  <si>
    <t>c639a75eec2c43afb2ad2b78587d7d3a</t>
  </si>
  <si>
    <t>eef15859fff8bb547826b1547b9b1556</t>
  </si>
  <si>
    <t>98027540e2668e18685e44105b58c506</t>
  </si>
  <si>
    <t>747a284c95e1af0ec02d6582f6565774</t>
  </si>
  <si>
    <t>8bb6b67dc030c4dab4b4feeeb05f07e4</t>
  </si>
  <si>
    <t>44537b670a990703218926363f19d8ea</t>
  </si>
  <si>
    <t>c0bbdabe3be8fde2bb758ae4d3341b1e</t>
  </si>
  <si>
    <t>c5d17a4858dc42a90f60a00d8681d363</t>
  </si>
  <si>
    <t>3e24ec42979987d76c5600875b665f43</t>
  </si>
  <si>
    <t>3afdd427a97d229e6cd34f68ad1f0a6e</t>
  </si>
  <si>
    <t>bf010dba0bcd78ce96364bde5b1b9741</t>
  </si>
  <si>
    <t>83d0271fbb04e8baea3856c349e91615</t>
  </si>
  <si>
    <t>ecb33ddb25106b2058a8621023b2c656</t>
  </si>
  <si>
    <t>80db3c4b9feaef4dd50341645429b0f8</t>
  </si>
  <si>
    <t>3db984d7d5ac9f8c5ecac7379ee665a4</t>
  </si>
  <si>
    <t>b27de0cc61c0fd5248625b2036f603ce</t>
  </si>
  <si>
    <t>1a3cc4725ff61e2ee2f0c92705a0ae17</t>
  </si>
  <si>
    <t>e2b80531ac6cbdac8744a0eb7fe63b32</t>
  </si>
  <si>
    <t>9aa2aec91777d253165f8838093a2f40</t>
  </si>
  <si>
    <t>b7bc405304c60a906b6b8bc805e8c76c</t>
  </si>
  <si>
    <t>57fe63615f47f6fd16a89b9eff85c75a</t>
  </si>
  <si>
    <t>d031c6ca30ad5ab753faea67b1aa626d</t>
  </si>
  <si>
    <t>d4e258985404759e662bba03284e1cd9</t>
  </si>
  <si>
    <t>ea2e2f0130597aa0a5ca3acb995caab8</t>
  </si>
  <si>
    <t>2d097c7e1d955a280bdaff1b3351089e</t>
  </si>
  <si>
    <t>e1ef025e120407b630ee00e896b09194</t>
  </si>
  <si>
    <t>25dcdd9ef66e4d838006d27ef1474f6f</t>
  </si>
  <si>
    <t>340a29843bce23145b56c21a24756881</t>
  </si>
  <si>
    <t>29ede7a21b764109bf6921240fe5e3f5</t>
  </si>
  <si>
    <t>6f5dd5a0c287506e599ad3d14500281e</t>
  </si>
  <si>
    <t>c6fd9316e1320d3ff9f8e32a20cd0eda</t>
  </si>
  <si>
    <t>c378d432e8d58ca1013934aa9581a06f</t>
  </si>
  <si>
    <t>b5fb95b4c12c16353019d3a3c8386f1f</t>
  </si>
  <si>
    <t>a5a2f6025bb37971936ebd19a5221e38</t>
  </si>
  <si>
    <t>68669ee3d1b0ec523cadb55a2d1ccda8</t>
  </si>
  <si>
    <t>0e4e7eb383a3a0bd82b8c1f3e010b44c</t>
  </si>
  <si>
    <t>19efc2633001541f88d78bae34b2fe59</t>
  </si>
  <si>
    <t>372987c2ef20bcaf7cd99a5903885c6d</t>
  </si>
  <si>
    <t>c91a7abb72912ca31db4333a37efa798</t>
  </si>
  <si>
    <t>c7e9700eba384f1ae9d29e2a4225d3f5</t>
  </si>
  <si>
    <t>28ae837ac42f381dc48d585d0caea24d</t>
  </si>
  <si>
    <t>eaf72d153fbf28b47f43ed6b611704f6</t>
  </si>
  <si>
    <t>659fd0d4ba3933fdd05705e768e5a7b6</t>
  </si>
  <si>
    <t>02bab9953583559bf585f48f332a73b1</t>
  </si>
  <si>
    <t>c6b516ae2ba507f85cf0eede12bfa499</t>
  </si>
  <si>
    <t>62611dedc42201591d0c89973f903dde</t>
  </si>
  <si>
    <t>6cb0e90f4660c0716127bf7c7c13935c</t>
  </si>
  <si>
    <t>04be702b895fe5ed0568344daf564276</t>
  </si>
  <si>
    <t>0e036c3b4a25f72ce30c866d817a78ac</t>
  </si>
  <si>
    <t>94e5c426709e3731d622c6d2e11c965e</t>
  </si>
  <si>
    <t>5497318e515a8c328a68f95975d9c7d4</t>
  </si>
  <si>
    <t>4116d93af7e1c30d4f27236d19ce075e</t>
  </si>
  <si>
    <t>43a54829cc0d7a58a61ad7f833cc2b22</t>
  </si>
  <si>
    <t>a7a16ef3116ae941d31d86ad5534cb35</t>
  </si>
  <si>
    <t>6675a5ec2da59a45caa2e8fedcf11861</t>
  </si>
  <si>
    <t>876ed260be5f69590ce1242534b48054</t>
  </si>
  <si>
    <t>a2f317d732b655212e7c866cbaa0032c</t>
  </si>
  <si>
    <t>531ae16d79b4107ddd84d102cc9e9551</t>
  </si>
  <si>
    <t>a8a85a39b353253ce68e687bf6c36e3e</t>
  </si>
  <si>
    <t>92bfd11ea8ef8620456bb6fa536f8a0c</t>
  </si>
  <si>
    <t>ba7eedc333023c3157a9210d00d27eb4</t>
  </si>
  <si>
    <t>a93de822cbb3752d5f89c57665642e94</t>
  </si>
  <si>
    <t>fa8b807838c513fc122ce62ac1fbbaf7</t>
  </si>
  <si>
    <t>4da708efa291c1ea7e13c0fb91771403</t>
  </si>
  <si>
    <t>2b181c236cafcd9f3430ea8c96d1286b</t>
  </si>
  <si>
    <t>12d737c4baa575cd3d348363141f598e</t>
  </si>
  <si>
    <t>56fa790cd8b764fd762a4bc874b02c34</t>
  </si>
  <si>
    <t>cc344cf943e01916a2f3cad1a0c09756</t>
  </si>
  <si>
    <t>2b963d5a8d532f60a998ed2ed902ba53</t>
  </si>
  <si>
    <t>e6a7e8fc4bc8c8b8a23887160b4da226</t>
  </si>
  <si>
    <t>266479cdbddc394c54d3d8371d7dd432</t>
  </si>
  <si>
    <t>f1e03210955782e10f52c6b4a3f0738f</t>
  </si>
  <si>
    <t>44536e7d859312677ce835c0cb53eeca</t>
  </si>
  <si>
    <t>babdca16b6f12ad8b480d1e3a32a6147</t>
  </si>
  <si>
    <t>ae053c4b9bcc7fba615aeb4fc954239b</t>
  </si>
  <si>
    <t>de0d725b25f8d8e9b13e057012021fc3</t>
  </si>
  <si>
    <t>11b73efd24755de7468f810b97650abe</t>
  </si>
  <si>
    <t>bb10d017c3724b6a72630342521faa50</t>
  </si>
  <si>
    <t>d3829c53b66db828d6bff7f21c6dad28</t>
  </si>
  <si>
    <t>c20d413da37289ff871ad46449e87506</t>
  </si>
  <si>
    <t>c4ead92fb23a6181285ef6ec89e2e80c</t>
  </si>
  <si>
    <t>409f711b59152d57926cf444c5577087</t>
  </si>
  <si>
    <t>7f674f4ad838ff5abfa8c77b68bfc99f</t>
  </si>
  <si>
    <t>200b346f090c81071971203203b05ed8</t>
  </si>
  <si>
    <t>62e40d2edf513b2eecb797ca71764d19</t>
  </si>
  <si>
    <t>a4cd6152db4ba6371bd3d35fcda62a19</t>
  </si>
  <si>
    <t>5fab15292d8d732833307540c0381594</t>
  </si>
  <si>
    <t>c1268bb31706ff2d63b7db036ff26e56</t>
  </si>
  <si>
    <t>3e06f54b73e140ffa300b1d402c7ceec</t>
  </si>
  <si>
    <t>5b848d7a366e1773140f0a000d8b858c</t>
  </si>
  <si>
    <t>101637aba474a6614786486ad42acb11</t>
  </si>
  <si>
    <t>9e7125a102db8951720ec539b4e78113</t>
  </si>
  <si>
    <t>c3b3f2a7a48ac0bc712c3ed5eabc71e8</t>
  </si>
  <si>
    <t>6e7317c14238561fe5865674e3a3206d</t>
  </si>
  <si>
    <t>c33d6f34729b4388992daba22ff22edc</t>
  </si>
  <si>
    <t>ec098ad12ef2923b449a01762462578b</t>
  </si>
  <si>
    <t>620446edfba1404ab68cd1a21cd5d2a2</t>
  </si>
  <si>
    <t>9d09fb42defd9def4a5259b6a1dfca70</t>
  </si>
  <si>
    <t>c37c5234ec770d4fc618ea611bb93d64</t>
  </si>
  <si>
    <t>5170497ac91014125c849386e8414f1a</t>
  </si>
  <si>
    <t>91cf2ca7d5dad5c621ad6f89b1c90093</t>
  </si>
  <si>
    <t>f5571562d2ca53a21bab68eee2387e90</t>
  </si>
  <si>
    <t>d742b705f1eb763450cbaf583284df45</t>
  </si>
  <si>
    <t>c3f43c6d1b7c396daa03c02b7aa1d378</t>
  </si>
  <si>
    <t>f821ae90ee1dfbb69d2095dccf5d64f8</t>
  </si>
  <si>
    <t>2c37ed902f20905c3eec6fd4846df9ee</t>
  </si>
  <si>
    <t>e1867c55502d738e3c452bb36ad8b9ae</t>
  </si>
  <si>
    <t>0ea45cb9b07337a6360c0a40f3fbe727</t>
  </si>
  <si>
    <t>fa03f4da70ac57518e72189cae0df488</t>
  </si>
  <si>
    <t>d83a3fe8aa0ee2010ba1b4d73a1ff470</t>
  </si>
  <si>
    <t>3f3a4956636e27e903cfa4a67db81e04</t>
  </si>
  <si>
    <t>41ec7d171c5c6e72ea79cdc7ed9fbf5b</t>
  </si>
  <si>
    <t>eb37f82a2928a53923b86a1a63a86de0</t>
  </si>
  <si>
    <t>a73586ea87142e4ec5b77ba796e0bbfd</t>
  </si>
  <si>
    <t>2e430a69a5fa640a51af31d238ce55c2</t>
  </si>
  <si>
    <t>401d0d838e825ec42ecff7dea7bb8e2b</t>
  </si>
  <si>
    <t>df2f05b6f3f9fd6684a009ee7c9fa0fa</t>
  </si>
  <si>
    <t>5f74bd09aa2b967e0796a15a7b01980c</t>
  </si>
  <si>
    <t>c43087f77fbc06dbebe26803daca99e9</t>
  </si>
  <si>
    <t>347ae582f1c42033c1d1e34d216f4072</t>
  </si>
  <si>
    <t>b054adab54857777c3f6b3c34317fa12</t>
  </si>
  <si>
    <t>5de80b8b2044d15a9a215e60ff3f3c8e</t>
  </si>
  <si>
    <t>7df45202a2faa78e220f8c82c6d5e011</t>
  </si>
  <si>
    <t>f41273addf3f403f1ca1c46ed930582f</t>
  </si>
  <si>
    <t>20ac467db592c5f2150163c7967d8a74</t>
  </si>
  <si>
    <t>c434144d606eed3fe8cc9cbe2a2205ce</t>
  </si>
  <si>
    <t>df829f8d3288011e9fbef9d3511e2e4c</t>
  </si>
  <si>
    <t>90c1ae30dde9d7fd3c5ef60974e63108</t>
  </si>
  <si>
    <t>23307bb6840d5b04b44147c72099b242</t>
  </si>
  <si>
    <t>0266f5ab4fd0a50056d133dc9524d5e3</t>
  </si>
  <si>
    <t>63e4318bb450e9b06312077d060346bd</t>
  </si>
  <si>
    <t>f8e20bea6e9df8d119a0d801a3b17e7e</t>
  </si>
  <si>
    <t>0a4b4f1699cde55cd898aa35d0202f23</t>
  </si>
  <si>
    <t>60b504fa2d1166cdd271421db9e9334b</t>
  </si>
  <si>
    <t>a11b1a065f0de8f85be6cbb8681454c2</t>
  </si>
  <si>
    <t>dbaa3b129948eaa8da5a46f4654180fc</t>
  </si>
  <si>
    <t>189e5189c349d5ebc8a02ff03909fc97</t>
  </si>
  <si>
    <t>b71f150624352fe6ec69f423360f232e</t>
  </si>
  <si>
    <t>673f864d956af2c3b223f0d290cb1d46</t>
  </si>
  <si>
    <t>c52703a0552b005d731ddb52395a8e65</t>
  </si>
  <si>
    <t>e63eb1425d8eb15d70973bfb7a34b9b5</t>
  </si>
  <si>
    <t>364712a4e5f2e253f8f1c2f7b1d89bd5</t>
  </si>
  <si>
    <t>9416b6438fb41b797f90db4049d58bf3</t>
  </si>
  <si>
    <t>ebcd0dd56951c594ee7f58a3e8b76966</t>
  </si>
  <si>
    <t>5079c6e9662d11b974d44b9637c69930</t>
  </si>
  <si>
    <t>55bb30ed5a58584fac1d1ec915b2c2f5</t>
  </si>
  <si>
    <t>26cf4b3a1d8ec76ae515ab623941648b</t>
  </si>
  <si>
    <t>442789a54afbf99135c433f503d31106</t>
  </si>
  <si>
    <t>9f76565cdf9c63285c1c55df2bd0de15</t>
  </si>
  <si>
    <t>7b0101ba99a05650899c17c6d09dd67f</t>
  </si>
  <si>
    <t>f968b54af000505a55b8304010c72cc3</t>
  </si>
  <si>
    <t>3f5dcbbdbe9b372903b566e4eca3cbdd</t>
  </si>
  <si>
    <t>1be23a2aaf9bbf490000f0fe0e4b6931</t>
  </si>
  <si>
    <t>be98d8ff969d6a63f02a1689d8b0ba87</t>
  </si>
  <si>
    <t>b005e4b9f690529ef55595f7a3745a4a</t>
  </si>
  <si>
    <t>c8a9cabe05ca6fcb256343f58d482c30</t>
  </si>
  <si>
    <t>a77e708951114ffb7af2549792904934</t>
  </si>
  <si>
    <t>25138f338bd10dd67bef1c8b93fb3ed4</t>
  </si>
  <si>
    <t>1799bb6fa3baa5becf58a1b7909fe4e0</t>
  </si>
  <si>
    <t>f5f998a060cbe1d99a7e4494c188b70f</t>
  </si>
  <si>
    <t>892a20bbdc3ce599dc0c5d9f0866c352</t>
  </si>
  <si>
    <t>427f5142ae52662b7db0bdd5689461f0</t>
  </si>
  <si>
    <t>1265935736d37e40ea79fa4e33c1dee5</t>
  </si>
  <si>
    <t>a70978067c0710ffe1e241bf28083593</t>
  </si>
  <si>
    <t>9cdcde65af7bddec2e4badd85d808182</t>
  </si>
  <si>
    <t>a5b69f125c8e15c8b470bd65ffa241c1</t>
  </si>
  <si>
    <t>3635d80a2cea5d6a74376b39b993ed6a</t>
  </si>
  <si>
    <t>ebdff8df849ee7d1236f68a4baa4d7ca</t>
  </si>
  <si>
    <t>7bdb65a16372904dc911e4138cb97a54</t>
  </si>
  <si>
    <t>9fc13b03d5ccc16268cdd5c066c45329</t>
  </si>
  <si>
    <t>2b2d74d49f4c8c95b45926600d6d724c</t>
  </si>
  <si>
    <t>53b219b0da813d26fc8bb8a8eede1076</t>
  </si>
  <si>
    <t>966b19a13130d60f05588914768900fe</t>
  </si>
  <si>
    <t>da6603fe749afe936fc01b03c374f5cd</t>
  </si>
  <si>
    <t>133f1c69aefb37c42d573b780e46c866</t>
  </si>
  <si>
    <t>a82db45c1677b132c8352ac43ddbf226</t>
  </si>
  <si>
    <t>e1d098412c88700cbd3c119e7c62f2ca</t>
  </si>
  <si>
    <t>c657df82da499418de1603958264e52c</t>
  </si>
  <si>
    <t>71ed28c5f9fbcdcc9fd679e75cb0b8ed</t>
  </si>
  <si>
    <t>687dd759aeac06bdd66b730be2b62ce1</t>
  </si>
  <si>
    <t>57eaf71ccf86862ccc5870c9c1390a99</t>
  </si>
  <si>
    <t>0d920a849bcecde10471a0286add008d</t>
  </si>
  <si>
    <t>5d48fc8530824ef0442442d43e23a5ac</t>
  </si>
  <si>
    <t>8e4afd95d4654d7214578ac58856aa65</t>
  </si>
  <si>
    <t>f74631aa340a8ad2357fc9280eec0a29</t>
  </si>
  <si>
    <t>03f863b8f32f62bac9d7487541a4eb77</t>
  </si>
  <si>
    <t>2eb8be1e3a76fac13404f7ad81e2a354</t>
  </si>
  <si>
    <t>6f207a3e425d1d4a7bd7beaf5b6633d8</t>
  </si>
  <si>
    <t>32455248f323ccf1db4ce7b77e3ce901</t>
  </si>
  <si>
    <t>ec56384b53a551a2e4d28aeb061bbb15</t>
  </si>
  <si>
    <t>969c439b83ec6fc3f4e30fdafe10ca23</t>
  </si>
  <si>
    <t>23a7f7c34531e8f2ec679b85f272df9f</t>
  </si>
  <si>
    <t>992f02fa6fb32fe392cc9610c8e4ce82</t>
  </si>
  <si>
    <t>09f0a70a30a288e3bc3cf6473cee5c89</t>
  </si>
  <si>
    <t>88499f5bee646a42bfc6d027df753d4e</t>
  </si>
  <si>
    <t>28a5c04e362a487b7ca8efc617a13e4c</t>
  </si>
  <si>
    <t>cf0c49ef013bb11a398e651d0d0ee8ef</t>
  </si>
  <si>
    <t>30938cd685b10bfb8e17b552f1a12071</t>
  </si>
  <si>
    <t>f9e70a68da44906ee4b05cf6241a612e</t>
  </si>
  <si>
    <t>c112ebf7155a0bafcd9822ba56214c54</t>
  </si>
  <si>
    <t>ac9de47ff2f4d15d27e9477634faa125</t>
  </si>
  <si>
    <t>7016f9d6f684cd8e13312b42e5cf37d5</t>
  </si>
  <si>
    <t>ed6ceeac1a1dabc53e65218d68701b69</t>
  </si>
  <si>
    <t>1ef1139f936df04d739dbc06a64e2907</t>
  </si>
  <si>
    <t>d0f543a97602548686eca5f84a407ed5</t>
  </si>
  <si>
    <t>8d411fd0eca780613c3cd8a48c42b821</t>
  </si>
  <si>
    <t>0b629a19a175b16ca21975ff5d4ac151</t>
  </si>
  <si>
    <t>cfd3714148e09b08efcc51e6311115fa</t>
  </si>
  <si>
    <t>82361b4a40282c09ce2c6f8627e4d9b2</t>
  </si>
  <si>
    <t>62becdfeab960e0345e1bc62b774b275</t>
  </si>
  <si>
    <t>0ea5e0c120b70b275874849fd402cf91</t>
  </si>
  <si>
    <t>1f441dad87a4c8c58ae92f0f242f7699</t>
  </si>
  <si>
    <t>8066eb5187f20735ae69ef3dbd7184ca</t>
  </si>
  <si>
    <t>f08760bc9ee996c77e40e2b04dd91234</t>
  </si>
  <si>
    <t>94dc0e8ae48d8eb9d37a644398f32829</t>
  </si>
  <si>
    <t>f8aa724a0776fa4586f7259c6a8d79f4</t>
  </si>
  <si>
    <t>5a0786b7b1aa475dddf9847b8e945dcd</t>
  </si>
  <si>
    <t>441724764fa78ad0690f876ea8c2a8f9</t>
  </si>
  <si>
    <t>027a66ad34baae41c0b46ded115d510f</t>
  </si>
  <si>
    <t>0b3b119c0f50ee9c01b40fd7b39aa8fd</t>
  </si>
  <si>
    <t>8cb24777cb48dde0aac60dfeca125d10</t>
  </si>
  <si>
    <t>704c7a75abb06eb65b964e70b5b5b027</t>
  </si>
  <si>
    <t>ca4bd6c7500d495ef613640228c49245</t>
  </si>
  <si>
    <t>a1ab9ab813dd039040181c158fd6a9f7</t>
  </si>
  <si>
    <t>865044cca7b23d997238ce6fd0f8efe4</t>
  </si>
  <si>
    <t>e8d30aeea4906281f46329eaddd7c56e</t>
  </si>
  <si>
    <t>f9c85ff5bdf44050a688203aca036221</t>
  </si>
  <si>
    <t>1b55a36ff98d5808487514e61c1fa57d</t>
  </si>
  <si>
    <t>c0975f7ca5988524fffc584723730284</t>
  </si>
  <si>
    <t>cd977c3b8f9b97f265e708ea45a26790</t>
  </si>
  <si>
    <t>84bb310929a2055b527f353254083568</t>
  </si>
  <si>
    <t>05ac7a3f83bf42e6fdd36c1c07868e83</t>
  </si>
  <si>
    <t>f8e9c19196b80f9dbdd1e8aacea2175c</t>
  </si>
  <si>
    <t>579a74f24f7ca755b890cdd9d10af663</t>
  </si>
  <si>
    <t>e28498acb06bf3d279f57206d5e39b36</t>
  </si>
  <si>
    <t>bafa39d5571ca569b8e51b5e0d498f87</t>
  </si>
  <si>
    <t>627c2a76929aa387a6b0c27bf3c32cd4</t>
  </si>
  <si>
    <t>d07fb2a7fa23f10839ea64b47e4dde84</t>
  </si>
  <si>
    <t>625d9075b54136eb6d844fb396c6f07b</t>
  </si>
  <si>
    <t>78c004fbb72e53bd80051934fe81dcf1</t>
  </si>
  <si>
    <t>c35e091eb81e3eadd4d7afee10e09f20</t>
  </si>
  <si>
    <t>319baa3e6dd2d5de44d66767d8fcd6d5</t>
  </si>
  <si>
    <t>189812cc259f3405e3798f8a6a6fdb3f</t>
  </si>
  <si>
    <t>1d94d359a8ace6dc49f637bf7a0d3895</t>
  </si>
  <si>
    <t>8aa406ca26993f6cae3f050167165d3f</t>
  </si>
  <si>
    <t>7c10dd3e099eed299bd398ac589469e4</t>
  </si>
  <si>
    <t>dcb09bea927f978d470dc7ed95dc9096</t>
  </si>
  <si>
    <t>9150996e51fac716847e272afa774d65</t>
  </si>
  <si>
    <t>c3dec50da90f9512c950facb31572b56</t>
  </si>
  <si>
    <t>8b9fc108a349149d635a5fa088f01b94</t>
  </si>
  <si>
    <t>6b715ce2e71054f033b453b427c0d140</t>
  </si>
  <si>
    <t>badc5fe3b5ae837aefaad5b3279a56b2</t>
  </si>
  <si>
    <t>8b2d3ba3c124f28fa79fb2a734ef7659</t>
  </si>
  <si>
    <t>cdabe150cd31f3277e953bf859beac64</t>
  </si>
  <si>
    <t>235a0f02b2d8e5a20bf6f0f4a403b9c7</t>
  </si>
  <si>
    <t>317daa3ed68a7de4588563720ffb35fd</t>
  </si>
  <si>
    <t>a433ad87240e12ad0385c51a26230061</t>
  </si>
  <si>
    <t>c2deeca00c864187ae3f510c2b0ebfff</t>
  </si>
  <si>
    <t>9628c6baaf35b0c4dd15106f7a76b7c7</t>
  </si>
  <si>
    <t>1757cfcc0d6cb3dec4c31ce2dc522f09</t>
  </si>
  <si>
    <t>434b6963f641b1fca452c5b073d60094</t>
  </si>
  <si>
    <t>99b9961ce02da464a1c9682070142ffc</t>
  </si>
  <si>
    <t>7e0ebdbbd68e4b8cc7c2de106a2f2aae</t>
  </si>
  <si>
    <t>8cade8536ebe7db372f9170e03d50086</t>
  </si>
  <si>
    <t>5d4fb651ed9bd06e19873337da9d9e3b</t>
  </si>
  <si>
    <t>49d0a2eb91db30d45bfc1a9b77460dcc</t>
  </si>
  <si>
    <t>55a8ede72227801314bbd2159989a31a</t>
  </si>
  <si>
    <t>122e03e9877aad45989e4c3db46e136b</t>
  </si>
  <si>
    <t>98af617f73addf141997babbff3d0697</t>
  </si>
  <si>
    <t>95f051611f505bd212888854fc9c21ab</t>
  </si>
  <si>
    <t>ccfa0d69ec89f3e21f19f6c76556ade0</t>
  </si>
  <si>
    <t>66040d86294c4e07ee66cbd4e4f89e0b</t>
  </si>
  <si>
    <t>4e971ff5c7742df5405fabb34cc1cef2</t>
  </si>
  <si>
    <t>a0c019cf4f9537f2b38f7962b978a208</t>
  </si>
  <si>
    <t>209eea24e3e89e090176dc08b1955867</t>
  </si>
  <si>
    <t>0f0bdd5c38bbbef4029e8c2252079b1d</t>
  </si>
  <si>
    <t>fa284e6b1009344d0a26448b27136cbc</t>
  </si>
  <si>
    <t>fe6889139d25b4fba3af191cb0d39745</t>
  </si>
  <si>
    <t>9ba6078da4b65ee48c6ccbb95a70c886</t>
  </si>
  <si>
    <t>8da71c1d526322d992b637273d1c1d82</t>
  </si>
  <si>
    <t>fe8828b9cdbdacb2bb5ab5b2e3f79fb8</t>
  </si>
  <si>
    <t>4474d7dae539fd68f6e69398ed0aade6</t>
  </si>
  <si>
    <t>4dda6243d41aa5de0079c557fcaf0ab0</t>
  </si>
  <si>
    <t>0d48fc456dc94e0b1132b2d607fe602c</t>
  </si>
  <si>
    <t>42d79a8007918bd93ff06bec766e4a3f</t>
  </si>
  <si>
    <t>177a988e1f5b9510d8122073538e47e7</t>
  </si>
  <si>
    <t>d4e543952744417b2b5d18f49d1b6941</t>
  </si>
  <si>
    <t>fe9e49efd6938e44074fad092b1ab2f4</t>
  </si>
  <si>
    <t>f005210e27543fff9b52f89818403d9b</t>
  </si>
  <si>
    <t>620de646cbaedfe87acd3b996a538c45</t>
  </si>
  <si>
    <t>978634979fc800031e8f2a23346bd02d</t>
  </si>
  <si>
    <t>54958fb6fc409a19dcb19df76593e14b</t>
  </si>
  <si>
    <t>b5fe0d2eb147a5f4c7d87b9c25e7d868</t>
  </si>
  <si>
    <t>ffcae199a425c66af174460b5c5aae34</t>
  </si>
  <si>
    <t>b3622b6afb76ae6b6f0cb5e7d8ee6d53</t>
  </si>
  <si>
    <t>5517812c84ab0ec1a1489d9275e266f2</t>
  </si>
  <si>
    <t>22a443895cd6808756e72d0b75e245e7</t>
  </si>
  <si>
    <t>d912953c62fbb7a557f53495bec345c6</t>
  </si>
  <si>
    <t>793ad7b29e9c3d755c3670480a654ed0</t>
  </si>
  <si>
    <t>91c115670232acf1a0a8402953674d14</t>
  </si>
  <si>
    <t>7b2797f488265a833da31988a4ec042d</t>
  </si>
  <si>
    <t>b9da14366e32d305ce227e0bed8c1856</t>
  </si>
  <si>
    <t>7aa8b90b40391ba0c15525ca95ef5535</t>
  </si>
  <si>
    <t>6c5a2baed857cc47f6029f15c2285d28</t>
  </si>
  <si>
    <t>e0fde225b25dc4702f83cd986dfc16a4</t>
  </si>
  <si>
    <t>a57b9758c79e7d9659aaac793bda8c15</t>
  </si>
  <si>
    <t>1ef2f6d58cb874fb3cc5f69bfe1927a3</t>
  </si>
  <si>
    <t>44a9c7704892cb6db42c3545459156ab</t>
  </si>
  <si>
    <t>22adacbbf95f3398dc2c92e561c1cdec</t>
  </si>
  <si>
    <t>30079011ef73b4dff5be465a4a73ad8d</t>
  </si>
  <si>
    <t>b02a8d33d018119dedb2db15db887bfd</t>
  </si>
  <si>
    <t>6c65cd65a71b0bedfe1c175c7e60e0d1</t>
  </si>
  <si>
    <t>007f6f8bae45a16acc4333c87af78b71</t>
  </si>
  <si>
    <t>e26f7c70d4fa7c7ed787476602a56566</t>
  </si>
  <si>
    <t>4e74217dd992913ddb03f49dc1c6f139</t>
  </si>
  <si>
    <t>01feed1ff22425510339865c557fb28c</t>
  </si>
  <si>
    <t>adaee256a34ff7012e77d1a26d82b874</t>
  </si>
  <si>
    <t>aab520d3c8054e7ba047b70039f7c22f</t>
  </si>
  <si>
    <t>09403870435de24e0d1079059a287957</t>
  </si>
  <si>
    <t>0edbd596a02e15dd85202334ce95cf19</t>
  </si>
  <si>
    <t>7337431bc35b58de39893e6d6db1772b</t>
  </si>
  <si>
    <t>6ddf02037104ecca83493876236c10d9</t>
  </si>
  <si>
    <t>5aadeddbcf4780ee0a153e925062be7a</t>
  </si>
  <si>
    <t>1e2f1ddfb29973c26989722b78cb7ec6</t>
  </si>
  <si>
    <t>e6f1dcf9d107ef8f66af2dfc635a2014</t>
  </si>
  <si>
    <t>6bf3ee6acf12b3be500c4b6f0ec8cb0f</t>
  </si>
  <si>
    <t>f41a19256ad96d9eefcd0109c8bc3be0</t>
  </si>
  <si>
    <t>82514f1b020fa249b6c4cb234eb06246</t>
  </si>
  <si>
    <t>9e399cfde32835d6f62f43c10a994e4f</t>
  </si>
  <si>
    <t>29b9b0c2d3a36ff404bfba4cb63aca1e</t>
  </si>
  <si>
    <t>8074bde1428d06ef117fb5f887caeec8</t>
  </si>
  <si>
    <t>8b9333a26df47785ce683a71dac0e96d</t>
  </si>
  <si>
    <t>c5d4496f5bce729253d5ec496fc24d29</t>
  </si>
  <si>
    <t>173f11cc3858022c15f819f2009910bd</t>
  </si>
  <si>
    <t>bf5eab6a2b159efcf1342515cdd69fbe</t>
  </si>
  <si>
    <t>c2dd6862dbee30fd6893e5a71981ee52</t>
  </si>
  <si>
    <t>c5c6f4174df7381ee7da36cc14fd83ad</t>
  </si>
  <si>
    <t>a7451eb0d223b8074b414fb7a7e621ad</t>
  </si>
  <si>
    <t>08bde202ef90406c2e82c66ff3eb5c48</t>
  </si>
  <si>
    <t>1f4f10425afbb11fde5da1f3e74fdabe</t>
  </si>
  <si>
    <t>111fa2c39a64da6b8c7feaf4c679423e</t>
  </si>
  <si>
    <t>7440bf85c3f2328724689757690d2fde</t>
  </si>
  <si>
    <t>3dc6420f1c2b502e31b41e26ef959053</t>
  </si>
  <si>
    <t>67061bf2887ea44ff051895481bc7d5c</t>
  </si>
  <si>
    <t>a591a1096a14d0a01871f16397922725</t>
  </si>
  <si>
    <t>235a61e92023eb113879341c0bfbd15e</t>
  </si>
  <si>
    <t>d4e740bc5c2587cbbb188e8e30026611</t>
  </si>
  <si>
    <t>1532a5746b3f84b7d4de43ac294125e2</t>
  </si>
  <si>
    <t>c51d4c3cee63ad16926f57cdd07d56e0</t>
  </si>
  <si>
    <t>bf905259448eba9e17b5778de8e0da32</t>
  </si>
  <si>
    <t>4597bcbee8e8911d602b4f690547e694</t>
  </si>
  <si>
    <t>12ec75b34c2d7d6e7b41f8f98740afa1</t>
  </si>
  <si>
    <t>8acd60afccdbb61e98cf4dd35155f733</t>
  </si>
  <si>
    <t>ffbf4ea5fc3649bbc5eb6ecc6699a350</t>
  </si>
  <si>
    <t>7c86993bd69696875a9dc35b24b552a1</t>
  </si>
  <si>
    <t>133dedda399cbc51081a64dbe129868f</t>
  </si>
  <si>
    <t>12821d6b2f776cdc27afb9b4474e2b0c</t>
  </si>
  <si>
    <t>ea1345450e7ea245d60eb432d48cd804</t>
  </si>
  <si>
    <t>de235baf424ff5b679ca9ccaaea01ca6</t>
  </si>
  <si>
    <t>7c3e5dc46aa187915ee3181838428e4c</t>
  </si>
  <si>
    <t>b7939c5282f5a860f7f572f38e14477b</t>
  </si>
  <si>
    <t>7de46ad56d57f3a44e9322ae24c9135f</t>
  </si>
  <si>
    <t>75901fdc9f829e3f3ab8b4bd535018b5</t>
  </si>
  <si>
    <t>6a5ebbec57931ff290dce7a5ae1ca0f9</t>
  </si>
  <si>
    <t>70530faa01a35148ae3c795471690509</t>
  </si>
  <si>
    <t>e4bbddacf1a09f68d4f47d7556ed6b22</t>
  </si>
  <si>
    <t>5eaed3e3216552a7fac91d048ad7b0e2</t>
  </si>
  <si>
    <t>bc666158da2f54f5e422f38fa5ad99f5</t>
  </si>
  <si>
    <t>7c1da00b14596ffbe48fd481d21e82c8</t>
  </si>
  <si>
    <t>9367c34bdc43e81696eea3e1107d6dc2</t>
  </si>
  <si>
    <t>47e94702d2f8bbad28f0c99e1b2e6245</t>
  </si>
  <si>
    <t>9a4ab2920a7129302031194a74e0ded0</t>
  </si>
  <si>
    <t>039506b06e41ac7d64f64ba9f568ecb5</t>
  </si>
  <si>
    <t>5741bc0a461d7a0840a8f23288a1dae9</t>
  </si>
  <si>
    <t>85b95537a7eeb24f2d5d501caa532b6a</t>
  </si>
  <si>
    <t>8c6a354331ae4239b1c0fa295a8922ee</t>
  </si>
  <si>
    <t>586fff2cb8f9d8b7cdba9ae717bd39af</t>
  </si>
  <si>
    <t>3f3a0eaeea9c0690b6ede1b17b4fd8ce</t>
  </si>
  <si>
    <t>364b37320a20bff30297c9244211ae04</t>
  </si>
  <si>
    <t>a11ffc5d667df7e927af0506f1adfd3e</t>
  </si>
  <si>
    <t>aee681d8ecac4457bfe139c09b2ff177</t>
  </si>
  <si>
    <t>333396a7a4968e261f35c5a672ca9ee6</t>
  </si>
  <si>
    <t>27db2dacad52552cb08032230885e627</t>
  </si>
  <si>
    <t>51a6285eda821d0081935019356d3fee</t>
  </si>
  <si>
    <t>d6971310164f968a778a7d83d88c19a5</t>
  </si>
  <si>
    <t>b9c60b3b4c1901e944d5a952bd05cc82</t>
  </si>
  <si>
    <t>3eee364c36a657c604195a7ea49cd348</t>
  </si>
  <si>
    <t>4a00758bfb9b1277be5b99373863f10a</t>
  </si>
  <si>
    <t>a80354b0f0f3bbc0cdefb9bc14910b1a</t>
  </si>
  <si>
    <t>f72e007caf0154c2851b91d8396d676f</t>
  </si>
  <si>
    <t>60fb548c4fcbe570417a953eaf437def</t>
  </si>
  <si>
    <t>fd66b0e2744ca6c9a6c410b6899056bf</t>
  </si>
  <si>
    <t>e2111e589d54cb7213de9ddb7ed5461e</t>
  </si>
  <si>
    <t>bdd919aa4df432b2108cd55f0c650499</t>
  </si>
  <si>
    <t>7b719309a90146432968b978d4a06578</t>
  </si>
  <si>
    <t>6181541a74692f2f0a8d102648846327</t>
  </si>
  <si>
    <t>fb6ebd4e654789c129d5c8ccab8e2e11</t>
  </si>
  <si>
    <t>1c075dfbe36c5beacc243e7b69098722</t>
  </si>
  <si>
    <t>3cfaefa3fe7f4daab4b834803f66e082</t>
  </si>
  <si>
    <t>f4886e440bd08517b3b882a4e9dfe07c</t>
  </si>
  <si>
    <t>3d0e3bee6dde0b1a10f4a453db0471bb</t>
  </si>
  <si>
    <t>370462d79ab23e2e6f1586f0762e0677</t>
  </si>
  <si>
    <t>d96fb1e4073547b89a43afdf4df20565</t>
  </si>
  <si>
    <t>a066c799a892e3a117b163e9164f4c39</t>
  </si>
  <si>
    <t>ae78769cd0476fd3168d2468c252973c</t>
  </si>
  <si>
    <t>ba3f5664c420f1db7a845331ca819359</t>
  </si>
  <si>
    <t>48e607088cd4fa7b1629d794ac47428d</t>
  </si>
  <si>
    <t>79b6ac57c280b1b9514e0d96a5b898ca</t>
  </si>
  <si>
    <t>dcf9ea3335bcd9ed69477b5743e0465d</t>
  </si>
  <si>
    <t>9b2d21799ec4cb0d6b3142622e29b96a</t>
  </si>
  <si>
    <t>ee582620b78d7d11ff73220585281323</t>
  </si>
  <si>
    <t>357e47ca5e2773826f44d295fec1c957</t>
  </si>
  <si>
    <t>59a5bcbe074486672a6c3d1ba593a25f</t>
  </si>
  <si>
    <t>a616714c21d55b75c48187c1fafd1808</t>
  </si>
  <si>
    <t>8a69232e3a32d438697230da6753e72c</t>
  </si>
  <si>
    <t>8ce547f56733f65b62dbca52b5db9d87</t>
  </si>
  <si>
    <t>a73693400b6a9faee5223a85bfbdccb9</t>
  </si>
  <si>
    <t>05987b53608dda76bda9605ee2ac891a</t>
  </si>
  <si>
    <t>a06b27880d3987e671febad88122f345</t>
  </si>
  <si>
    <t>8033ed3757ccc2454c01c5f61af278e0</t>
  </si>
  <si>
    <t>CAGCCTTAGTGAGGAGGGCAGGTGTGGGCCCCGGGGTGAGGAAACATGTTTCTCCCTGGCAGTCTGAGGCTTCCTGCCCCAGCTGGCCACCTCCTGCACAGGTCCGGCAGTAGCCCCAAGCCCCGCCGTCTGTCCTGGCTTTGTCCATGGGACGGGCTGGCCAGTTTCTAGTATCCTGGCTTCTCACTTGCTGTGTGATCTTGGGCAAGCTGTTTGCCTCCTCTCTGCTCCCGTCTGTCCCCATGGGATTAGATACCCCAGTA</t>
  </si>
  <si>
    <t>GACTCCCCGACTGTGTGCAGCTCCCTGGGGCAACTCTCTCAGAGCCCCAGGACACGGGGATGGCGGGGGGAGACCACCACTACTCATTACAGACTCCATCTTGGGCTGCTGACGGCTGCGCAGGAGGCTCTGTGGGGTGGCTGGCACCCCAGGAAGCTGCCAGTGCTGAAAGTATGGCCTAGCAATGTGGTGAGCTCCCCGCCACGAGACCGCCCAAATAGATACCCCGGTAGTCCTGTCTCTTATACACATCTCCGAGCCCA</t>
  </si>
  <si>
    <t>ATCCTGTTTGCTCCCCACGCTTTCGAGCCTCAGTGTCAGTTACAGGCCAGAGAGCCGCTTTCGCCACCGGTGTTCCTCCATATATCTACGCATTTCACCGCTACACATGGAATTCCACTCTCCTCTCCTGCACTCAAGTCTACCAGTTTCCAATGCATACAATGGTTGAGCCACTGCCTTTTACACCAGACTTAATAAACCACCTGCGCTCGCTTTACGCCCAATAAATCCGGACAACGCTCGGGACCTACGTATTACCGCGGCTGCTGGCACGTAGTTAGCCGTCCCTTTCTGGGTAGTTACCGTCACTTGATGAGCTTTCCACTCTCACCAACGTTCTTCTCTACCAACAGAGTTTTACGATCCGAAAACCTTCTTCACTCACGCGGCGTTGCTCGGTCAGACTTTCGTCCATTGCCGAAGATTC</t>
  </si>
  <si>
    <t>TCGAGAATCATTCACAATGGAGGCAACTCTGATGGTGCAACGCCGCGTGGAGGATGACGGTCCTAGGATTGTAAACTCCTGTCATTGGGGAGTAAGACTTAAGCGTTAAGAGCGTTTAAGTTTGATAGTACCCAAAGAGGAAGGGACGGCTAACTTCGTGCCAGCAGCCGCGGTAATACGAAGGTCCCAAGCGTTGTTCGGAATCACTGGGCGTAAAGCGTGTGTAGGCTGCGCGGAAAGTCAAATGTGAAAGCCCGGGGCTCAACCTCGGAACTGCATTCGATACTCCCGTGCTAGAGTAATGGAGAGGTAAGTGGAATTCCTGGTGTAGCAGTGAAATGCGTGGATATCAGGAGGAACATCAATGGCGAAGGCAACTTACTGGACATTTACTGACGCTCAGACACGAAGGCTAGGGTAGCGAAAG</t>
  </si>
  <si>
    <t>TCGAGAATCATTCACAATGGGCGAAAGCCTGATGGTGCGACGCCGCGTGGGGGAAGAAGGTCTTCGGATTGTAAACCCCTGTCATGTAGGAGCAAGACGCAAGTTTGATAGTACTACAAGAGGAAGAGACGGCAAACTCTGTGCCAGCAGCCGCGGTAATACAGAGGTCTCAAGCGTTGTTCGGAATCACTGGGCGTAAAGGGTACGTAGGCTGCCGGATAAGTCGTGCGTGAAAGGCAGGGGCTCAACCTCTGGAGTGCGCATGATACTGTTTGGCTGGAGTGATGGAGGGGGAACCGGAATTCTTGGTGTAGCAGTGAAATGCGTAGATATCAAGAAGAAGACTCGTGGCGAAGGCGGGTTCCTGGACATTCACTGACGCTGAGGTACGAAGGCTAGGGTAGCGAAAG</t>
  </si>
  <si>
    <t>TCGAGAATTTTTCACAATGGGGGCAACCCTGATGGAGCGACGCCGCGTGGAGGATGAAGGTCTTCGGATTGTAAACTCCTGTCAAACGGGAACAAGAAAGTGATAGTACCGTTAGAGGAAGAGACGGCTAACTCTGTGCCAGCAGCCGCGGTAATACAGAGGTCTCAAGCGTTGTTCGGATTCATTGGGCGTAAAGGGTGCGCAGGCTGTGGGGTAAGTCGGATGTGAAATTTAGGGGCTCAACCCCTAAACTGCATTCGATACTGCTTCGCTAGAGGTATGTAGAGGAGATTGGAATTCACGGTGTAGCAGTGAAATGCGTAGATATCGTGAGGAAGACCAGTGGCGAAGGCGAATCTCTGGGCATTACCTGACGCTCATGCACGAAGGCCAGGGGAGCAAACG</t>
  </si>
  <si>
    <t>TCGAGAATCTTGGGCAATGCGCGAAAGCGTGACCCAGCAATGCCGCGTGTATGATGAAGGTCTTCGGATCGTAAAATACTGTCTCCCGTGACGATAATGACGGTAGCGGGGAAGGAAGCCACGGCTAACTACGTGCCAGCAGCCGCGGTAATACGTAGGTGGCGAGCGTTGTTCGGATTTATTGGGCGTAAAGGGTCTGTAGGAGGTTTGTTAAAATTGAGGTGAAATCCCGGAGCTCAACTTCGGAACTGCCTCGGTGACTGATAGACTAGAGTGTTGGAGAGGTAAGCGGAATACCAAGTGTAGCGGTGGAATGCGTAGATATTTGGTAGAACACCAATGGCGAAGGCAGCTTGCTGGACAATAACTGACTCTGAAAGACGAAAGCATGGGGAGCAAACA</t>
  </si>
  <si>
    <t>TCGAGGATCATTCGCAATGGGCGAAAGCCTGACGATGCGACGCTGCGTGGAGGATGAAGGGCTTCGGCTCGTAAACTCCTGTCATGAGGGAAAAACGCATTTTTGTTAATAGCATGGATGCATGATGGTACTTCAAGAGGAAGCCACGGCTAACTCTGTGCCAGCAGCCGCGGTAATACAGAGGTGGCGAGCGTTGTTCGGATTTACTGGGCGTAAAGGGCGCGTAGGCTGTGTCGTGTGTCGACTGTGAAATCTCTGGGCTCAACCCAGAAAGTGTGGTCGAAACTGCGATGCTAGAGCAAGGGAGAGGAAAGCGGAACTCATGGTGTAGCGGTGAAATGCGTTGATATCATGAAGAACACCGGTGGCGAAGGCGGCTTTCTGGAACTTGTCTGACGCTGAGGCGCGAAAGTAGGGGGAGCAAACA</t>
  </si>
  <si>
    <t>TCGAGGATCATTCGCAATGGGGGAAACCCTGACGATGCGACGCTGCGTGGAGGATGAAGGCCTTCGGGTTGTAAACTCCTGTCATAGATGAAAAGGAGATGTGACCTAATACGTCACAAATTTGATGGTAATCTAAGAGGAAGAGACGGCTAACTCTGTGCCAGCAGCCGCGGTAATACAGAGGTCTCTAGCGTTGTTCGGATTTACTGGGCGTAAAGGGCGCGTAGGCGGCGCGATGTGTCGGATGTGAAATCTCCAGGCTCAACCTGGAAAGTGCGTCCGAAACTGTCGTGCTAGAGTACGGGATGGGGAATCGGAATGCAAGGTGTAGCGGTGAAATGCGTTGATATCTTGCAGAACACCGGAGGCGAAGGCGGATTCCTGGAACGTTACTGACGCTGAGGCGCGAAAGTCGGGGGAGCAAACA</t>
  </si>
  <si>
    <t>TCGAGGATCTTTCGCAATGAGCGCAAGCTTGACGGAGCGACACTGTGTGAGTGATGAAGGCCTTCGGGTCGTAAAGCTCTTTTGTTTGGGAACAAGAAAGATACGTGAATAACGTGTCAATTTGAGGGTACCAGAAGAAAAAGTACCGGCTAACTACGTGCCAGCAGCTGCGGTAATACGTAGGGTACAAGCATTAATCGGAATTATTGGGCGTAAAGGGCGCGTAGGCGGGAATATAAGTCAGGTGTGAAATACCAAAGCTCAACTTTGGTGCTGCACTTGAAACTGTATTTCTTGAGGATTGACGGAGAAAGCGGAATTCCACGAGTAGCGGTGAAATGCGTAGATACGTTGAGGAACACCGGTGGCGAAAGCGGCTTTCTAGTTTTTACCTGACGCTGAGGCGCGAGAGCAAGGGGAGCAAACA</t>
  </si>
  <si>
    <t>TCGAGGATCTTTCGCAATGGGCGCAAGCCTGACGAAGCGACGCTGTGTGGACGATGAAGGCTTTCGGGTTGTAAAGTCCTTTCGCGCAAGAACAAGAGAAGTAGGCGAATAACCTGCTGATTTGAGGGTACTGCGTAAAGAAGCACCGGCTAACTCCGTGCCAGCAGCTGCGGTAATACGGAGGGTGCAAGCATTAATCTGATTTACTGGGCGTAAAGGGCGCGTAGGCGGGCTAACAAGTCAAATGTGAAATTCCGGAGCTCAACTTCGGAGCGGCATTTGAAACTGTAAGTCTATAGAGGGATGGCGGAGAAAACGGAATTCCACGTGTAGCGGTGAAATGCGTAGATATGTGGAAGAACACCTGTGGCGAAAGCGGTTTTCTAGCTATTTCCTGACGCTGAGGCGCGAGAGCATGGGGAGCAAACA</t>
  </si>
  <si>
    <t>CTAAGAATATTCCGCAATGGACGAAAGTCTGACGGAGCGACGCCGCGTGGATGATGAAGGCCGAAAGGTTGTAAAATCCTTTTGAACTGGAAGAATAAGTAGAGTAGGGAATGACTTTATGGTGACAGTACAGTTTGAATAAGCAACGGCTAATTACGTGCCAGCAGCCGCGGTAACACGTAAGTTGCGAGCGTTGTTCGGAATTATTGGGCGTAAAGGGCATGTAGGCGGTTATAAAAGCTTGATGTGAAATCTCTGGGCTTAACCCAGAAACTGCATTGAGAACTGTATGACTAGAGTTACTAAGGGGAAACTAGAATTCCAGGTGTAGGGGTGGAATCTGTAGATATCTGGAAGAATACCAATGGCGAAGGCAAGTTTCTAGTAGATAACTGACGCTGAGGTGCGAAGGTGTGGGGAGCGAACA</t>
  </si>
  <si>
    <t>CTAAGAATATTCCGCAATGGACGAAAGTCTGACGGAGCGACGCCGCGTGGATGAGGAAGGCCGGAAGGTTGTAAAATCCTTTTGGGACTGAAGAATAAGCAGTGTAGGGAATGACATTGTGGTGACGGTAGGTCCTGAATAAGCAACGGCTAATTACGTGCCAGCAGCCGCGGTAACACGTAAGTTGCGAGCGTTGTTCGGAATTATTGGGCGTAAAGGGCATGTAGGCGGCCCTGCAAGCTTGGTGTGAAATCTATGGGCTCAACCCATAGACTGCATTGAGAACTACAGGGCTTGAGTCGCTGAGGCGAAACTGGAATTCCAGGTGTAGGGGTGAAATCTGCAGATATCTGGAAGAACACCAATGGCGAAGGCAAGTTTCGGGCAGATGACTGACGCTGAGGTGCGAAGGTGCGGGGAGCAAACA</t>
  </si>
  <si>
    <t>CTAGGAATCTTCCGCAATGGGCGAGAGCCTGACGGAGCGATGCCGCGTGAACGAAGAAGGCAGAAATGTTGTAAAGTTCTTTTATAAGGGAAGAATAATCGTGCAGGTAATGGCATAGAGATGACGGTACCTTATGAATAAGCTTCGGCTAACTACGTGCCAGCAGCCGCGGTAATACGTAGGAAGCAAGCGTTGTTCGGAATTATTGGGCGTAAAGGGCATGTAGGCTGTTGAATAAGTGTGGATTTAAATACCGGGGCTTAACCCCGCGTCTGGTCTGCAAACTGTTCAACTAGAGTTCAGAAGGGGAGATTGGAATTCCGCGTGTAGGGGTGAAATCTGTAGATATGCGGAAGAATACCGGTGGCGAAGGCGAATCTCTGGTCTGCGACAGACGCTGAAATGCGAAAGTGTGGGGATCAAACA</t>
  </si>
  <si>
    <t>TGGGGAATATTGGACAATGGGCGCAAGCCTGATCCAGCCATACCGCGTGGGTGAAGAAGGCCTTCGGGTTGTAAAGCCCTTTTGTTGGGAAAGAAAAGCAGCCGGCTAATACCCGGTTGTTCTGACGGTACCCAAAGAATAAGCACCGGCTAACTTCGTGCCAGCAGCCGCGGTAATACGAAGGGTGCAAGCGTTACTCGGAATTACTGGGCGTAAAGCGTGCGTAGGTGGTTGGTTAAGTCTGTCGTGAAAGCCCTGGGCTCAACCTGGGAACTGCGATGGAAACTGGCTGACTAGAGTGTGGTAGAGGGTAGCGGAATTCCTGGTGTAGCAGTGAAATGCGTAGATATCAGGAGGAACATCCATGGCGAAGGCAGCTACCTGGGCCAACACTGACACTGAGGCACGAAAGCGTGGGGAGCAAACA</t>
  </si>
  <si>
    <t>TGGGGAATATTGGACAATGGGCGCAAGCCTGATCCAGCCATACCGCGTGGGTGAAGAAGGCCTTCGGGTTGTAAAGCCCTTTTGTTGGGAAAGAAAAGCAATGGATTAATACTCTGTTGTTCTGACGGTACCCAAAGAATAAGCACCGGCTAACTTCGTGCCAGCAGCCGCGGTAATACGAAGGGTGCAAGCGTTACTCGGAATTACTGGGCGTAAAGCGTGCGTAGGTGGTTGTTTAAGTCTGTTGTGAAAGCCCTGGGCTCAACCTGGGAACTGCAGTGGAAACTGGACGACTAGAGTGTGGTAGAGGGTAGCGGAATTCCCGGTGTAGCAGTGAAATGCGTAGAGATCGGGAGGAACATCCATGGCGAAGGCAGCTACCTGGACCAACACTGACACTGAGGCACGAAAGCGTGGGGAGCAAACA</t>
  </si>
  <si>
    <t>TGGGGAATATTGGACAATGGGCGCAAGCCTGATCCAGCCATGCCGCGTGGGTGAAGAAGGCCTTCGGGTTGTAAAGCCCTTTTGTTGGGAAAGAAAAGCAGCCGGTTAATACCCGGTTGTCATGACGGTACCCAAAGAATAAGCACCGGCTAACTTCGTGCCAGCAGCCGCGGTAATACGAAGGGTGCAAGCGTTACTCGGAATTACTGGGCGTAAAGCGTGCGTAGGTGGTTTGTTAAGTCAGATGTGAAAGCCCTGGGCTCAACCTGGGAACTGCATTTGATACTGGCAGGCTAGAGTGCGGTAGAGGATAGCGGAATTCCTGGTGTAGCAGTGAAATGCGTAGAGATCAGGAGGAACATCCGTGGCGAAGGCGGCTATCTGGGCCAGCACTGACACTGAGGCACGAAAGCGTGGGGAGCAAACA</t>
  </si>
  <si>
    <t>TGGGGAATATTGGACAATGGGCGCAAGCCTGATCCAGCAATGCCGCGTGGGTGAAGAAGGCCTTCGGGTTGTAAAGCCCTTTTGTACGGGAAGAAAAGTTCGGGGTGAATATCCCCGGATCATGACGGTACCGTAAGAATAAGCACCGGCTAACTTCGTGCCAGCAGCCGCGGTAATACGAAGGGTGCAAGCGTTAATCGGAATTACTGGGCGTAAAGCGTGCGTAGGCGGTTTGTTAAGTCTGTTGTGAAAGCCCTGGGCTCAACCTGGGAATGGCAATGGAAACTGGCGAGCTAGAGTCAGGTAGAGGGTGGTGGAATTCCCGGTGTAGCGGTGAAATGCGTAGAGATCGGGAGGAACATCTGTGGCGAAGGCGGCCACCTGGACCATGACTGACGCTGAGGCACGAAAGCGTGGGGAGCAAACA</t>
  </si>
  <si>
    <t>TGGGGAATATTGGACAATGGGCGCAAGCCTGATCCAGCAATGCCGCGTGTGTGAAGAAGGCCTTCGGGTTGTAAAGCACTTTTATCAGGAGCGAAATACTACCGTCTAATACCCGGTGGGGCTGACGGTACCTGAGGAATAAGCACCGGCTAACTTCGTGCCAGCAGCCGCGGTAATACTAAGGGTGCAAGCGTTAATCGGAATTACTGGGCGTAAAGCGTGCGTAGGCGGTTTGTTAAGTCTGTCGTGAAATCCCCGGGCTCAACCTGGGAATGGCGATGGATACTGGCAGGCTAGAGTGTGTCAGAGGATGGTGGAATTCCCGGTGTAGCGGTGAAATGCGTAGAGATCGGGAGGAACATCAGTGGCGAAGGCGGCCATCTGGGACAACACTGACGCTGAGGCACGAAAGCGTGGGGAGCAAACA</t>
  </si>
  <si>
    <t>TGGGGAATATTGGACAATGGGCGCAAGCCTGATCCAGCCATACCGCGTGTGTGAAGAAGGCCTTCGGGTTGTAAAGCACTTTAAGCAGGGAGAAAAAGTTATAAGTTAATACCTTATAACCCTGATGTTACCTGCAGAATAAGCACCGGCTAATTCCGTGCCAGCAGCCGCGGTAATACGGAAGGTGCAAGCGTTAATCGGAATTACTGGGCGTAAAGCGCGCGTAGGTGGTTTGTTAAGTTGGATGTGAAAGCCCTGGGCTTAACCTAGGAACTGCATCCAAAACTAACTCACTAGAGTACGATAGAGGGAGGTAGAATTCATAGTGTAGCGGTGGAATGCGTAGATATTATGAAGAATACCAGTGGCGAAGGCGGCCTCCTGGATCTGTACTGACACTGAGGTGCGAAAGCGTGGGTAGCGAACA</t>
  </si>
  <si>
    <t>TGGGGAATATTGGACAATGGGCGCAAGCCTGATCCAGCCATACCGCGTGTGTGAAGAAGGCCCTAGGGTTGTAAAGCACTTTAAGTTGGGAAGAAAAGTTATTGGCTAATACCCAATGACCGTGACATTACCTTCAGAATAAGGACCGGCTAATTCCGTGCCAGCAGCCGCGGTAATACGGAAGGTCCAAGCGTTAATCGGAATTACTGGGCGTAAAGCGCGCGTAGGTGGTTTATTAAGTTGGATGTGAAATCCCCGGGCTCAACCTGGGAACTGCATCCAAAACTGATTCACTAGAGTACGATAGAGGGAGGTAGAATTCACAGTGTAGCGGTGGAATGCGTAGATATTGTGAAGAATACCAATGGCGAAGGCAGCCTCCTGGATCTGTACTGACACTGAGGTGCGAAAGCGTGGGTAGCGAACA</t>
  </si>
  <si>
    <t>TGGGGAATATTGGACAATGGGCGAAAGCCTGATCCAGCCATGCCGCGTGTGTGAAGAAGGTCTTCGGATTGTAAAGCACTTTAAGTTGGGAGGAAGGGCATTAACCTAATACGTTAGTGTTTTGACGTTACCGACAGAATAAGCACCGGCTAACTTCGTGCCAGCAGCCGCGGTAATACGAAGGGTGCAAGCGTTAATCGGAATTACTGGGCGTAAAGCGCGCGTAGGTGGTTTGTTAAGTTGGAAGTGAAAGCCCCGGGCTCAACCTGGGAACTGCTTTCAAAACTGGCAAGCTAGAGTATGGCAGAGGGTGGTGGAATTTCCTGTGTAGCGGTGAAATGCGTAGATATAGGAAGGAACACCAGTGGCGAAGGCGACCACCTGGGCTAATACTGACACTGAGGTGCGAAAGCGTGGGGAGCAAACA</t>
  </si>
  <si>
    <t>TGGGGAATATTGGACAATGGGCGAAAGCCTGATCCAGCCATGCCGCGTGTGTGAAGAAGGTCTTCGGATTGTAAAGCACTTTAAGTTGGGAGGAAGGGCAGTAAGTTAATACCTTGCTGTTTTGACGTTACCAACAGAATAAGCACCGGCTAACTTCGTGCCAGCAGCCGCGGTAATACGAAGGGTGCAAGCGTTAATCGGAATTACTGGGCGTAAAGCGCGCGTAGGTGGTTCGTTAAGTTGGATGTGAAAGCCCCGGGCTCAACCTGGGAACTGCATCCAAAACTGGCGAGCTAGAGTATGGCAGAGGGTGGTGGAATTTCCTGTGTAGCGGTGAAATGCGTAGATATAGGAAGGAACACCAGTGGCGAAGGCGACCACCTGGGCTAATACTGACACTGAGGTGCGAAAGCGTGGGGAGCAAACA</t>
  </si>
  <si>
    <t>TGGGGAATATTGGACAATGGGCGAAAGCCTGATCCAGCCATGCCGCGTGTGTGAAGAAGGTCTTCGGATTGTAAAGCACTTTAAGTTGGGAGGAAGGGGTTGAAGCTAATACCTTCAATCTTTGACGTTACCAACAGAATAAGCACCGGCTAACTCTGTGCCAGCAGCCGCGGTAATACAGAGGGTGCAAGCGTTAATCGGAATTACTGGGCGTAAAGCGCGCGTAGGTGGTTCAGTAAGATGGAAGTGAAATCCCCGGGCTTAACCTGGGAACTGCTTTCATAACTGCTGAGCTAGAGTACGGTAGAGGGTAGTGGAATTTCCTGTGTAGCGGTGAAATGCGTAGATATAGGAAGGAACACCAGTGGCGAAGGCGACTACCTGGACTGATACTGACACTGAGGTGCGAAAGCGTGGGGAGCAAACA</t>
  </si>
  <si>
    <t>TGGGGAATATTGGACAATGGGCGAAAGCCTGATCCAGCCATGCCGCGTGTGTGAAGAAGGTCTTCGGATTGTAAAGCACTTTAAGTTGGGAGGAAGGGCAGTAAGTTAATACCTTGCTGTTTTGACGTTACCAGCAGAATAAGCACCGGCTAACTTCGTGCCAGCAGCCGCGGTAATACGAAGGGTGCAAGCGTTAATCGGAATTACTGGGCGTAAAGCGCGCGTAGGTGGTTCAGCAAGTTGGATGTGAAATCCCCGGGCTCAACCTGGGAACTGCATCCAAAACTACTGAGCTAGAGTACGGTAGAGGGTGGTGGAATTTCCTGTGTAGCGGTGAAATGCGTAGATATAGGAAGGAACACCAGTGGCGAAGGCGACCACCTGGACTGATACTGACACTGAGGTGCGAAAGCGTGGGGAGCAAACA</t>
  </si>
  <si>
    <t>TGGGGAATATTGGACAATGGGCGAAAGCCTGATCCAGCCATGCCGCGTGTGTGAAGAAGGTCTTCGGATTGTAAAGCACTTTAAGTTGGGAGGAAGGGTTGTAGATTAATACTCTGCAATTTTGACGTTACCGACAGAATAAGCACCGGCTAACTCTGTGCCAGCAGCCGCGGTAATACAGAGGGTGCAAGCGTTAATCGGAATTACTGGGCGTAAAGCGCGCGTAGGTGGTTTGTTAAGTTGGATGTGAAATCCCCGGGCTCAACCTGGGAACTGCATTCAAAACTGACTGACTAGAGTATGGTAGAGGGTGGTGGAATTTCCTGTGTAGCGGTGAAATGCGTAGATATAGGAAGGAACACCAGTGGCGAAGGCGACCACCTGGACTAATACTGACACTGAGGTGCGAAAGCGTGGGGAGCAAACA</t>
  </si>
  <si>
    <t>TGGGGAATATTGGACAATGGGCGAAAGCCTGATCCAGCCATGCCGCGTGTGTGAAGAAGGTCTTCGGATTGTAAAGCACTTTAAGTTGGGAGGAAGGGCAGTAAGTTAATACCTTGCTGTTTTGACGTTACCGACAGAATAAGCACCGGCTAACTCTGTGCCAGCAGCCGCGGTAATACAGAGGGTGCAAGCGTTAATCGGAATTACTGGGCGTAAAGCGCGCGTAGGTGGTTTGTTAAGTTGGATGTGAAAGCCCCGGGCTCAACCTGGGAACTGCATCCAAAACTGGCAAGCTAGAGTACGGTAGAGGGTGGTGGAATTTCCTGTGTAGCGGTGAAATGCGTAGATATAGGAAGGAACACCAGTGGCGAAGGCGACCACCTGGACTGATACTGACACTGAGGTGCGAAAGCGTGGGGAGCAAACA</t>
  </si>
  <si>
    <t>TGGGGAATATTGGACAATGGGCGAAAGCCTGATCCAGCCATGCCGCGTGTGTGAAGAAGGTCTTCGGATTGTAAAGCACTTTAAGTTGGGAGGAAGGGTTGTAGATTAATACTCTGCAATTTTGACGTTACCGACAGAATAAGCACCGGCTAACTTCGTGCCAGCAGCCGCGGTAATACGAAGGGTGCAAGCGTTAATCGGAATTACTGGGCGTAAAGCGCGCGTAGGTGGTTTGTCAAGTTGGAAGTGAAAGCCCCGGGCTCAACCTGGGAACTGCTTTCAAAACTGGCAAGCTAGAGTATGGCAGAGGGTGGTGGAATTTCCTGTGTAGCGGTGAAATGCGTAGATATAGGAAGGAACATCAGTGGCGAAGGCGACCACCTGGGCTAATACTGACACTGAGGTGCGAAAGCGTGGGGAGCAAACA</t>
  </si>
  <si>
    <t>TGGGGAATATTGGACAATGGGCGAAAGCCTGATCCAGCCATGCCGCGTGTGTGAAGAAGGTCTTCGGATTGTAAAGCACTTTAAGTTGGGAGGAAGGGTTGTACGTTAATACCGTGCAATTTTGACGTTACCGACAGAATAAGCACCGGCTAACTTCGTGCCAGCAGCCGCGGTAATACGAAGGGTGCAAGCGTTAATCGGAATTACTGGGCGTAAAGCGCGCGTAGGTGGTTCAGTAAGTTGGAAGTGAAATCCCCGGGCTCAACCTGGGAACTGCTTTCAAAACTGCTGAGCTAGAGTACGGTAGAGGGTAGTGGAATTTCCTGTGTAGCGGTGAAATGCGTAGATATAGGAAGGAACACCAGTGGCGAAGGCGACTACCTGGACTGATACTGACACTGAGGTGCGAAAGCGTGGGGAGCAAACA</t>
  </si>
  <si>
    <t>TGGGGAATATTGGACAATGGGGGCAACCCTGATCCAGCCATGCCGCGTGTGTGAAGAAGGCCTTTTGGTTGTAAAGCACTTTAAGCAGTGAAGAAGACCTAACGGTTAATACCCGTTAGCGATGACATTAGCTGCAGAATAAGCACCGGCTAACTCTGTGCCAGCAGCCGCGGTAATACAGAGGGTGCAAGCGTTAATCGGAATTACTGGGCGTAAAGCGAGCGTAGGTGGCTTGATAAGTCAGATGTGAAATCCCCGGGCTTAACCTGGGAACTGCATCTGATACTGTTGGGCTAGAGTAGGTGAGAGGGAGGTAGAATTTCAGGTGTAGCGGTGAAATGCGTAGAGATCTGAAGGAATACCGATGGCGAAGGCAGCCTCCTGGCATCATACTGACACTGAGGTTCGAAAGCGTGGGTAGCAAACA</t>
  </si>
  <si>
    <t>TGGGGAATATTGGACAATGGGGGCAACCCTGATCCAGCCATGCCGCGTGTGTGAAGAAGGCCTTTTGGTTGTAAAGCACTTTAAGCGAGGAGGAGGCTTACCTGGTTAATACCTGGGATAAGTGGACGTTACTCGCAGAATAAGCACCGGCTAACTCTGTGCCAGCAGCCGCGGTAATACAGAGGGTGCAAGCGTTAATCGGATTTACTGGGCGTAAAGCGCGCGTAGGTGGCTAATTAAGTCAAATGTGAAATCCCCGAGCTTAACTTGGGAATTGCATTCGATACTGGTTAGCTAGAGTATGGGAGAGGATGGTAGAATTCCAGGTGTAGCGGTGAAATGCGTAGAGATCTGGAGGAATACCGATGGCGAAGGCAGCCATCTGGCCTAATACTGACACTGAGGTGCGAAAGCATGGGGAGCAAACA</t>
  </si>
  <si>
    <t>TGGGGAATATTGGACAATGGGGGGAACCCTGATCCAGCCATGCCGCGTGTGTGAAGAAGGCCTTATGGTTGTAAAGCACTTTAAGCGAGGAGGAGGGTACTGGTATTAATACTACCAGGTACTGGACGTTACTCGCAGAATAAGCACCGGCTAACTCTGTGCCAGCAGCCGCGGTAATACAGAGGGTGCGAGCGTTAATCGGATTTACTGGGCGTAAAGCGTGCGTAGGCGGCTAATTGAGTCGGATGTGAAATCCCCGAGCTTAACTTGGGAATTGCATTCGATACTGGTTAGCTAGAGTGTGGGAGAGGATGGTAGAATTCCAGGTGTAGCGGTGAAATGCGTAGAGATCTGGAGGAATACCGATGGCGAAGGCAGCCATCTGGCCTAACACTGACGCTGAGGTACGAAAGCATGGGGAGCAAACA</t>
  </si>
  <si>
    <t>TGGGGAATATTGGACAATGGGGGGAACCCTGATCCAGCCATGCCGCGTGTGTGAAGAAGGCCTTTTGGTTGTAAAGCACTTTAAGCGAGGAGGAGGAGCTCTTGGTTAATACCCAAGATGCTTGGACGTTACTCGCAGAATAAGCACCGGCTAACTCTGTGCCAGCAGCCGCGGTAATACAGAGGGTGCAAGCGTTAATCGGATTTACTGGGCGTAAAGCGCGCGTAGGTGGCCAATTAAGTCAAATGTGAAATCCCCGAGCTTAACTTGGGAATTGCATTCGATACTGGTTGGCTAGAGTATGGGAGAGGATGGTAGAATTCCAGGTGTAGCGGTGAAATGCGTAGAGATCTGGAGGAATACCGATGGCGAAGGCAGCCATCTGGCCTAATACTGACACTGAGGTGCGAAAGCATGGGGAGCAAACA</t>
  </si>
  <si>
    <t>TGGGGAATATTGGACAATGGGGGGAACCCTGATCCAGCCATGCCGCGTGTGTGAAGAAGGCCTTTTGGTTGTAAAGCACTTTAAGCGAGGAGGAGGCTACTCTAGTTAATACCTAGGGATAGTGGACGTTACTCGCAGAATAAGCACCGGCTAACTCTGTGCCAGCAGCCGCGGTAATACAGAGGGTGCAAGCGTTAATCGGATTTACTGGGCGTAAAGCGCGCGTAGGTGGCCAATTAAGTCAAATGTGAAATCCCCGAGCTTAACTTGGGAATTGCATTCGATACTGGTTGGCTAGAGTATGGGAGAGGATGGTAGAATTCCAGGTGTAGCGGTGAAATGCGTAGAGATCTGGAGGAATACCGATGGCGAAGGCAGCCATCTGGCCTAATACTGACACTGAGGTGCGAAAGCATGGGGAGCAAACA</t>
  </si>
  <si>
    <t>TGGGGAATATTGGACAATGGGGGGAACCCTGATCCAGCCATGCCGCGTGTGTGAAGAAGGCCTTTTGGTTGTAAAGCACTTTAAGCGGGGAGGAGGCTACTTAGATTAATACTCTAGGATAGTGGACGTTACCCGCAGAATAAGCACCGGCTAACTCTGTGCCAGCAGCCGCGGTAATACAGAGGGTGCGAGCGTTAATCGGATTTACTGGGCGTAAAGCGTGCGTAGGTGGTCTTTTAAGTCGGATGTGAAATCCCTGAGCTTAACTTAGGAATTGCATTCGATACTGGGAGACTAGAGTATGGGAGAGGATGGTAGAATTCCAGGTGTAGCGGTGAAATGCGTAGAGATCTGGAGGAATACCGATGGCGAAGGCAGCCATCTGGCCTAATACTGACACTTAGGCACGAAAGCATGGGGAGCAAACA</t>
  </si>
  <si>
    <t>TGGGGAATATTGGACAATGGGCGAAAGCCTGATCCAGCCATGCCGCGTGTGTGAAGAAGGCCTTTTGGTTGTAAAGCACTTTAAGCGAGGAGGAGGCTACTTAGATTAATACTCTAGGATAGTGGACGTTACTCGCAGAATAAGCACCGGCTAACTCTGTGCCAGCAGCCGCGGTAATACAGAGGGTGCGAGCGTTAATCGGATTTACTGGGCGTAAAGCGTGCGTAGGCGGCTTCTTAAGTCGGATGTGAAATCCCTGAGCTTAACTTAGGAATTGCATTCGATACTGGGAAGCTAGAGTATGGGAGAGGATGGTAGAATTCCAGGTGTAGCGGTGAAATGCGTAGAGATCTGGAGGAATACCGATGGCGAAGGCAGCCATCTGGCCTAATACTGACGCTGAGGTACGAAAGCATGGGGAGCAAACA</t>
  </si>
  <si>
    <t>TGGGGAATATTGGACAATGGGCGAAAGCCTGATCCAGCCATGCCGCGTGTGTGAAGAAGGCCTTTTGGTTGTAAAGCACTTTAAGCGAGGAGGAGGCTACTTAGATTAATACTCTAGGATAGTGGACGTTACTCGCAGAATAAGCACCGGCTAACTCTGTGCCAGCAGCCGCGGTAATACAGAGGGTGCGAGCGTTAATCGGATTTACTGGGCGTAAAGCGTGCGTAGGCGGCTTTTTAAGTCGGATGTGAAATCCCTGAGCTTAACTTAGGAATTGCATTCGATACTGGGAAGCTAGAGTATGGGAGAGGATGGTAGAATTCCAGGTGTAGCGGTGAAATGCGTAGAGATCTGGAGGAATACCGATGGCGAAGGCAGCCATCTGGCCTAATACTGACGCTGAGGTACGAAAGCATGGGGAGCAAACA</t>
  </si>
  <si>
    <t>TGGGGAATATTGGACAATGGGCGCAAGCCTGATCCAGCCATGCCGCGTGTGTGAAGAAGGCCTTTTGGTTGTAAAGCACTTTAAGCGAGGAGGAGGCTACTTGGATTAATACTCTAGGATAGTGGACGTTACTCGCAGAATAAGCACCGGCTAACTCTGTGCCAGCAGCCGCGGTAATACAGAGGGTGCGAGCGTTAATCGGATTTACTGGGCGTAAAGCGTGCGTAGGCGGCTTCTTAAGTCGGATGTGAAATCCCTGAGCTTAACTTAGGAATTGCATTCGATACTGGGAAGCTAGAGTATGGGAGAGGATGGTAGAATTCCAGGTGTAGCGGTGAAATGCGTAGAGATCTGGAGGAATACCGATGGCGAAGGCAGCCATCTGGCCTAATACTGACGCTGAGGTACGAAAGCATGGGGAGCAAACA</t>
  </si>
  <si>
    <t>TGGGGAATATTGGACAATGGGCGCAAGCCTGATCCAGCCATGCCGCGTGTGTGAAGAAGGCCTTTTGGTTGTAAAGCACTTTAAGCGAGGAGGAGGCTACTTGGATTAATACTCTAGGATAGTGGACGTTACTCGCAGAATAAGCACCGGCTAACTCTGTGCCAGCAGCCGCGGTAATACAGAGGGTGCGAGCGTTAATCGGATTTACTGGGCGTAAAGCGTGCGTAGGCGGCTTTTTAAGTCGGATGTGAAATCCCTGAGCTTAACTTAGGAATTGCATTCGATACTGGGAAGCTAGAGTATGGGAGAGGATGGTAGAATTCCAGGTGTAGCGGTGAAATGCGTAGAGATCTGGAGGAATACCGATGGCGAAGGCAGCCATCTGGCCTAATACTGACGCTGAGGTACGAAAGCATGGGGAGCAAACA</t>
  </si>
  <si>
    <t>TGGGGAATATTGGACAATGGGCGAAAGCCTGATCCAGCCATGCCGCGTGTGTGAAGAAGGCCTTTTGGTTGTAAAGCACTTTAAGCGAGGAGGAGGCTACTTGGATTAATACTCTAGGATAGTGGACGTTACTCGCAGAATAAGCACCGGCTAACTCTGTGCCAGCAGCCGCGGTAATACAGAGGGTGCGAGCGTTAATCGGATTTACTGGGCGTAAAGCGTGCGTAGGCGGCTTTTTAAGTCGGATGTGAAATCCCTGAGCTTAACTTAGGAATTGCATTCGATACTGGGAAGCTAGAGTATGGGAGAGGATGGTAGAATTCCAGGTGTAGCGGTGAAATGCGTAGAGATCTGGAGGAATACCGATGGCGAAGGCAGCCATCTGGCCTAATACTGACGCTGAGGTACGAAAGCATGGGGAGCAAACA</t>
  </si>
  <si>
    <t>TGGGGAATATTGGACAATGGGGGCAACCCTGATCCAGCCATGCCGCGTGTGTGAAGAAGGCCTTTTGGTTGTAAAGCACTTTAAGCGAGGAGGAGGCTCTTCTAGTTAATACCTAGGATGAGTGGACGTTACTCGCAGAATAAGCACCGGCTAACTCTGTGCCAGCAGCCGCGGTAATACAGAGGGTGCGAGCGTTAATCGGATTTACTGGGCGTAAAGCGTACGTAGGCGGCTTTTTAAGTCGGATGTGAAATCCCTGAGCTTAACTTAGGAATTGCATTCGATACTGGGAAGCTAGAGTATGGGAGAGGATGGTAGAATTCCAGGTGTAGCGGTGAAATGCGTAGAGATCTGGAGGAATACCGATGGCGAAGGCAGCCATCTGGCCTAATACTGACGCTGAGGTACGAAAGCATGGGGAGCAAACA</t>
  </si>
  <si>
    <t>TGGGGAATATTGGACAATGGGGGGAACCCTGATCCAGCCATGCCGCGTGTGTGAAGAAGGCCTTTTGGTTGTAAAGCACTTTAAGCGAGGAGGAGGAGCTCTTGGTTAATACCCAAGATGCTTGGACGTTACTCGCAGAATAAGCACCGGCTAACTCTGTGCCAGCAGCCGCGGTAATACAGAGGGTGCAAGCGTTAATCGGATTTACTGGGCGTAAAGCGCGCGTAGGTGGCCAATTAAGTCAAATGTGAAATCCCCGAGCTTAACTTGGGAATTGCATTCGATACTGGTTGGCTAGAGTATGGGAGAGGATGGTAGAATTCCAGGTGTAGCGGTTAAATGCGTAGAGATCTGGAGGAATACCGATGGCGAAGGCAGCCATCTGGCCTAATACTGACACTGAGGTGCGAAAGCATGGGGAGCAAACA</t>
  </si>
  <si>
    <t>TGGGGAATATTGGACAATGGGCGCAAGCCTGATCCAGCCATGCCGCGTGTGTGAAGAAGGCCTTTTGGTTGTAAAGCACTTTAAGCGAGGAGGAGGCTACTTGGATTAATACTCTAGGATAGTGGACGTTACTCGCAGAATAAGCACCGGCTAACTCTGTGCCAGCAGCCGCGGTAATACAGAGGGTGCGAGCGTTAATCGGATTTACTGGGAGTAAAGCGTGCGTAGGCGGCTTCTTAAGTCGGATGTGAAATCCCTGAGCTTAACTTAGGAATTGCATTCGATACTGGGAAGCTAGAGTATGGGAGAGGATGGTAGAATTCCAGGTGTAGCGGTGAAATGCGTAGAGATCTGGAGGAATACCGATGGCGAAGGCAGCCATCTGGCCTAATACTGACGCTGAGGTACGAAAGCATGGGGAGCAAACA</t>
  </si>
  <si>
    <t>TGGGGAATATTGGACAATGGGCGAAAGCCTGATCCAGCCATGCCGCGTGTGTGAAGAAGGCCTTTTGGTTGTAAAGCACTTTAAGCGAGGAGGAGGCTACTTAGATTAATACTCTGAGATAGTGGACGTTACTCGCAGAATAAGCACCGGCTAACTCTGTGCCAGCAGCCGCGGTAATACAGAGGGTGCGAGCGTTAATCGGATTTACTGGGCGTAAAGCGTGCGTAGGCGGCTGATTAAGTCGGATGTGAAATCCCTGAGCTTAACTTAGGAATTGCATTCGATACTGGTCAGCTAGAGTATGGGAGAGGATGGTAGAATTCCAGGTGTAGCGGTGAAATGCGTAGAGATCTGGAGGAATACCGATGGCGAAGGCAGCCATCTGGCCTAATACTGACGCTGAGGTACGAAAGCATGGGGAGCAAACA</t>
  </si>
  <si>
    <t>TGGGGAATATTGGACAATGGGGGGAACCCTGATCCAGCCATGCCGCGTGTGTGAAGAAGGCCTTATGGTTGTAAAGCACTTTAAGCGAGGAGGAGGCTACTGAGACTAATACTCTTGGATAGTGGACGTTACTCGCAGAATAAGCACCGGCTAACTCTGTGCCAGCAGCCGCGGTAATACAGAGGGTGCGAGCGTTAATCGGATTTACTGGGCGTAAAGCGTGCGTAGGCGGCTTTTTAAGTCGGATGTGAAATCCCCGAGCTTAACTTGGGAATTGCATTCGATACTGGGAAGCTAGAGTATGGGAGAGGATGGTAGAATTCCAGGTGTAGCGGTGAAATGCGTAGAGATCTGGAGGAATACCGATGGCGAAGGCAGCCATCTGGCCTAATACTGACGCTGAGGTACGAAAGCATGGGGAGCAAACA</t>
  </si>
  <si>
    <t>TGGGGAATATTGCGCAATGGGGGCAACCCTGACGCAGCCATGCCGCGTGAATGAAGAAGGCCTTCGGGTTGTAAAGTTCTTTCGGTAGCGAGGAAGGCATTTAGTTTAATAGACTAGGTGATTGACGTTAACTACAGAAGAAGCACCGGCTAACTCCGTGCCAGCAGCCGCGGTAATACGGAGGGTGCGAGCGTTAATCGGAATAACTGGGCGTAAAGGGCACGCAGGCGGTGACTTAAGTGAGGTGTGAAAGCCCCGGGCTTAACCTGGGAATTGCATTTCATACTGGGTCGCTAGAGTACTTTAGGGAGGGGTAGAATTCCACGTGTAGCGGTGAAATGCGTAGAGATGTGGAGGAATACCGAAGGCGAAGGCAGCCCCTTGGGAATGTACTGACGCTCATGTGCGAAAGCGTGGGGAGCAAACA</t>
  </si>
  <si>
    <t>TGGGGAATATTGCGCAATGGGGGCAACCCTGACGCAGCCATGCCGTGTGAATGAAGAAGGCCTTCGGGTTGTAAAGTTCTTTCGGTAGCGAGGAAGGCATTTAGTTTAATAGACTAGGTGATTGACGTTAACTACAGAAGAAGCACCGGCTAACTCCGTGCCAGCAGCCGCGGTAATACGGAGGGTGCGAGCGTTAATCGGAATAACTGGGCGTAAAGGGCACGCAGGCGGTGACTTAAGTGAGGTGTGAAAGCCCCGGGCTTAACCTGGGAATTGCATTTCATACTGGGTCGCTAGAGTACTTTAGGGAGGGGTAGAATTCCACGTGTAGCGGTGAAATGCGTAGAGATGTGGAGGAATACCGAAGGCGAAGGCAGCCCCTTGGGAATGTACTGACGCTCATGTGCGAAAGCGTGGGGAGCAAACA</t>
  </si>
  <si>
    <t>TGGGGAATATTGCGCAATGGGGGCAACCCTGACGCAGCCATGCCGCGTGAATGAAGAAGGCCTTCGGGTTGTAAAGTTCTTTCGGTAGCGAGGAAGGCATTTAGTTTAATAGACTAGATGATTGACGTTAACTACAGAAGAAGCACCGGCTAACTCCGTGCCAGCAGCCGCGGTAATACGGAGGGTGCGAGCGTTAATCGGAATAACTGGGCGTAAAGGGCACGCAGGCGGTGACTTAAGTGAGGTGTGAAAGCCCCGGGCTTAACCTGGGAATTGCATTTCATACTGGGTCGCTAGAGTACTTTAGGGAGGGGTAGAATTCCACGTGTAGCGGTGAAATGCGTAGAGATGTGGAGGAATACCGAAGGCGAAGGCAGCCCCTTGGGAATGTACTGACGCTCATGTGCGAAAGCGTGGGGAGCAAACA</t>
  </si>
  <si>
    <t>TGGGGAATATTGCGCAATGGGGGCAACCCTGACGCAGCCATGCCGCGTGAATGAAGAAGGCCTTCGGGTTGTAAAGTTCTTTCGGTAGCGAGGAAGGCATTTAGTTTAATAGACTAGGTGATTGACGTTAACTACAGAAGAAGCACCGGCTAACTCCGTGCCAGCAGCCGCGGTAATACGGAGGGTGCGAGCGTTAATCGGAATAACTGGGCGTAAAGGGCACGCAGGCGGTGACTTAAGTGAGGTGTGAAAGCCCCGGGCTTAACCTGGGAATTGCATTTCATACTGGGTCGCTAGAGTACTTTAGGGAGGGGTAGAATTCCACGTGTAGCGGTGAAATGCGTAGAGATGTGGAGGAATACCGAAGGCGAAGGCAGCCCCTTGGGAAAGTACTGACGCTCATGTGCGAAAGCGTGGGGAGCAAACA</t>
  </si>
  <si>
    <t>TGGGGAATATTGCGCAATGGGGGCAACCCTGACGCAGCCATGCCGCGTGAATGAAGAAGGCCTTCGGGTTGTAAAGTTCTTTCGGTAGCGAGGAAGGCACTTAGTTTAATAAACTAGGTGATTGACGTTAACTACAGAAGAAGCACCGGCTAACTCCGTGCCAGCAGCCGCGGTAATACGGAGGGTGCGAGCGTTAATCGGAATAACTGGGCGTAAAGGGCACGCAGGCGGTGACTTAAGTGAGGTGTGAAAGCCCCGGGCTTAACCTGGGAATTGCATTTCATACTGGGTCGCTAGAGTACTTTAGGGAGGGGTAGAATTCCACGTGTAGCGGTGAAATGCGTAGAGATGTGGAGGAATACCGAAGGCGAAGGCAGCCCCTTGGGAATGTACTGACGCTCATGTGCGAAAGCGTGGGGAGCAAACA</t>
  </si>
  <si>
    <t>TGGGGAATATTGGACAATGGGGGCAACCCTGATCCAGCCATGCCGCGTGTGTGAAGAAGGCCTTAGGGTTGTAAAGCACTTTCAGTGAGGAGGAAAAGTTAATGGTTAATACCCATTAGCCGTGACGTTACTCACAGAAGAAGCACCGGCAAACTCCGTGCCAGCAGCCGCGGTAATACGGAGGGTGCGAGCGTTAATCGGAATTACTGGGCGTAAAGCGCGCGTAGGCGGTTTGTTAAGCCGGTTGTGAAATCCCTAGGCTCAACCTAGGAACTGCACCCGGAACTGGCAAGCTAGAGTACAGTAGAGGAAGGTGGAATTCCACGTGTAGCGGTGAAATGCGTAGATATGTGGAGGAACATCAGTGGCGAAGGCGGCCTTCTGGACTGATACTGACGCTGAGGTGCGAAAGCGTGGGGAGCAAACA</t>
  </si>
  <si>
    <t>TGGGGAATATTGGACAATGGGGGGAACCCTGATCCAGCAATGCCGCGTGTGTGAAGAAGGCCTGAGGGTTGTAAAGCACTTTCAGTGGGGAGGAGGATTACTAGGTTAAGAGCTAGGTGATTGGACGTTACCCACAGAAGAAGCACCGGCTAACTCCGTGCCAGCAGCCGCGGTAATACGGAGGGTGCGAGCGTTAATCGGAATTACTGGGCGTAAAGGGTGCGTAGGTTGTTGAGTAAGTTATGTGTGAAATCCCTGGGCTTAACCTGGGGTTGTCAGATAAGACTGCTTGACTCGAGTATGGGAGAGGGTAGTGGAATTTCCGGTGTAGCGGTGAAATGCGTAGAGATCGGAAGGAACATCGGTGGCGAAGGCGGCTACCTGGCCTAATACTGACACTGAGGCACGAAAGCGTGGGGAGCAAACA</t>
  </si>
  <si>
    <t>TGGGGAATATTGGACAATGGGGGAAACCCTGATCCAGCAATGCCGCGTGTGTGAAGAAGGCCTGAGGGTTGTAAAGCACTTTCAGTGGGGAGGAGGATTGATTGGTTAAGAGCTGATTAATTGGACGTTACCCACAGAAGAAGCACCGGCTAACTCCGTGCCAGCAGCCGCGGTAATACGGAGGGTGCGAGCGTTAATCGGAATTACTGGGCGTAAAGGGTGCGTAGGTGGTTTATTAAGTTATCTGTGAAATCCCTGGGCTTAACCTGGGCAGGTCAGATAAGACTGGTAGACTCGAGTATGGGAGAGGGTAGTGGAATTTCCGGTGTAGCGGTGAAATGCGTAGAGATCGGAAGGAACACCAGTGGCGAAGGCGGCTACCTGGCCTAATACTGACACTGAGGCACGAAAGCGTGGGGAGCAAACA</t>
  </si>
  <si>
    <t>TGGGGAATATTGGACAATGGGGGCAACCCTGATCCAGCAATGCCGCGTGTGTGAAGAAGGCCTGAGGGTTGTAAAGCACTTTCAGTGGGGAGGAGGATTGACAGGTTAAGAGCTAGTTAATTGGACGTTACCCACAGAAGAAGCACCGGCTAACTCCGTGCCAGCAGCCGCGGTAATACGGGGGGTGCAAGCGTTAATCGGAATTACTGGGCGTAAAGGGTGCGTAGGTGGTCTGATAAGTTATCTGTGAAATCCCTGGGCTCAACCTGGGCAGGTCAGATAAGACTGTTGGACTCGAGTATGGGAGAGGGTAGTGGAATTTCCGGTGTAGCGGTGAAATGCGTAGAGATCGGAAGGAACACCAGTGGCGAAGGCGGCTACCTGGCCTAATACTGACACTGAGGCACGAAAGCGTGGGGAGCAAACA</t>
  </si>
  <si>
    <t>TGGGGAATATTGGACAATGGGGGCAACCCTGATCCAGCAATGCCGCGTGTGTGAAGAAGGCCTGAGGGTTGTAAAGCACTTTCAGTGGGGAGGAGGTTTGGAAGGTTAAGAGCTATTCAAATGGACGTTACCCACAGAAGAAGCACCGGCTAACTCCGTGCCAGCAGCCGCGGTAATACGGAGGGTGCGAGCGTTAATCGGAATTATTGGGCGTAAAGGGTGCGTAGGTGGTTTAATAAGTTAACTGTGAAAGCCCCGGGCTTAACCTGGGAAGGCCAGTTAAGACTGTTGAACTAGAGTATGGGAGAGGGTAGTGGAATTTCCGGTGTAGCGGTGAAATGCGTAGAGATCGGAAGGAACACCAGTGGCGAAGGCGGCTACCTGGCCTGTTACTGACACTGAGGCACGAAAGCGTGGGGAGCAAACA</t>
  </si>
  <si>
    <t>TGGGGAATATTGCACAATGGGCGCAAGCCTGATGCAGCCATGCCGCGTGTATGAAGAAGGCCTTCGGGTTGTAAAGTACTTTCAGCGGGGAGGAAGGCGGTGAGGTTAATAACCTCACCGATTGACGTTACCCGCAGAAGAAGCACCGGCTAACTCCGTGCCAGCAGCCGCGGTAATACGGAGGGTGCAAGCGTTAATCGGAATTACTGGGCGTAAAGCGCACGCAGGCGGTCTGTTAAGTCAGATGTGAAATCCCCGGGCTTAACCTGGGAACTGCATTTGAAACTGGCAGGCTTGAGTCTCGTAGAGGGGGGTAGAATTCCAGGTGTAGCGGTGAAATGCGTAGAGATCTGGAGGAATACCGGTGGCGAAGGCGGCCCCCTGGACGAAGACTGACGCTCAGGTGCGAAAGCGTGGGGAGCAAACA</t>
  </si>
  <si>
    <t>TGGGGAATATTGCACAATGGGCGCAAGCCTGATGCAGCCATGCCGCGTGTATGAAGAAGGCCTTCGGGTTGTAAAGTACTTTCAGCGGGGAGGAAGGCGATGTGGTTAATAACCGCGTCGATTGACGTTACCCGCAGAAGAAGCACCGGCTAACTCCGTGCCAGCAGCCGCGGTAATACGGAGGGTGCAAGCGTTAATCGGAATTACTGGGCGTAAAGCGCACGCAGGCGGTCTGTTAAGTCAGATGTGAAATCCCCGGGCTTAACCTGGGAACTGCATTTGAAACTGGCAGGCTTGAGTCTTGTAGAGGGGGGTAGAATTCCAGGTGTAGCGGTGAAATGCGTAGAGATCTGGAGGAATACCGGTGGCGAAGGCGGCCCCCTGGACAAAGACTGACGCTCAGGTGCGAAAGCGTGGGGAGCAAACA</t>
  </si>
  <si>
    <t>TGGGGAATATTGCACAATGGGCGCAAGCCTGATGCAGCCATGCCGCGTGTATGAAGAAGGCCTTCGGGTTGTAAAGTACTTTCAGCGGGGAGGAAGGCGATACGGTTAATAACCGCGTCGATTGACGTTACCCGCAGAAGAAGCACCGGCTAACTCCGTGCCAGCAGCCGCGGTAATACGGAGGGTGCAAGCGTTAATCGGAATTACTGGGCGTAAAGCGCACGCAGGCGGTCTGTCAAGTCGGATGTGAAATCCCCGGGCTCAACCTGGGAACTGCATCCGAAACTGGCAGGCTTGAGTCTTGTAGAGGGGGGTAGAATTCCAGGTGTAGCGGTGAAATGCGTAGAGATCTGGAGGAATACCGGTGGCGAAGGCGGCCCCCTGGACAAAGACTGACGCTCAGGTGCGAAAGCGTGGGGAGCAAACA</t>
  </si>
  <si>
    <t>TGGGGAATATTGCACAATGGGCGCAAGCCTGATGCAGCCATGCCGCGTGTATGAAGAAGGCCTTCGGGTTGTAAAGTACTTTAAGCGGGGAGGAAGGGAGTAA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AACA</t>
  </si>
  <si>
    <t>TGGGGAATATTGCACAATGGGCGCAAGCCTGATGCAGCCATGCCGCGTGTATGAAGAAGGCCTTCGGGTTGTAAAGTACTTTCAGTGGGGAGGAAGGGAGTAA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AACA</t>
  </si>
  <si>
    <t>TG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TGTGTAGCGGTGAAATGCGTAGATATATGGAGGAACACCGGTGGCGAAAGCGGCTCTCTGGCCTGTAACTGACACTGAGGCTCGAAAGCGTGGGGAGCAAACA</t>
  </si>
  <si>
    <t>TGGGGAATATTGCACAATGGGCGCAAGCCTGATGCAGCCATGCCGCGTGTATGAAGAAGGCCTTCGGGTTGTAAAGTACTTTCAGCGGGGAGGAAGGTGTTGTGGTTAATAACCGCAGCAATTGACGTTACCCGCAGAAGAAGCACCGGCTAACTCCGTGCCAGCAGCCGCGGTAATACGGAGGGTGCAAGCGTTAATCGGAATTACTGGGCGTAAAGCGCACGCAGGCGGTCTGTCAAGTCGGATGTGAAATCCCCGGGCTCAACCTGGGAACTGCATTCGAAACTGGCAGGCTTGAGTCTTGTAGAGGGGGGGAGAATTCCAGGTGTAGCGGTGAAATGCGTAGAGATCTGGAGGAATACCGGTGGCGAAGGCGGCCCCCTGGACAAAGACTGACGCTCAGGTGCGAAAGCGTGGGGAGCAAACA</t>
  </si>
  <si>
    <t>TGGGGAATCTTGGACAATGGGGGAAACCCTGATCCAGCGATGCCGCGTGTGTGAAGAAGGCCTTCGGGTTGTAAAGCACTTTAGGTGGGGAAGAAAGGTAGCGGGTGAATAGTCCGTTGCTATGACGGTACCCGCAGAATAAGCACCGGCTAACTATGTGCCAGCAGCCGCGGTAATACAGAGGGTGCAAGCGTTAATCAGAATGACTGGGCGTAAAGGGCGTGTAGGTGGTTGACTAGGTTTGATGTGAAATCCCCGGGCTTAACCTGGGAATTGCGTCGAAAACGGGTTGACTTGAGTGAGATAGAGGGTTGTGGAATTTCCGGTGTAGCGGTGAAATGCGTAGATATCGGAAAGAACATCAGTGGCGAAGGCGACAACCTGGATCTTAACTGACACTGAGGCGCGAAGGCGTGGGGAGCAAACA</t>
  </si>
  <si>
    <t>TGGGGAATTTTGGACAATGGGGGCAACCCTGATCCAGCAATGCCGCGTGAGTGAAGAAGGCCTTCGGGTTGTAAAGCTCTTTTGTCAGGGAAGAAAAGGTCGCCTCTAATACAGGCGGCTCATGACGGTACCTGAAGAATAAGCACCGGCTAACTACGTGCCAGCAGCCGCGGTAATACGTAGGGTGCAAGCGTTAATCGGAATTACTGGGCGTAAAGCGTGCGCAGGCGGTTATATAAGTCAGATGTGAAATCCCTGGGCTCAACCTAGGAACTGCATTTGAGACTGTATGGCTAGAGTGTGTCAGAGGGGGGTAGAATTCCACGTGTAGCAGTGAAATGCGTAGATATGTGGAGGAATACCGATGGCGAAGGCAGCCCCCTGGGATAACACTGACGCTCATGCACGAAAGCGTGGGGAGCAAACA</t>
  </si>
  <si>
    <t>TGGGGAATTTTGGACAATGGGCGAAAGCCTGATCCAGCAATGCCGCGTGAGTGAAGAAGGCCTTCGGGTTGTAAAGCTCTTTTGTCAGGGAAGAAACGGTTCGGGCTAATACCCTGGGCTAATGACGGTACCTGAAGAATAAGCACCGGCTAACTACGTGCCAGCAGCCGCGGTAATACGTAGGGTGCAAGCGTTAATCGGAATTACTGGGCGTAAAGCGTGCGCAGGCGGTTTTGTAAGTCTGACGTGAAATCCCCGGGCTCAACCTGGGAATTGCGTTGGAGACTGCAAGGCTAGAATCTGGCAGAGGGGGGTAGAATTCCACGTGTAGCAGTGAAATGCGTAGAGATGTGGAGGAACACCGATGGCGAAGGCAGCCCCCTGGGTCAAGATTGACGCTCATGCACGAAAGCGTGGGGAGCAAACA</t>
  </si>
  <si>
    <t>TGGGGAATTTTGGACAATGGGCGAAAGCCTGATCCAGCAATGCCGCGTGAGTGAAGAAGGCCTTCGGGTTGTAAAGCTCTTTTGTCAGGGAAGAAACGGTGAGGGCTAATATCCCTCGCTAATGACGGTACCTGAAGAATAAGCACCGGCTAACTACGTGCCAGCAGCCGCGGTAATACGTAGGGTGCAAGCGTTAATCGGAATTACTGGGCGTAAAGCGTGCGCAGGCGGTTTTGTAAGTCTGACGTGAAATCCCCGGGCTCAACCTGGGAATTGCGTTGGAGACTGCAAGGCTAGAATCTGGCAGAGGGGGGTAGAATTCCACGTGTAGCAGTGAAATGCGTAGAGATGTGGAGGAACACCGATGGCGAAGGCAGCCCCCTGGGTCAAGATTGACGCTCATGCACGAAAGCGTGGGGAGCAAACA</t>
  </si>
  <si>
    <t>TGGGGAATTTTGGACAATGGGGGCAACCCTGATCCAGCAATGCCGCGTGAGTGAAGAAGGCCTTCGGGTTGTAAAGCTCTTTTGTCAGGGAAGAAACGGTGGCCTCTAATATAGGTTGCTAATGACGGTACCTGAAGAATAAGCACCGGCTAACTACGTGCCAGCAGCCGCGGTAATACGTAGGGTGCAAGCGTTAATCGGAATTACTGGGCGTAAAGCGTGCGCAGGCGGTTATGTAAGTCAGATGTGAAATCCCCGGGCTTAACCTGGGAATGGCATTTGAGACTGCATGGCTAGAGTGTGTCAGAGGGGGGTAGAATTCCACGTGTAGCAGTGAAATGCGTAGAGATGTGGAGGAATACCTATGGCGAAGGCAGCCCCCTGGGATAACACTGACGCTCATGCACGAAAGCGTGGGGAGCAAACA</t>
  </si>
  <si>
    <t>TGGGGAATTTTGGACAATGGGGGAAACCCTGATCCAGCAACGCCGCGTGAATGAAGAAGGCCTTAGGGTTGTAAAGTTCTTTTGTCAGGGAAGAAAGTTTCTGTGCTAATACCATAGAACGATGACGGTACCTGAAGAATAAGCACCGGCTAACTACGTGCCAGCAGCCGCGGTAATACGTAGGGTGCAAGCGTTAATCGGAATTACTGGGCGTAAAGCGTGCGCAGGCGGATATGTAAGTTAGAAGTGAAATCCCCGGGATCAACCTGGGAACTGCTTTTAAGACTGCGTATCTAGAGTTTGTCAGAGGGGGGTGGAATTCCAAGTGTAGCAGTGAAATGCGTAGAGATTTGGAGGAACACCGATGGCGAAGGCAGCCCCCTGGGATAAAACTGACGCTCATGCACGAAAGCGTGGGTAGCAAACA</t>
  </si>
  <si>
    <t>TGGGGAATTTTGGACAATGGGCGCAAGCCTGATCCAGCCATGCCGCGTGTCTGAAGAAGGCCTTCGGGTTGTAAAGGACTTTTGTCAGGGAAGAAAAGGGCGGGGTTAATACCCCTGTCTGATGACGGTACCTGAAGAATAAGCACCGGCTAACTACGTGCCAGCAGCCGCGGTAATACGTAGGGTGCGAGCGTTAATCGGAATTACTGGGCGTAAAGCGGGCGCAGACGGTTACTTAAGCAGGATGTGAAATCCCCGGGCTCAACCTGGGAACTGCGTTCTGAACTGGGTGACTAGAGTGTGTCAGAGGGAGGTAGAATTCCACGTGTAGCAGTGAAATGCGTAGAGATGTGGAGGAATACCGATGGCGAAGGCAGCCTCCTGGGATAACACTGACGTTCATGCCCGAAAGCGTGGGTAGCAAACA</t>
  </si>
  <si>
    <t>TGGGGAATTTTGGACAATGGGCGCAAGCCTGATCCAGCCATGCCGCGTGTCTGAAGAAGGCCTTCGGGTTGTAAAGGACTTTTGTCAGGGAAGAAAAGGACAGGGTTAATACCCCTGTTTGATGACGGTACCTGAAGAATAAGCACCGGCTAACTACGTGCCAGCAGCCGCGGTAATACGTAGGGTGCGAGCGTTAATCGGAATTACTGGGCGTAAAGCGAGCGCAGACGGTTACTTAAGCAGGATGTGAAATCCCCGGGCTCAACCTGGGAACTGCGTTCTGAACTGGGTGACTAGAGTGTGTCAGAGGGAGGTAGAATTCCACGTGTAGCAGTGAAATGCGTAGAGATGTGGAGGAATACCGATGGCGAAGGCAGCCTCCTGGGATAACACTGACGTTCATGCTCGAAAGCGTGGGTAGCAAACA</t>
  </si>
  <si>
    <t>TGGGGAATTTTGGACAATGGGCGCAAGCCTGATCCAGCCATGCCGCGTGTCTGAAGAAGGCCTTCGGGTTGTAAAGGACTTTTGTCAGGGAAGAAAAGGGCGGGGTTAATACCCCTGTCTGATGACGGTACCTGAAGAATAAGCACCGGCTAACTACGTGCCAGCAGCCGCGGTAATACGTAGGGTGCGAGCGTTAATAGGAATTACTGGGCGTAAAGCGGGCGCAGACGGTTACTTAAGCAGGATGTGAAATCCCCGGGCTCAACCTGGGAACTGCGTTCTGAACTGGGTGACTAGAGTGTGTCAGAGGGAGGTAGAATTCCACGTGTAGCAGTGAAATGCGTAGAGATGTGGAGGAATACCGATGGCGAAGGCAGCCTCCTGGGATAACACTGACGTTCATGCCCGAAAGCGTGGGTAGCAAACA</t>
  </si>
  <si>
    <t>TGGGGAATTTTGGACAATGGGCACAAGCCTGATCCAGCCATGCCGCGTGTCTGAAGAAGGCCTTCGGGTTGTAAAGGACTTTTGTCAGGGAAGAAAAGGGCGGGGTTAATACCCCTGTCTGATGACGGTACCTGAAGAATAAGCACCGGCTAACTACGTGCCAGCAGCCGCGGTAATACGTAGGGTGCGAGCGTTAATAGGAATTACTGGGCGTAAAGCGGGCGCAGACGGTTACTTAAGCAGGATGTGAAATCCCCGGGCTCAACCTGGGAACTGCGTTCTGAACTGGGTGACTAGAGTGTGTCAGAGGGAGGTAGAATTCCACGTGTAGCAGTGAAATGCGTAGAGATGTGGAGGAATACCGATGGCGAAGGCAGCCTCCTGGGATAACACTGACGTTCATGCCCGAAAGCGTGGGTAGCAAACA</t>
  </si>
  <si>
    <t>TGGGGAATTTTGGACAATGGGCGAAAGCCTGATCCAGCCATTCCGCGTGAGTGAAGAAGGCCTTCGGGTTGTAAAGCTCTTTCGCAAGGGAAGAAAACTTACTTTCTAATAAAGAGTGAGGATGACGGTACCTTGATAAGAAGCACCGGCTAACTACGTGCCAGCAGCCGCGGTAATACGTAGGGTGCGAGCGTTAATCGGAATTACTGGGCGTAAAGCGTGCGCAGGCGGTTTTGAAAGTCAGATGTGAAATCCCCGAGCTCAACTTGGGAAATGCGTTTGAAACTCCAAAGATAGAGTATAGGAGAGGGGGGTAGAATTCCACGTGTAGCAGTGAAATGCGTAGAGATGTGGAGGAATACCAATGGCGAAGGCAGCCCCCTGGCCTAATACTGACGCTCATGCACGAAAGCGTGGGGAGCAAACA</t>
  </si>
  <si>
    <t>TGGGGAATTTTGGACAATGGGCGAAAGCCTGATCCAGCCATTCCGCGTGAGTGAAGAAGGCCTTCGGGTTGTAAAGCTCTTTCGCAAGGGAAGAAAACTTATATTCTAATAAAGTATGAGGATGACGGTACCTTGATAAGAAGCACCGGCTAACTACGTGCCAGCAGCCGCGGTAATACGTAGGGTGCGAGCGTTAATCGGAATTACTGGGCGTAAAGCGTGCGCAGGCGGTTTTGAAAGTCAGATGTGAAATCCCCGAGCTCAACTTGGGAACTGCGTTTGAAACTCCAAAGCTAGAGTATAGGAGAGGGGGGTAGAATTCCACGTGTAGCAGTGAAATGCGTAGAGATGTGGAGGAATACCAATGGCGAAGGCAGCCCCCTGGCCTAATACTGACGCTCATGCACGAAAGCGTGGGGAGCAAACA</t>
  </si>
  <si>
    <t>TGGGGAATTTTGGACAATGGGCGCAAGCCTGATCCAGCCATTCCGCGTGAGTGAAGAAGGCCTTCGGGTTGTAAAGCTCTTTCGCAAGGGAAGAAAACTTAGGCGCTAATATCGCTTGAGGTTGACGGTACCTTGATAAGAAGCACCGGCTAACTACGTGCCAGCAGCCGCGGTAATACGTAGGGTGCGAGCGTTAATCGGAATTACTGGGCGTAAAGCGTGCGCAGGCTGTTTTGTAAGTCAGATGTGAAATCCCTGAGCTCAACTTAGGAACTGCGTTTGAAACTACAAGACTAGAATATGTCAGAGGGGGGTAGAATTCCACGTGTAGCAGTGAAATGCGTAGAGATGTGGAGGAATACCAATGGCGAAGGCAGCCCCCTGGGATAATATTGACGCTCATGCACGAAAGCGTGGGGAGCAAACA</t>
  </si>
  <si>
    <t>TGGGGAATTTTGGACAATGGGCGCAAGCCTGATCCAGCCATTACGCGTGAGTGAAGAAGGCCTTCGGGTTGTAAAGCTCTTTCGCAAGGGAAGAAAACTTAGGCGCTAATATCGCTTGAGGTTGACGGTACCTTGATAAGAAGCACCGGCTAACTACGTGCCAGCAGCCGCGGTAATACGTAGGGTGCGAGCGTTAATCGGAATTACTGGGCGTAAAGCGTGCGCAGGCTGTTTTGTAAGTCAGATGTGAAATCCCTGAGCTCAACTTAGGAACTGCGTTTGAAACTACAAGACTAGAATATGTCAGAGGGGGGTAGAATTCCACGTGTAGCAGTGAAATGCGTAGAGATGTGGAGGAATACCAATGGCGAAGGCAGCCCCCTGGGATAATATTGACGCTCATGCACGAAAGCGTGGGGAGCAAACA</t>
  </si>
  <si>
    <t>TGGGGAATTTTGGACAATGGGCGCAAGCCTGATCCAGCCATTCCGCGTGAGTGAAGAAGGCCTTCGGGTTGTAAAGCTCTTTCGCAAGGGAAGAAAACTTAGGCGCTAATATCGCTTGAGGTTGACGGTACCTTGATAAGAAGCACCGGCTAACTACGTGCCAGCAGCCGCGGTAATACGTAGGGTGCGAGCGTTAATCGGAATTACTGGGCGTAAAGCGTGCGCAGGCTGTTTTGTAAGTCAGATGTGAAATCCCTGAGCTCAACTTAGTAACTGCGTTTGAAACTACAAGACTAGAATATGTCAGAGGGGGGTAGAATTCCACGTGTAGCAGTGAAATGCGTAGAGATGTGGAGGAATACCAATGGCGAAGGCAGCCCCCTGGGATAATATTGACGCTCATGCACGAAAGCGTGGGGAGCAAACA</t>
  </si>
  <si>
    <t>TGGGGAATTTTGGACAATGGGAGAAAGCCTGATCCAGCCATTCCGCGTGAGTGAAGAAGGCCTTCGGGTTGTAAAGCTCTTTCGCAAGGGAAGAAAACTTAGTTACTAATATTAGCTGAGGTTGACGGTACCTTGATAAGAAGCACCGGCTAACTACGTGCCAGCAGCCGCGGTAATACGTAGGGTGCGAGCGTTAATCGGAATTACTGGGCGTAAAGCGTGCGCAGGCGGTTTTGTAAGTAAGATGTGAAATCCCCGAGCTCAACTTGGGAACTGCGTTTGAAACTACAAGACTAGAATATGTCAGAGGGGGGTAGAATTCCACGTGTAGCAGTGAAATGCGTAGAGATGTGGAGGAATACCAATGGCGAAGGCAGCCCACTGGGATAATATTGACGCTCATGCACGAAAGCGTGGGGAGCAAACA</t>
  </si>
  <si>
    <t>TGGGGAATTTTGGACAATGGGCGCAAGCCTGATCCAGCCATTCCGCGTGAGTGAAGAAGGCCTTCGGGTTGTAAATCTCTTTCGCAAGGGAAGAAAACTTAGGCGCTAATATCGCTTGAGGTTGACGGTACCTTGATAAGAAGCACCGGCTAACTACGTGCCAGCAGCCGCGGTAATACGTAGGGTGCGAGCGTTAATCGGAATTACTGGGCGTAAAGCGTGCGCAGGCTGTTTTGTAAGTCAGATGTGAAATCCCTGAGCTCAACTTAGGAACTGCGTTTGAAACTACAAGACTAGAATATGTCAGAGGGGGGTAGAATTCCACGTGTAGCAGTGAAATGCGTAGAGATGTGGAGGAATACCAATGGCGAAGGCAGCCCCCTGGGATAATATTGACGCTCATGCACGAAAGCGTGGGGAGCAAACA</t>
  </si>
  <si>
    <t>TGGGGAATTTTGGACAATGGGCGCAAGCCTGATCCAGCCATTCCGCGTGAGTGAAGAAGGCCTTCGGGTTGTAAAGCTCTTTCGCAAGGGAAGAAAACTTAAGCTCTAACATAGCTTGAGGATGACGGTACCTTGATAAGAAGCACCGGCTAACTACGTGCCAGCAGCCGCGGTAATACGTAGGGTGCGAGCGTTAATCGGAATTACTGGGCGTAAAGCGTGCGCAGGCGGCCTGATAAGTCAGATGTGAAATCCCCGAGCTCAACTTGGGAACTGCGTTTGAAACTATCAAGCTAGAATATGTCAGAGGGGGGTAGAATTCCACGTGTAGCAGTGAAATGCGTAGAGATGTGGAGGAATACCAATGGCGAAGGCAGCCCCCTGGGATAATATTGACGCTCATGCACGAAAGCGTGGGGAGCAAACA</t>
  </si>
  <si>
    <t>TGGGGAATTTTGGACAATGGGCGCAAGCCTGATCCAGCAATGCCGCGTGCGGGAAGAAGGCCTTCGGGTTGTAAACCGCTTTTGGCAGGAACGAAACGGTGTCCGCTAATACCGGGCGCTAATGACGGTACCTGCAGAATAAGCACCGGCTAACTACGTGCCAGCAGCCGCGGTAATACGTAGGGTGCGAGCGTTAATCGGAATTACTGGGCGTAAAGCGTGCGCAGGCGGTTGTGTAAGACAGGCGTGAAATCCCCGGGCTCAACCTGGGAATGGCGCTTGTGACTGCACGGCTGGAGTGCGGCAGAGGGGGATGGAATTCCGCGTGTAGCAGTGAAATGCGTAGATATGCGGAGGAACACCGATGGCGAAGGCAATCCCCTGGGCCTGCACTGACGCTCATGCACGAAAGCGTGGGGAGCAAACA</t>
  </si>
  <si>
    <t>TGGGGAATTTTGGACAATGGGGGCAACCCTGATCCAGCCATGCCGCGTGCGGGAAGAAGGCCTTCGGGTTGTAAACCGCTTTTGTTCGGGAAGAAATCCTCTGGGCTAATACCCCGGGGGGATGACGGTACCGGAAGAATAAGCACCGGCTAACTACGTGCCAGCAGCCGCGGTAATACGTAGGGTGCGAGCGTTAATCGGAATTACTGGGCGTAAAGCGTGCGCAGGCGGTTGTGCAAGACAGATGTGAAATCCCCGGGCTTAACCTGGGAACTGCATTTGTGACTGCACGGCTAGAGTGCGGCAGAGGGGAGTGGAATTCCGCGTGTAGCAGTGAAATGCGTAGATATGCGGAGGAACACCGATGGCGAAGGCAGCTCCCTGGGCCTGCACTGACGCTCATGCACGAAAGCGTGGGGAGCAAACA</t>
  </si>
  <si>
    <t>TGGGGAATTTTGGACAATGGGCGAAAGCCTGATCCAGCAATGCCGCGTGCAGGATGAAGGCCTTCGGGTTGTAAACTGCTTTTGTACGGAACGAAACGGTTCTCCTTAATACGGGGGGCTAATTACGGTACCGTAAGAATAAGCACCGGCTAACTACGTGCCAGCAGCCGCGGTAATACGTAGGGTGCGAGCGTTAATCGGAATTACTGGGCGTAAAGCGTGCGCAGGCGGTTATATAAGACAGATGTGAAATCCCCGGGCTCAACCTGGGACCTGCATTTGTGACTGTATAGCTAGAGTACGGTAGAGGGGGATGGAATTCCGCGTGTAGCAGTGAAATGCGTAGATATGCGGAGGAACACCGATGGCTAAGGCAATCCCCTGGACCTGTACTGACGCTCATGCACGAAAGCGTGGGGAGCAAACA</t>
  </si>
  <si>
    <t>TGGGGAATTTTGGACAATGGACGAAAGTCTGATCCAGCCATTCCGCGTGCAGGATGAAGGCCCTCGGGTTGTAAACTGCTTTTGTACGGAACGAAAAGGTCTCTCCTAATACGAGAGGCTCATGACGGTACCGTAAGAATAAGCACCGGCTAACTACGTGCCAGCAGCCGCGGTAATACGTAGGGTGCAAGCGTTAATCGGAATTACTGGGCGTAAAGCGTGCGCAGGCGGTTATATAAGACAGATGTGAAATCCCCGGGCTCAACCTGGGAACTGCATTTGTGACTGTATAGCTAGAGTACGGTAGAGGGGGATGGAATTCCGCGTGTAGCAGTGAAATGCGTAGATATGCGGAGGAACACCGATGGCGAAGGCAATCCCCTGGACCTGTACTGACGCTCATGCACGAAAGCGTGGGGAGCAAACA</t>
  </si>
  <si>
    <t>TGGGGAATTTTGGACAATGGGCGCAAGCCTGATCCAGCAATGCCGCGTGCAGGATGAAGGCCTTCGGGTTGTAAACTGCTTTTGTACGGAACGAAAAGCTCTGGGTTAATACCCTGGGGTCATGACGGTACCGTAAGAATAAGCACCGGCTAACTACGTGCCAGCAGCCGCGGTAATACGTAGGGTGCAAGCGTTAATCGGAATTACTGGGCGTAAAGCGTGCGCAGGCGGTTTTGTAAGACAGTGGTGAAATCCCCGGGCTCAACCTGGGAACTGCCATTGTGACTGCAAGGCTAGAGTGCGGCAGAGGGGGATGGAATTCCGCGTGTAGCAGTGAAATGCGTAGATATGCGGAGGAACACCGATGGCGAAGGCAATCCCCTGGGCCTGCACTGACGCTCATGCACGAAAGCGTGGGGAGCAAACA</t>
  </si>
  <si>
    <t>TGGGGAATTTTGGACAATGGGCGAAAGCCTGATCCAGCAATGCCGCGTGCAGGATGAAGGCCTTCGGGTTGTAAACTGCTTTTGTACGGAACGAAAAGCTGCGGGTTAATACCCTGCAGTCATGACGGTACCGTAAGAATAAGCACCGGCTAACTACGTGCCAGCAGCCGCGGTAATACGTAGGGTGCAAGCGTTAATCGGAATTACTGGGCGTAAAGCGTGCGCAGGCGGTTTTGTAAGACAGAGGTGAAATCCCCGGGCTCAACCTGGGAACTGCCTTTGTGACTGCAAGGCTAGAGTACGGCAGAGGGGGGTGGAATTCCGCGTGTAGCAGTGAAATGCGTAGATATGCGGAGGAACACCGATGGCGAAGGCAACCCCCTGGGCCTGTACTGACGCTCATGCACGAAAGCGTGGGGAGCAAACA</t>
  </si>
  <si>
    <t>TGGGGAATTTTGGACAATGGGCGCAAGCCTGATCCAGCAATGCCGCGTGCAGGAAGAAGGCCTTCGGGTTGTAAACTGCTTTTGTCAGGGAAGAAATCTTCTGGGCTAATACCCCGGGAGGATGACGGTACCTGAAGAATAAGCACCGGCTAACTACGTGCCAGCAGCCGCGGTAATACGTAGGGTGCGAGCGTTAATCGGAATTACTGGGCGTAAAGCGTGCGCAGGCGGCTTTGCAAGACAGAGGTGAAATCCCCGGGCTCAACCTGGGAACTGCCTTTGTGACTGCAAGGCTAGAGTACGGCAGAGGGGGATGGAATTCCGCGTGTAGCAGTGAAATGCGTAGATATGCGGAGGAACACCGATGGCGAAGGCAATCCCCTGGGCCTGTACTGACGCTCATGCACGAAAGCGTGGGGAGCAAACA</t>
  </si>
  <si>
    <t>TGGGGAATTTTGGACAATGGGCGCAAGTCTGATCCAGCAATGCCGCGTGCAGGAAGAAGGCCTTCGGGTTGTAAACTGCTTTTGTCAGGGAAGAAATCTTCTGGGCTAATACCCCGGGAGGATGACGGTACCTGAAGAATAAGCACCGGCTAACTACGTGCCAGCAGCCGCGGTAATACGTAGGGTGCGAGCGTTAATCGGAATTACTGGGCGTAAAGCGTGCGCAGGCGGCTTTGCAAGACAGAGGTGAAATCCCCGGGCTCAACCTGGGAACTGCCTTTGTGACTGCAAGGCTAGAGTACGGCAGAGGGGGATGGAATTCCGCGTGTAGCAGTGAAATGCGTAGATATGCGGAGGAACACCGATGGCGAAGGCAATCCCCTGGGCCTGTACTGACGCTCATGCACGAAAGCGTGGGGAGCAAACA</t>
  </si>
  <si>
    <t>TGGGGAATTTTGGACAATGGGCGCAAGCCTGATCCAGCAATGCCGCGTGCAGGAAGAAGGCCTTCGGGTTGTAAACTGCTTTTGTCAGGGAAGAAATCTTCTGGGCTAATACCCCGGGAGGATGACGGTACCTGAAGAATAAGCACCGGCTAACTACGTGCCAGCAGCCGCGGTAATACGTAGGGTGCGAGCGTTAATCGGAATTACTGGGCGTAAAGCGTGCGCAGGCGGCTTTGTAAGACAGAGGTGAAATCCCCGGGCTCAACCTGGGAACTGCCTTTGTGACTGCAAGGCTAGAGTACGGCAGAGGGGGATGGAATTCCGCGTGTAGCAGTGAAATGCGTAGATATGCGGAGGAACACCGATGGCGAAGGCAATCCCCTGGGCCTGTACTGACGCTCATGCACGAAAGCGTGGGGAGCAAACA</t>
  </si>
  <si>
    <t>TGGGGAATTTTGGACAATGGGCGCAAGCCTGATCCAGCCATGCCGCGTGCAGGATGAAGGCCTTCGGGTTGTAAACTGCTTTTGTACGGAACGAAAAGACTCCTTCTAATAAAGGGGGTCCATGACGGTACCGTAAGAATAAGCACCGGCTAACTACGTGCCAGCAGCCGCGGTAATACGTAGGGTGCGAGCGTTAATCGGAATTACTGGGCGTAAAGCGTGCGCAGGCGGTGATGTAAGACAGATGTGAAATCCCCGGGCTCAACCTGGGAACTGCATTTGTGACTGCATCGCTGGAGTGCGGCAGAGGGGGATGGAATTCCGCGTGTAGCAGTGAAATGCGTAGATATGCGGAGGAACACCGATGGCGAAGGCAATCCCCTGGGCCTGCACTGACGCTCATGCACGAAAGCGTGGGGAGCAAACA</t>
  </si>
  <si>
    <t>TGGGGAATTTTGGACAATGGGCGCAAGCCTGATCCAGCCATGCCGCGTGCAGGATGAAGGCCTTCGGGTTGTAAACTGCTTTTGTACGGAACGAAAAGACTCCTTCTAATAAAGGGGGTCCATGACGGTACCGTAAGAATAAGCACCTGCTAACTACGTGCCAGCAGCCGCGGTAATACGTAGGGTGCGAGCGTTAATCGGAATTACTGGGCGTAAAGCGTGCGCAGGCGGTGATGTAAGACAGATGTGAAATCCCCGGGCTCAACCTGGGAACTGCATTTGTGACTGCATCGCTGGAGTGCGGCAGAGGGGGATGGAATTCCGCGTGTAGCAGTGAAATGCGTAGATATGCGGAGGAACACCGATGGCGAAGGCAATCCCCTGGGCCTGCACTGACGCTCATGCACGAAAGCGTGGGGAGCAAACA</t>
  </si>
  <si>
    <t>TGGGGAATTTTGGACAATGGGCGCAAGCCTGATCCAGCCATGCCGCGTGCAGGATGAAGGCCTTCGGGTTGTAAACTGCTTTTGTACGGAACGAAAAGACTCCTTCTAATAAAGGGGGTCCATGACGGTACCGTAAGAATAAGCACCGGCTAACTACGTGCCAGCAGCCGCGGTAATACGTAGGGTGCGAGCGTTAATCGGAATTACTGGGCGTAAAGCGTGCGCAGGCGGTGATGTAAGACAGATGTGAAATCCCCGGGCTCAACCTGGGAACTGCATTTGTGACTTCATCGCTGGAGTGCGGCAGAGGGGGATGGAATTCCGCGTGTAGCAGTGAAATGCGTAGATATGCGGAGGAACACCGATGGCGAAGGCAATCCCCTGGGCCTGCACTGACGCTCATGCACGAAAGCGTGGGGAGCAAACA</t>
  </si>
  <si>
    <t>TGGGGAATTTTGGACAATGGGCGCAAGCCTGATCCAGCCATGCCGCGTGCAGGATGAAGGCCTTCGGGTTGTAAACTGCTTTTGTACGGAACGAAAAGACTCCTTCTAATAAATGGGGTCCATGACGGTACCGTAAGAATAAGCACCGGCTAACTACGTGCCAGCAGCCGCGGTAATACGTAGGGTGCGAGCGTTAATCGGAATTACTGGGCGTAAAGCGTGCGCAGGCGGTGATGTAAGACAGATGTGAAATCCCCGGGCTCAACCTGGGAACTGCATTTGTGACTGCATCGCTGGAGTGCGGCAGAGGGGGATGGAATTCCGCGTGTAGCAGTGAAATGCGTAGATATGCGGAGGAACACCGATGGCGAAGGCAATCCCCTGGGCCTGCACTGACGCTCATGCACGAAAGCGTGGGGAGCAAACA</t>
  </si>
  <si>
    <t>TGGGGAATTTTGGACAATGGGCGCAAGCCTGATCAAGCCATGCCGCGTGCAGGATGAAGGCCTTCGGGTTGTAAACTGCTTTTGTACGGAACGAAAAGACTCCTTCTAATAAAGGGGGTCCATGACGGTACCGTAAGAATAAGCACCGGCTAACTACGTGCCAGCAGCCGCGGTAATACGTAGGGTGCGAGCGTTAATCGGAATTACTGGGCGTAAAGCGTGCGCAGGCGGTGATGTAAGACAGATGTGAAATCCCAGGGCTCAACCTGGGAACTGCATTTGTGACTGCATCGCTGGAGTGCGGCAGAGGGGGATGGAATTCCGCGTGTAGCAGTGAAATGCGTAGATATGCGGAGGAACACCGATGGCGAAGGCAATCCCCTGGGCCTGCACTGACGCTCATGCACGAAAGCGTGGGGAGCAAACA</t>
  </si>
  <si>
    <t>TGGGGAATTTTGGACAATGGGCGCAAGCCTGATCCAGCAATGCCGCGTGTGTGAAGAAGGCCTTCGGGTTGTAAAGCACTTTTGTCAGGGAAGAAAAGGAGCAGGCTAATATCCCGCTCCGATGACGGTACCTGAAGAATCAGCACCGGCTAACTACGTGCCAGCAGCCGCGGTAATACGTAGGGTGCAAGCGTTAATCGGAATGACTGGGCGTAAAGCGTGCGCAGGCGGTTGGTTAAGATGGATGTGAAATCCCCGGTCTTAACCTGGGAACGGCATTCGTGACTGGCCAGCTAGAGTATGGCAGAGGGGGGTGGAATTCCACGTGTAGCAGTGAAATGCGTAGAGATGTGGAGGAACACCGATGGCGAAGGCAGCCCCCTGGTCCAATACTGACGCTCATGCACGAAAGCGTGGGGAGCAAACA</t>
  </si>
  <si>
    <t>TGGGGAATTTTGGACAATGGGCGAAAGCCTGATCCAGCAATGCCGCGTGTGTGATGAAGGCCTTCGGGTTGTAAAGCACTTTTGGCGGGAACGAAAAGGACTGTGCCAATACCACGGTTCGATGACGGTACCCGCAGAATAAGCACCGGCTAACTACGTGCCAGCAGCCGCGGTAATACGTAGGGTGCAAGCGTTAATCGGAATTACTGGGCGTAAAGAGTGCGCAGGCGGTTTTGCAAGACCGATGTGAAATCCCCGGGCTTAACCTGGGAACTGCATTGGTGACTGCAAGGCTAGAGTGTGTCAGAGGGAGGTGGAATTCCGCATGTAGCAGTGAAATGCGTAGATATGCGGAGGAACACCGATGGCGAAGGCAGCCTCCTGGGATAACACTGACGCTCATGCACGAAAGCGTGGGGAGCAAACA</t>
  </si>
  <si>
    <t>TGGGGAATTTTGGACAATGGGCGAAAGCCTGATCCAGCAATGCCGCGTGTGTGAAGAAGGCCTTCGGGTTGTAAAGCACTTTTGTTCGGGAAGAAAGCTTCGTCGCTAATACCGATGGAGGATGACGGTACCGGAAGAATAAGCACCGGCTAACTACGTGCCAGCAGCCGCGGTAATACGTAGGGTGCGAGCGTTAATCGGAATTACTGGGCGTAAAGCGTGCGCAGGCGGTTTGTTAAGACAGATGTGAAATCCCCGGGCTTAACCTGGGAACTGCATTTGTGACTGGCAAGCTAGAGTATGGCAGAGGGGGGTAGAATTCCACGTGTAGCAGTGAAATGCGTAGAGATGTGGAGGAATACCGATGGCGAAGGCAGCCCCCTGGGCCAATACTGACGCTCATGCACGAAAGCGTGGGGAGCAAACA</t>
  </si>
  <si>
    <t>TGGGGAATTTTGGACAATGGGCGAAAGCCTGATCCAGCAATGCCGCGTGTGTGAAGAAGGCCTTCGGGTTGTAAAGCACTTTTGTTCGGGAAGAAAGCTTCGTCGCTAATACCGATGGAGGATGACGGTACCGGAAGAATAAGCACCGGCTAACTACGTGCCAGCAGCCGCGGTAATACGTAGGGTGCGAGCGTTAATCGGAATTACTGGGCGTAAAGCGTGCGCAGGCGGTTTGTTAAGACAGATGTGAAATCCCCGGGCTTAACCTGGGAACTGCATTTGTGACTGGCAAGCTAGAGTATGGCAGAGGGGGGTAGAATTCCACGTGTAGCAGTGAAATGCGTAGAGATGTGGAGGAATACCGATGGCGAAGGCAGCCCCCTGGTCCAATACTGACGCTCATGCACGAAAGCGTGGGGAGCAAACA</t>
  </si>
  <si>
    <t>TGGGGAATTTTGGACAATGGGCGAAAGCCTGATCCAGCAATGCCGCGTGTGTGAAGAAGGCCTTCGGGTTGTAAAGCACTTTTGTTCGGGAAGAAAGCTTCGTCGCTAATACCGATGGAGGATGACGGTACCGGAAGAATAAGCACCGGCTAACTACGTGCCAGCAGCCGCGGTAATACGTAGGGTGCGAGCGTTAATCGGAATTACTGGGCGTAAAGCGTGCGCAGGCGGTTTGTTAAGACAGATGTGAAATCCCCGGGCTTAACCTGGGAACTGCATTTGTGACTGGCAAGCTAGAGTATGGCAGAGGGGGGTAGAATTCCACGTGTAGCAGTGAAATGCGTAGAGATGTGGAGGAATACCGATGGAGAAGGCAGCCCCCTGGGCCAATACTGACGCTCATGCACGAAAGCGTGGGGAGCAAACA</t>
  </si>
  <si>
    <t>TGGGGAATTTTGGACAATGGGCGAAAGCCTGATCCAGCAATGCCGCGTGTGTGAAGAAGGCCTTCGGGTTGTAAAGCACTTTTGTTCGGGAAGAAAGCTTCGTCGCTAATACCGATGGAGGATGACGGTACCGGAAGAATAAGCACCGGCTAACTAAGTGCCAGCAGCCGCGGTAATACGTAGGGTGCGAGCGTTAATCGGAATTACTGGGCGTAAAGCGTGCGCAGGCGGTTTGTTAAGACAGATGTGAAATCCCCGGGCTTAACCTGGGAACTGCATTTGTGACTGGCAAGCTAGAGTATGGCAGAGGGGGGTAGAATTCCACGTGTAGCAGTGAAATGCGTAGAGATGTGGAGGAATACCGATGGCGAAGGCAGCCCCCTGGGCCAATACTGACGCTCATGCACGAAAGCGTGGGGAGCAAACA</t>
  </si>
  <si>
    <t>TGGGGAATTTTGGACAATGGGCGAAAGCCTGATCCAGCAATGCCGCGTGTGTGAAGAAGGCCTTCGGGTTGTAAAGCACTTTTGTTCGGGAAGAAAGCTTCGTCGCTAATACCGATGGAGGATGACGGTACCGGAAGAATAAGCACCGGCTAACTACGTGCCAGCAGCCGCGGTAATACGGAGGGTGCGAGCGTTAATCGGAATTACTGGGCGTAAAGCGTGCGCAGGCGGTTTGTTAAGACAGATGTGAAATCCCCGGGCTTAACCTGGGAACTGCATTTGTGACTGGCAAGCTAGAGTATGGCAGAGGGGGGTAGAATTCCACGTGTAGCAGTGAAATGCGTAGAGATGTGGAGGAATACCGATGGCGAAGGCAGCCCCCTGGGCCAATACTGACGCTCATGCACGAAAGCGTGGGGAGCAAACA</t>
  </si>
  <si>
    <t>TGGGGAATTTTGGACAATGGGCGAAAGCCTGATCCAGCAATGCCGCGTGTGTGAAGAAGGCCTTCGGGTTGTAAAGCACTTTTGTTCGGGAAGAAAGCTTCGTCGCTAATACCGATGGAGGATGACGGTACCGGAAGAATAAGCACCGGCTAACTACGTGCCAGCAGCCGCGGTAATACGTAGGGTGCGAGCGTTAATCGGAATTACTGGGCGTAAAGCGTGCGCAGGAGGTTTGTTAAGACAGATGTGAAATCCCCGGGCTTAACCTGGGAACTGCATTTGTGACTGGCAAGCTAGAGTATGGCAGAGGGGGGTAGAATTCCACGTGTAGCAGTGAAATGCGTAGAGATGTGGAGGAATACCGATGGCGAAGGCAGCCCCCTGGGCCAATACTGACGCTCATGCACGAAAGCGTGGGGAGCAAACA</t>
  </si>
  <si>
    <t>TGGGGAATTTTGGACAATGGGCGAAAGCCTGATCCAGCAATGCCGCGTGTGTGAAGAAGGCCTTCGGGTTGTAAAGCACTTTTGTTCGGGAAGAAAGCTTCGTCGCTAATACCGATGGAGGATGACGGTACCGGAAGAATAAGCACCGGCTAACTACGTGCCAGCAGCCGCGGTAATACGTAGGGTGCGAGCGTTAATCGGAATTACTGGGCGTAAAGCGTGCGCAGGCGGTTTGTTAAGACAGATGTGAAATCCCCGGGCTTAACCTGGGAACTGCATTTGTGACTGGCAAGCTAGAGTATGGCAGAGGGGGGTAGAATTCCACGTGTAGCAGTGAAATGCGTAGAGATGTGGAGGAATACCGATGGCGAAGGCAGCCCCCTGGGCCAATACTGACGCTCATGCAAGAAAGCGTGGGGAGCAAACA</t>
  </si>
  <si>
    <t>TGGGGAATTTTGGACAATGGGCGAAAGCCTGATCCAGCAATGCCGCGTGTGTGAAGAAGGCCTTCGGGTTGTAAAGCACTTTTGTTCGGGAAGAAAGCTTCGTCGCTAATACCGATGGAGGATGACGGTACCGGAAGAATAAGCACCGGCTAACTACGTGCCAGCAGCCGCGGTAATACGTAGGGTGCGAGCGTTAATCGGAATTACTGGGCGTAAAGCGTGCGCAGGCGGTTTGTTAAGACAGATGTGAAATCCCCGGGCTTAACCTGGGAACTGCATTTGTGACTGGCAAGCTAGAGTATGGCAGAGGGGGGTAGAATTCCACGTGTAGCAGTGAAATGCGTAGAGATGTGGAGGAATACCGATGGCGAAGGCAGCCCCCTGGGCCAATACTGACGCTCATGCACGAAAGCGTGTGGAGCAAACA</t>
  </si>
  <si>
    <t>TGGGGAATTTTGGACAATGGGAGAAAGCCTGATCCAGCAATGCCGCGTGTGTGAAGAAGGCCTTCGGGTTGTAAAGCACTTTTGTTCGGGAAGAAAGCTTCGTCGCTAATACCGATGGAGGATGACGGTACCGGAAGAATAAGCACCGGCTAACTACGTGCCAGCAGACGCGGTAATACGTAGGGTGCGAGCGTTAATCGGAATTACTGGGCGTAAAGCGTGCGCAGGCGGTTTGTTAAGACAGATGTGAAATCCCCGGGCTTAACCTGGGAACTGCATTTGTGACTGGCAAGCTAGAGTATGGCAGAGGGGGGTAGAATTCCACGTGTAGCAGTGAAATGAGTAGAGATGTGGAGGAATACCGATGGCGAAGGCAGCCCCCTGGGCCAATACTGACGCTCATGCACGAAAGCGTGGGGAGCAAACA</t>
  </si>
  <si>
    <t>TGGGGAATTTTGGACAATGGGCGAAAGCCTGATCCAGCAATGCCGCGTGTGTGAAGAAGGCCTTCGGGTTGTAAAGCACTTTTGTTCGGGAAGAAAGCTTAGTCGCTAATACCGATGGAGGATGACGGTACCGGAAGAATAAGCACCGGCTAACTACGTGCCAGCAGCCGCGGTAATACGTAGGGTGCGAGCGTTAATCGGAATTACTGGGCGTAAAGCGTGCGCAGGCGGTTTGTTAAGACAGATGTGAAATCCCCGGGCTTAACCTGGGAACTGCATTTGTGACTGGCAAGATAGAGTATGGCAGAGGGGGGTAGAATTCCACGTGTAGCAGTGAAATGCGTAGAGATGTGGAGGAATACCGATGGCGAAGGCAGCCCCCTGGGCCAATACTGACGCTCATGCACGAAAGCGTGGGGAGCAAACA</t>
  </si>
  <si>
    <t>TGGGGAATTTTGGACAATGGGCGAAAGCATGATCCAGCAATGCCGCGTGTGTGAAGAAGGCCTTCGGGTTGTAAAGCACTTTTGTTCGGGAAGAAAGCTTAGTCGCTAATACCGATGGAGGATGACGGTACCGGAAGAATAAGCACCGGCTAACTACGTGCCAGCAGCCGCGGTAATACGTAGGGTGCGAGCGTTAATCGGAATTACTGGGCGTAAAGCGTGCGCAGGCGGTTTGTTAAGACAGATGTGAAATCCCCGGGCTTAACCTGGGAACTGCATTTGTGACTGGCAAGCTAGAGTATGGCAGAGGGGGGTAGAATTCCACGTGTAGCAGTGAAATGCGTAGAGATGTGGAGGAATACCGATGGCGAAGGCAGCCCCCTGGGCCAATACTGACGCTCATGCACGAAAGCGTGGGGAGCAAACA</t>
  </si>
  <si>
    <t>TGGGGAATTTTGGACAATGGGCGAAAGCCTGATCCAGCAATGCCGCGTGTGTGAAGAAGGCCTTCGGGTTGTAAAGCACTTTTGTTCGGGAAGAAAGCTTCGTCGCTAATACCGATGGAGGATGACGGTACCGGAAGAATAAGCACCGGCTAACTACGTGCCAGCAGCCGCGGTAATACGTAGGGTGCGAGCGTTAATCGGAATTACTGGGCGTAAAGCGTGCGCAGGCGGTTTGTTAAGACAGATGTGAAATCCCCGGGCTTAACCTTGGAACTGCATTTGTGACTGGCAAGCTAGAGTATGGCAGAGGGGGGTAGAATTCCACGTGTAGCAGTGAAATGCGTAGAGATGTGGAGGAATACCGATGGCGAAGGCAGCCCCCTGGGCCAATACTGACGCTCATGCACGAAAGCGTGGGGAGCAAACA</t>
  </si>
  <si>
    <t>TGGGGAATTTTGGACAATGGGCGAAATCCTGATCCAGCAATGCCGCGTGTGTGAAGAAGGCCTTCGGGTTGTAAAGCACTTTTGTTCGGGAAGAAAGCTTCGTCGCTAATACCGATGGAGGATGACGGTACCGGAAGAATAAGCACCGGCTAACTACGTGCCAGCAGCCGCGGTAATACGTAGGGTGCGAGCGTTAATCGGAATTACTGGGCGTAAAGCGTGCGCAGGCGGTTTGTTAAGACAGATGTGAAATCCCCGGGCTTAACCTGGGAACTGCATTTGTGACTGGCAAGCTAGAGTATGGCAGAGGGGGGTAGAATTCCACGTGTAGCAGTGAAATGCGTAGAGATGTGGAGGAATACCGATGGCGAAGGCAGCCCCCTGGGCCAATACTTACGCTCATGCACGAAAGCGTGGGGAGCAAACA</t>
  </si>
  <si>
    <t>TGGGGAATTTTGGACAATGGGCGAAAGCCTGATCCAGCAATGCCGCGTGTGTGAAGAAGGCCTTCGGGTTGTAAAGCACTTTTGTTCGGGAAGAAAGCTTCGTCGCTAATACCGATGGAGGATGACGGTACCGGAAGAATAAGCACCGGCTAACTACGTGCCAGCAGCCGCGGTAATACGTAGGGTGCGAGCGTTAATCGGAATTACTGGGCGTAAAGCGTGCGCAGGCGGTTTGTTAAGACAGATGTGAAATCCCCGGGCTTAACATGGGAACTGCATTTGTGACTGGCAAGCTAGAGTATGGCAGAGGGGGGTAGAATTCCACGTGTAGCAGTGAAATGCGTAGAGATGTGGAGGAATACCGATGGCGAAGGCAGCCCCCTGGGCCAATACTGACGCTCATGCACGAAAGCGTGGGGAGCAAACA</t>
  </si>
  <si>
    <t>TGGGGAATTTTGGACAATGGGCGAAAGCCTGATCCAGCAATGCCGCGTGTGTGAAGAAGGCCTTCGGGTTGTAAAGCACTTTTGTTCGGGAAGAAAGCTTCGTCGCTAATACCGATGGAGGATGACGGTACCGGAAGAATAAGCACCGGCTAACTACGTGCCAGCAGCCGCGGTAATACGTAGGGTGCGAGCGTTAATCGGAATTACTGGGCGTAAAGCGTGCGCAGGCGGTTTGTTAAGACAGATGTGAAATCCCCGGGCTTAACCTGGGAACTGCATTTGTGACTGGCAAGCTAGAGTATGGCAGAGGGGGGTAGAATTCCACGTGTAGCAGTGAAATGCGTAGAGATGTGGAGGAATACCGATGGCGAAGGCAGCCCCCTGGGTCAATACTGACGCTCATGCACT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</si>
  <si>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</si>
  <si>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A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</si>
  <si>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A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</si>
  <si>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ATAGAGTATGGCAGAGGGGGGTAGAATTCCACGTGTAGCAGTGAAATGCGTAGAGATGTGGAGGAATACCGATGGCGAAGGCAGCCCCCTGGGCCAATACTGACGCTCATGCACGAAAGCGTGGGGAGCAAACA</t>
  </si>
  <si>
    <t>TGGGGAATTTTGGACAATGGGCGAAAGCCTGATCCAGCAATGCCGCGTGTGTGAAGAAGGCCTTCGGGTTGTAAAGCACTTTTGTCCGGAAAGAAATCCCTTGCCCTAATATGGA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</si>
  <si>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A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</si>
  <si>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A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</si>
  <si>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A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</si>
  <si>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A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</si>
  <si>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AAGGCTAGAGTATGGCAGAGGGGGGTAGAATTCCACGTGTAGCAGTGAAATGCGTAGAGATGTGGAGGAATACCGATGGCGAAGGCAGCCCCCTGGGCCAATACTGACGCTCATGCACGAAAGCGTGGGGAGCAAACA</t>
  </si>
  <si>
    <t>TGGGGAATTTTGGACAATGGGCGAAAGCCTGATCCAGCAATGCCGCGTGTGTGAAGAAGGCCTTCGGGTTGTAAAGCACTTTTGTCCGGAAAGAAATCCCTTGCCA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</si>
  <si>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A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</si>
  <si>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ACCTGGGCCAATACTGACGCTCATGCACGAAAGCGTGGGGAGCAAACA</t>
  </si>
  <si>
    <t>TGGGGAATTTTGGACAATGGGCGAAAGCCTGATCCAGCAATGCCGCGTGTGTGAAGAAGGCCTTCGGGTTGTAAAGCACTTTTGTCCGGAAAGAAATCCCTTGCCCTAATATGGCGGGGGGATGACGGTACCGGAAGAATAAGCACCGGCTAACTACGTGCA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</si>
  <si>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AAATACTGACGCTCATGCACGAAAGCGTGGGGAGCAAACA</t>
  </si>
  <si>
    <t>TGGGGAATTTTGGACAATGGGCGAAAGCCTGATCCAGCAATGCCGCGTGTGTGAAGAAGGCCTTCGGGTTGTAAAGCACTTTTGTCCGGAAAGAAATCCCTTGCCCTAATATGGCGGGGGGATGACGGTACCGGAAGAATAAGCACCGGCTAACTACGTGCCAGCAGCCGCGGTAATACGTAGGGTGCGAGCGTTAATCGGAATTACTGGGCT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</si>
  <si>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A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</si>
  <si>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AATTTGTGACTGGCAGGCTAGAGTATGGCAGAGGGGGGTAGAATTCCACGTGTAGCAGTGAAATGCGTAGAGATGTGGAGGAATACCGATGGCGAAGGCAGCCCCCTGGGCCAATACTGACGCTCATGCACGAAAGCGTGGGGAGCAAACA</t>
  </si>
  <si>
    <t>TGGGGAATTTTGGACAATGGGCGAAAGCCTGATCCAGCAATGCCGCGTGTGTGAAGAAGGCCTTCGGGTTGTAAAGCACTTTTGTCCGGAAAGAAATCCA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</si>
  <si>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A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</si>
  <si>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A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</si>
  <si>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A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</si>
  <si>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TCCCCCTGGGCCAATACTGACGCTCATGCACGAAAGCGTGGGGAGCAAACA</t>
  </si>
  <si>
    <t>TGGGGAATTTTGGACAATGGGCGAAAGCCTGATCCAGCAATGCCGCGTGTGTGAAGAAGGCCTTCGGGTTGTAAAGCACTTTTGTCCGGAAAGAAATCCCTTGCCCTAATATGGCGGGGGGATGACGGTACCGGAAGAATAAGA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</si>
  <si>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A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</si>
  <si>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A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</si>
  <si>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AAGAGGGGGGTAGAATTCCACGTGTAGCAGTGAAATGCGTAGAGATGTGGAGGAATACCGATGGCGAAGGCAGCCCCCTGGGCCAATACTGACGCTCATGCACGAAAGCGTGGGGAGCAAACA</t>
  </si>
  <si>
    <t>TGGGGAATTTTGGACAATGGGCGAAAGCCTGATA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</si>
  <si>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T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</si>
  <si>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ATGGGAACTGCATTTGTGACTGGCAGGCTAGAGTATGGCAGAGGGGGGTAGAATTCCACGTGTAGCAGTGAAATGCGTAGAGATGTGGAGGAATACCGATGGCGAAGGCAGCCCCCTGGGCCAATACTGACGCTCATGCACGAAAGCGTGGGGAGCAAACA</t>
  </si>
  <si>
    <t>TGGGGAATTTTGGACAATGGGCGAAAGCCTGATCCAGCAATGT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</si>
  <si>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A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</si>
  <si>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TAGGGGGGTAGAATTCCACGTGTAGCAGTGAAATGCGTAGAGATGTGGAGGAATACCGATGGCGAAGGCAGCCCCCTGGGCCAATACTGACGCTCATGCACGAAAGCGTGGGGAGCAAACA</t>
  </si>
  <si>
    <t>TGGGGAATTTTGGACAATGGGCGAAAGCCTGATCCAGCAATGCCGCGTGTGTGAAGAAGGCCTTCT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</si>
  <si>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ACCCCTGGGCCAATACTGACGCTCATGCACGAAAGCGTGGGGAGCAAACA</t>
  </si>
  <si>
    <t>TGGGGAATTTTGGACAATGGGCGAAAGCCTGATCCAGCAATGCCGCGTGTGTGAAGAAGGCCTTCGGGTTGTAAAGCACTTTTGTCCGGAAAGAAATCCCTTGCCCTAATATGGCGGGGGGATGACGGTACCGGAAGAATAAGCACCGGA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</si>
  <si>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ACAGGCTAGAGTATGGCAGAGGGGGGTAGAATTCCACGTGTAGCAGTGAAATGCGTAGAGATGTGGAGGAATACCGATGGCGAAGGCAGCCCCCTGGGCCAATACTGACGCTCATGCACGAAAGCGTGGGGAGCAAACA</t>
  </si>
  <si>
    <t>TGGGGAATTTTGGACAATGGGA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</si>
  <si>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A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</si>
  <si>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T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</si>
  <si>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AGTGCCAGCAGCCGCGGTAATACGTAGGGTGCGAGCGTTAATCGGAATTACTGGGCGTAAAGCGTGCGCAGGCGGTTTGTTAAGACAGATGTGAAATCCCCGGGCTCAACCTGGGAACTGCATTTGTGACTGGCAGGCTAGAGTATGGCAGAGGGGGGTAGAATTCCAA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</si>
  <si>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ACAGGCTAGAGTATGGCAGAGGGGGGTAGAATTCCACGTGTAGCAGTGAAATGCGTAGAGATGTGGAGGAATACCGATGGCGAAGGCAGCCCCCTGGGCCAATACTGACGCTCATGCACGAAAT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</si>
  <si>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T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</si>
  <si>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T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</si>
  <si>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A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</si>
  <si>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T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</si>
  <si>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T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</si>
  <si>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T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</si>
  <si>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ACCAATACTGACGCTCATGCACGAAAGCGTGGGGAGCAAACA</t>
  </si>
  <si>
    <t>TGGGGAATTTTGGACAATGGT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</si>
  <si>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AAAAGCGTGGGGAGCAAACA</t>
  </si>
  <si>
    <t>TGGGGAATTTTGGACAATGGGCGAAAGCCTGATCCAGCAATGCCGCGTGTGTGAAGAAGGCCTTCGGGTTGTAAAGCACTTTTGTCCGGAAAGAAATCCCTTGCCCTAATATGGCGGGGGGATGACGGTACCGGAAGAATAAGCACCGGCTAACTACGTGCCAGA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</si>
  <si>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T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</si>
  <si>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A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</si>
  <si>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A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</si>
  <si>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TCAGTGAAATGCGTAGAGATGTGGAGGAATACCGATGGCGAAGGCAGCCCCCTGGGCCAATACTGACGCTCATGCACGAAAGCGTGGGGAGCAAACA</t>
  </si>
  <si>
    <t>TGGGGAATTTTGGACAATGGGCGAAAGCCTGATCCAGCAATGCCGCGTGTGTGAAGAAGGCCTTCGGGTTGTAAAGCACTTTTGTCCGGAAAGAAATCCCTTGCCCTAATATGGCGGGGGGATGACGGTACCGGAAGAATAAGCACCGT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</si>
  <si>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A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</si>
  <si>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AGATGGCGAAGGCAGCCCCCTGGGCCAATACTGACGCTCATGCACGAAAGCGTGGGGAGCAAACA</t>
  </si>
  <si>
    <t>TGGGGAATTTTGGACAATGGGCGAAAGCCTGATCCAGCAATGCCGCGTGTGTGAAGAAGGCCTTCGGGTTGTAAAGCACTTTTGTCCGGAAAGAAATCCCTTGCA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</si>
  <si>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T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</si>
  <si>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AGTAAAGCGTGCGCAGACGGTTTGTTAAGACAGATGTGAAATCCCCGGGCTCAACCTGGGAACTGCATTTGTGACTGGCAGGCTAGAGTATGGCAGAGGGGGGTAGAATTCCACGTGTAGCAGTGAAATGCGTAGAGATGTGGAGGAATACCGATGGCGAAGGCAGCCCCCTAGGCCAATACTGACGCTCATGCACGAAAGAGTGGGGAGCAAACA</t>
  </si>
  <si>
    <t>TGGGGAATTTTGGACAATGGGCGAAAGCCTGATCCAGCAATGCCGCGTGTGTGAAGAAGGCCTTCGGGTTGTAAAGCACTTTTGTCCGGAAAGAAATCCCTTGA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</si>
  <si>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ACTTGCCCTAATATGGCGGGGGGATGACGGTACCGGAAGAATAAGCACCGGCTAACTACGTGA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</si>
  <si>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A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</si>
  <si>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ATCATGCACGAAAGCGTGGGGAGCAAACA</t>
  </si>
  <si>
    <t>TGGGGAATTTTGGACAATGGGCGAAAGCCTGATCCAGCAATGCCGCGTGTGTGAAGAAGGCCTTCGGGTTGTAAAGCACTTTTGTCCGT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</si>
  <si>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TTAGAATTCCACGTGTAGCAGTGAAATGCGTAGAGATGTGGAGGAATACCGATGGCGAAGGCAGCCCCCTGT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</si>
  <si>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T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</si>
  <si>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TGTAGAATTCCACGTGTAGCAGTGAAATGCGTAGAGATGTGGAGGAATACCGATGGCGAAGGCAGCCCCCTGGGCCAATACTGACGCTCATGCACGAAAGCGTGGGGAGCAAACA</t>
  </si>
  <si>
    <t>TGGGGAATTTTGTACAATGGGCGAAAGCCTGATCCAGCAATGCCGCGTGTGTGAAGAAGGCCTTCGGGTTGTAAAGCACTTTTGTCCGGAAAGAAATCCCTTGCCCTAATATGGCGGGT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</si>
  <si>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A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</si>
  <si>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TGCAGGCTAGAGTATGGCAGAGGGGGGTAGAATTCCACGTGTAGCAGTGAAATGCGTAGAGATGTGGAGGAATACCGATGGCGAAGGCAGCCCCCTGGGCCAATACTGACGCTCATGCACGAAAGCGTGGGGAGCAAACA</t>
  </si>
  <si>
    <t>TGGGGAATTTTGGACAATGGGCGAAAGCCTGATCCAGCAATGCCGCGTGTGTGAAGAAGGCCTTCGGGTTT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</si>
  <si>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A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</si>
  <si>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ACCTGGGA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</si>
  <si>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TGGGTAGAATTCCACGTGTAGCAGTGAAATGCGTAGAGATGTGGAGGAATACCGATGGCGAAGGCAGCCCCCTGGGCCAATACTGACGCTCATGCACGAAAGCGTGGGGAGCAAACA</t>
  </si>
  <si>
    <t>TGGGGAATTTTGGACAATGGGCGAAAGCCTGATCCAGCAATGCCGCGTGTGTGAAGAAGGCCTTCGGGTTGTAAAGCACTTTTGTCCGGAAAGAAATA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</si>
  <si>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A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</si>
  <si>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AAGGCGGTTTGTTAAGACAGATGTGAAATCCCCGGGCTCAACCTGGGAACTGCATTTGTGACTGGCAGGCTAGAGTATGGCAGAGGGGGGTAGAATTCCACGTGTAGCAGTGAAATGCGTAGAGATGTGGAGGAATACCGATGGCGAAGGCAGCCCCCTGGGCCAATACTGACGCTCATGCACGAAAGCGTGGGGAGCAAACA</t>
  </si>
  <si>
    <t>TGGGGAATTTTGGACAATGGGCT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</si>
  <si>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ACGCGTGTGTGAAGAAGGCCTTCGGGTTGTAAAGCACTTTTGTCCGGAAAGAAATCCCTTGCCCTAATATGGA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</si>
  <si>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T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</si>
  <si>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T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</si>
  <si>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T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</si>
  <si>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T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</si>
  <si>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A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</si>
  <si>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TAGTATGGCAGAGGGGGGTAGAATTCCACGTGTAGCAGTTAAATGCTTAGAGATGTGGAGGAATACCGATGGCGAAGGCAGCCCCCTGGGCCAATACTGACGCTCATGCACGAAAGCGTGGGGAGCAAACA</t>
  </si>
  <si>
    <t>TGGGGAATTTTGGACAATGGGCGAAAGCATGATCCAGCAATGCCGCGTGTGTGAAGAAGGCCTTCGGGTTGTAAAGCACTTTTGTCCGGAAAGAAATCCCTTGCCCTAATATGGCGGGGGGATGACGGTACCGGAAGAATAAGCACCGGCTAACTACGTGCCAGCAGCCGA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</si>
  <si>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A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AGAAAGCGTGGGGAGCAAACA</t>
  </si>
  <si>
    <t>TGGGGAATTTTGGACAATGGGCGAAAGCCTGATCCAGA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</si>
  <si>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T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</si>
  <si>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A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</si>
  <si>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TGGGGTAGAATTCCACGTGTAGCAGTGAAATGCGTAGAGATGTGGAGGAATACCGATGGCGAAGGCAGCCCCCTGGGCCAATACTGACGCTCATGCACGAAAGCGTGGGGAGCAAACA</t>
  </si>
  <si>
    <t>TGGGGAATTTTGGACAATGGGCGAAAGCCTGATCCAGCAATGCCGCGTGTGTGAAGAAGGCCTTCGGGTTGTAAAGCACTTTTGTCCGGAAAGAAATCCCTTGCCCTAATATGGCGGGGGGATGAAGGTACCGGAAGAATAAGCACCGGCTAACTACGTGCCAGCAGCCGCGGTAATACGTAGGGTGCGAGCGTTAATCGGAATTACTGGGA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</si>
  <si>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TCACTTTTGTCCGGAAAGAAATCCCTTGCCCTAATATGGCGGGGGGATGACGGTACCGGAAGAATAAGCACCGGCTAACTACGTGCCAGCAGCCGCGGTAATACGTAGGGTGCGAGCGTTAATCGTAATTACTGGGCGTAAAGCGTGCGCAGGCGGTTTGTTAAGACAGATGTGAAATCCCCGGGCTCAACCTGGGAACTGCATTTGTGACTGGCAGTCTAGAGTATGGCAGAGGGGGGTAGAATTCCACGTGTAGCAGTGAAATGCGTAGAGATGTGGAGGAATACCGATGGCGAAGT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</si>
  <si>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T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</si>
  <si>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T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</si>
  <si>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TGGGGTAGAATTCCACGTTTAGCAGTGAAATGCGTAGAGATGTGGAGGAATACCGATGGCGAAGGCAGCCCCCTGGGCCAATACTGACGCTCATGCACGAAAGCGTGGGGAGCAAACA</t>
  </si>
  <si>
    <t>TGGGGAATTTTGGACAATGGGCGAAAGCCTGATCCAGCAATGCCGCGTGTGTGAAGAAGGCCTTCGGGTTGTAAAGCACTTTTGTCCGGAAAGAAATCCA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A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</si>
  <si>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C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</si>
  <si>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AGGCCAATACTGACGCTCATGCACGAAAGCGTGGGGAGCAAACA</t>
  </si>
  <si>
    <t>TGGGGAATTTTGGACAATGGGCGAAAGCCTGATCCAGCAATGCCGCGTGTGTGAAGAAGGCCTTCGGGTTGTAAAGCACTTTTGTCCGGAAAGAAATACCTTGCCCTAATATGGCGGGGGGATGACGGTACCGGAAGAATAAGCACCGGCTAACTACGTGCCAGCAGCCGCGGTAATACGTAGGGTGCGAGA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</si>
  <si>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AGTAGAGATGTGGAGGAATACCGATGGCGAAGGCAGCCCCCTGGGCCAATACTGACGCTCATGCACGAAAGCGTGGGGAGCAAACA</t>
  </si>
  <si>
    <t>TGGGGAATTTTGGACAATGGGCGAAAGCCTGATCCAGCAATGCCGCGTGTGTGAAGAAGGCCTTCGGGTTGTAAAGCACTTTTGTCCGGAAAGAAATCCCTTGCCCTAATATGGCGGGGGGATGACT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</si>
  <si>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A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</si>
  <si>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TCGGTAATACGTAGGGTGCGAGCGTTAATCGGAATTACTGGGCGTAAAGCGTGCGCAGGCGGTTTGTTAAGACAGATGTGAAATCCCCGGGCTCAACCTGGGAACTGCATTTGTGACTGGCATGCTAGAGTATGGCAGAGGGGGGTAGAATTCCACGTGTAGCAGTGAAATGCGTAGAGATGTGGAGGAATACCGATGGCGAAGGCATCCCCCTGGGCCAATACTGACGCTCATGCACGAAAGCGTGGGGAGCAAACA</t>
  </si>
  <si>
    <t>TGGGGAATTTTGGACAATGGGCGAAAGCCTGATCCAGCAATGCCGCGTGTGTGAAGAAGGCCTTCGGGTTGTAAAGCACTTTTGTCCGGAAAGAAATCCCTTGCCCTAATATGGCGGGGGGATGACGGTACCGGAAGAATAAGCACCGGCTAACTACGTGCCAT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</si>
  <si>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T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</si>
  <si>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T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</si>
  <si>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T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</si>
  <si>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T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</si>
  <si>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T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</si>
  <si>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AGGAATTACTGGGCGTAAAGCGTGCGCAGGCGGTTTGTTAAGACAGATGTGAAATCCCAGGGCTCAACCTGGGAACTGCATTTGTGACTGGCAGGCTAGAGTATGGCAGAGGGGGGTAGAATTCCACGTGTAGCAGTGAAATGCGTAGAGATGTGGAGGAATACCGATGGCGAAGGCAGCCCCCTGGGCAAATACTGACGCTCATGCACGAAAGCGTGGGGAGCAAACA</t>
  </si>
  <si>
    <t>TGGGGAATTTTGGACAATGGGCGAAAGCCTGATCCAGCAATGCCGCGTGTGTGAAGAAGGCCTTCGGGTTGTAAAGCACTTTTGTCCT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TGCCAATACTGACGCTCATGCACGAAAGCGTGGGGAGCAAACA</t>
  </si>
  <si>
    <t>TGGGGAATTTTGGACAATGGGCGAAAGCCTGATCCAGCAATGCCGCGTGTGTGAAGAAGGCCTTCGGGTTGTAAAGCACTTTTGTCCGGAAAGAAATCCCTTGCCCTAATATGT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</si>
  <si>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A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</si>
  <si>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T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TAATACCGATGGCGAATGCAGCCCCCTGGGCCAATACTGACGCTCATGCACGAAAGCGTGGGGAGCAAACA</t>
  </si>
  <si>
    <t>TGGGGAATTTTGGACAATGGGCGAAAGCCTGATCCAT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</si>
  <si>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TGTAAAGCGTGCGCAGGCGGTTTGCTAAGACAGATGTGAAATCCCCGGGCTCAACCTGGGAACTGCATTTGTGACTGGCAGGCTAGAGTATGGCAGAGGGGGGTAGAATTCCACGTGTAGCAGTGAAATGCGTAGAGATGTGGAGGAATACCGATGGCGAAGGCAGCCCCCTGGGCCAATACTGACGCTCATGCACGAAAGCGTGGGGAGCAAACA</t>
  </si>
  <si>
    <t>TGGGGAATTTTGGACAATGGGCGAAAGA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</si>
  <si>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T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</si>
  <si>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TGCTAACTACGTGCCAGCAGCCGCGGTAATACGTAGGGTGCGAGCGTTAATCGGAATTACTGGGCGTAAAGCGTGCGCAGGCGGTTTGTTAAGACAGATGTGAAATCCCCGGGCTCAACCTGGGAACTGCATTTGTGACTGGCAGGCTAGAGTATGGCAGAT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</si>
  <si>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TATGTGGAGGAATACCGATGGCGAAGGCAGCCCCCTGGGCCAATACTGACGCTCATGCACGAAAGCGTGGGGAGCAAACA</t>
  </si>
  <si>
    <t>TGGGGAATTTTGGACAATGGGCGAAAGCCTGATCCAGCAATGCAGCGTGTGTGAAGAAGGCCTTCGGGTTGTAAAGCACTTTTGTCCGGAAAGAAATCCCTTGCCCTAATATGGCGGGGGGATGACGGTACCGGAAGAATAAGCACCGGCTAACTACGTGCCAGCAGCCGCGGTAATACGTAGGGTGCGAGCGTTAATCGGAATTACTGGGCGTAAAGCGTGCGCAGGCGGTTTGTTAAGACAGATGTGAAATCCCA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</si>
  <si>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TGCTAGAGTATGGCAGAGGGGGGTAGAATTCCACGTGTAGCAGTGAAATGCGTAGAGATGTGGAGGAATACCGATGGCGAAGGCAGCCCCCTGGGCCAATACTGACGCTCATGCACGAAAGCTTGGGGAGCAAACA</t>
  </si>
  <si>
    <t>TGGGGAATTTTGGACAATGGGCGAAAGCCTGATCCAGCAATGTCGCGTGTGTGAAGAAGGCCTTCGGGTTGTAAAGCACTTTTGTCCGT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</si>
  <si>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TGGGAGCAAACA</t>
  </si>
  <si>
    <t>TGGGGAATTTTGGACAATGGGCGAAAGCCTGATCCAGCAATGCCGCGTGTGTGAAGAAGGCCTTCGGGTTGTAAAGCACTTTTGTCA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</si>
  <si>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T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</si>
  <si>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T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</si>
  <si>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T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</si>
  <si>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ACACGTGTAGCAGTGAAATGCGTAGAGATGTGGAGGAATACCGATGGCGAAGGCAGCCCCCTGGGCCAATACTGACGCTCATGCACGAAAGCGTGGGGAGCAAACA</t>
  </si>
  <si>
    <t>TGGGGAATTTTGGACAATGGGCGAAAGCCTGATCCAGCAATGCCGCGTGTGTGAAGAAGGCCTTCGT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</si>
  <si>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TACGGTACCGGAAGAATAAT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</si>
  <si>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TTAGCAGTGAAATGCGTAGAGATGTGGAGGAATACCGATGGCGAAGGCAGCCCCCTGGGCCAATACTGACGCTCATGCACGAAAGCGTGGGGAGCAAACA</t>
  </si>
  <si>
    <t>TTGGGAATTTTGGACAATGGGCGAAAGCCTGATCCAGCAATGCCGCGTGTGTGAAGAAGGCCTTCGGGTTGTAAAGCACTTTTGTCCGGAAAGAAATCCCTTGCCCTAATATGGCGGGGGGATGACGGTACCGGAAGAATAAGCACCGGCTAACTACGTGCCAGCAGCCGCGGTAATACGTAGGGTGCGAGCGTTAATCGGAATTACTGGGCGTAAAGCGTGCGCAGGCGGTTTGTTAAGACAGATGTTAAATCCCCGGGCTCAACCTGGGAACTGCATTTGTGACTGGCAGGCTAGAGTATGGCAGAGGGGGGTAGAATTCCACGTGTAGCAGTGAAATGCGTAGATATGTGGAGGAATACCGATGGCGAATGCAGCCCCCTGGGCCAATACTGACGCTCATGCACGAAAGCGTGGGGAGCAAACA</t>
  </si>
  <si>
    <t>TGGGGAATTTTGGACAATGGGCGAAATCCTGATCCAGCAATGCCGCGTGTGTGAAGAAGGCCTTCGGGTTGTAAAGCACTTTTGTCCGGAAAGAAATCCCTTGCCCTAATATGGCGGGGGGATGACGGTACCGGAAGAATAAGCACCGGCTAACTACGTGCCAT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</si>
  <si>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TCAATGCCGCGTGTGTGAAGAAGGCCTTCGGGTTGTAAAGCACTTTTGTCCGGAAAGAAATCCCTTGCCCTAATATGGCGGGGGGATGACGGTACCGGAAGAATAAGCACCGGCTAACTACGTGCCAGCAGCCGCGGTAATACGTAGGT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</si>
  <si>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TGAATACCGATGGCGAAGGCAGCCCCCTGGGCCAATACTGACGCTCATGCACGAAAGCGTGGGGAGCAAACA</t>
  </si>
  <si>
    <t>TGGGGAATTTTGGACAATGGGCGAAAGCCTGATCCAGCAATGCCGCGTGTGTGAAGAAGGCCTTCGGGTTGTAAAGCACTTTTGTCCGGAAAGAAATCCCTTGCCCTAATATGGCT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</si>
  <si>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T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T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</si>
  <si>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TCATTTGTGACTGGCAGGCTAGAGTATGGCAGAGGGGGGTAGAATTCCACGTGTAGCAGTGAAATGCGTAGAGATGTGGAGTAATACCGATGGCGAAGGCAGCCCCCTGGGCCAATACTGACGCTCATGCACGAAAGCGTGGGGAGCAAACA</t>
  </si>
  <si>
    <t>TGGGGAATTTTGGACAATGGGCGAAAGCCTGATCA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ACGATGGCGAAGGCAGCCCCCTGGGCAAATACTGACGCTCATGCACGAAAGCGTGGGGAGCAAACA</t>
  </si>
  <si>
    <t>TGGGGAATTTTGGACAATGGGCGAAAGCCTGATCCAGCAATGCCGCGTGTGTGAAGAAGGCCTTCGGGTTGTAAAGCACTTTTGTCCGGAAAGAAATCCCTTGCACTAATATGGCGGGGGGATGAA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</si>
  <si>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AGTGCCAGCAGCCGCGGTAATACGTAGGGTGCGAGCGTTAATCGGAATTACTGGGCGTAAAGCGTGCGCAGGCGGTTTGTTAAGACAGATGTGAAATCCCCGGGCTCAACCTGGGAACTGCATTTGTGACTGGCAGGCTAGAGTATGGCAGAGGGGGGTAGAATTCCACGTGTAGAAGTGAAATGCGTAGAGATGTGGAGGAATACCGATGGCGAAGGCAGCCCCCTGGGCCAATACTGACGCTCATGCACGAAAGCGTGGGGAGCAAACA</t>
  </si>
  <si>
    <t>TGGGGAATTTTGGACAATGGGCGAAAGCCTGATCCAGCAATGCCGCGTGTGTGAAGAAGGCCTTCGGGTTGTAAAGCACTTTTGTCCGGAAAGAAATCCCTTGCCCTAATATGGCGGGGGGATGACGGTACCGGAAGAATAAGCACCGGCTAACTACTTGCCAGCAGCCGCGGTAATACGTAGGGTGCGAGCGTTAATCT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</si>
  <si>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TTGTAGCAGTGAAATGCGTAGAGATGTGGAGGAATACCGATGGCGAAGGCAGCCCCCTGGGCCAATACTGACGCTCATGCACGAAAGCGTGGGGAGCAAACA</t>
  </si>
  <si>
    <t>TGGGGAATTTTGGACAATGGGCGAAAGCCTGATCCAGCAATGCCGCGTGTGTGAAGAAGGCCTTCGGGTTGTAAAGCACTTTTTTCCGGAAAGAAATCCCTTGCCCTAATATGGCGGGGGGATGACGGTACCGGAAGAATAAGCACCGGCTAACTACGTGCCAGCAGCCGCGGTAATACGTAGGGTGCGAGCGTTAATCGGAATTACTGGGCGTAAAGCGTGCGCAGGCGGTTTGTTAAGACAGATGTGAAATCCCCGGGCTCAACCTGGGAACTGCATTTGTGACTGGCAGGCTAGAGTATGGCAGAGGGGGGTAGAATTCCACGTGTAGCAGTGAAATTCGTAGAGATGTGGAGGAATACCGATGGCGAAGGCAGCCCCCTGGGCCAATACTGACGCTCATGCACGAAAGCGTGGGGAGCAAACA</t>
  </si>
  <si>
    <t>TGGGGAATTTTGGACAATGGGCGAAAGCCTGATCCAGCAATGCCGCGTGTGTGAAGAAGGCCTTCGGGTTGTAAAGCACTTTTGTCCGGAAAGAAATCCCTTGCCCTAATATGGCGGT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TAAAGCGTGGGGAGCAAACA</t>
  </si>
  <si>
    <t>TGGGGAATTTTGGACAATGGGCGAAAGCCTGATCCAGCAATGCCGCGTGTGTGAAGAAGGCCTTCGGGTTGTAAAGCACTTTTGTCCGGAAAGAAATCCCTTGCCCTAATATGGCGGGGGGATGACGGTACCGGAAGAATAATCACCTGCTAACTACGTGCCAGCAGCCGCGGTAATACGTAGGGTGCGAGCGTTAATCGGAATTACTGGGCGTAAAGCGTGCGCAGGCGGTTTGTTAAGACAGATGTGAAATCCCCGGGCTCAACCTGGGAACTGCATTTGTGACTGGCAGGCTAGAGTATGGCAGAGGGGGGTATAATTCCACGTGTAGCAGTGAAATGCGTAGAGATGTGGAGGAATACCGATGGCGAAGGCAGCCCCCTGGGCCAATACTGACGCTCATGCACGAAAGCGTGGGGAGCAAACA</t>
  </si>
  <si>
    <t>TGGGGAATTTTGGACAATGGGCGAAAGCCTGATCCAGCAATGACGCGTGTGTGAAGAAGGCCTTCGGGTTGTAAAGCACTTTTGTCCGGAAAGAAATCCCTTGCCCTAATATGGCGGGGGGATGACGGTACCGGAAGAATAAGCACCGGCTAACTACGTGCCAGCAGCCGCGGTAATACGTAGGGTGCGAGCGTTAATCGGAATTACTGGGCGTAAAGCGTGCGCAGGCGGTTTGTTAAGACAGATGTGAAATCCCCGGGCTCAACCTGGGAACTGCATTTGTGAATGGCAGGCTAGAGTATGGCAGAGGGGGGTAGAATTCCACGTGTAGCAGTGAAATGCGTAGAGATGTGGAGGAATACCGATGGCGAAGGCAGCCCCCTGGGCCAATACTGACGCTCATGCACGAAAGCGTGGGGAGCAAACA</t>
  </si>
  <si>
    <t>TGGGGAATTTTGGACAATGGGAGAAAGCCTGATCCAGCAATGCCGCGTGTGTGAAGAAGGCCTTCGGGTTGTAAAGCACTTTTGTCCGGAAAGAAATCCCTTGCCCTAATATGGCGGGGGGATGACGGTACCGGAAGAATAAGCACCGGCTAACTACGTGCCAGCAGCCGCGGTAATACGTAGGGTGCGAGCGTTAATCGGAATTACTGGGCGTAAAGCGTGCGCAGGCGGTTTGTTAAGACAGATGTGAAATCCCCGGGCTCAACATGGGAACTGCATTTGTGACTGGCAGGCTAGAGTATGGCAGAGGGGGGTAGAATTCCACGTGTAGCAGTGAAATGCGTAGAGATGTGGAGGAATACCGATGGCGAAGGCAGCCCCCTGGGCCAATACTGACGCTCATGCACGAAAGCATGGGGAGCAAACA</t>
  </si>
  <si>
    <t>TGGGGAATTTTGGACAATGGGCGAAAGCCTGATCCAGCAATGCCGCGTGTGTGAAGAAGGCCTTCGGGTTGTAAATCACTTTTGTCCGGAAAGAAATCCCTTGCCCTAATATGGCGGGGGGATGACGGTACCGGAAGAATAAGCACCGGCTAACTACGTGCCAGCAGCCGCGGTAATACGTAGGGTGCGAGCGTTAATCGGAATTACTGGGCGTAAAGCGTGCGCAGGCGGTTTGTTAAGACAGATGTGAAATCCCCGGGCTCAACCTGGGAACTGCATTTGTGACTGGCAGTCTAGAGTATGGCAGAGGGGGGTAGAATTCCACGTGTAGCAGTGAAATGCGTAGAGATGTGGAGGAATACCGATGGCGAAGTCAGCCCCCTGGGCCAATACTGACGCTCATGCACGAAAGCGTGGGGAGCAAACA</t>
  </si>
  <si>
    <t>TGGGGAATTTTGGACAATGGGCGAAAGCCTGATCCAGCAATGCCGCGTGTGTGAAGAAGGCCTTCGGGTTGTAAAGCACTTTTGTCCGGAAAGAAATCCCTTGCCCTAATATGGCGGTGGGATGACGGTACCGGAAGAATAAGCACCGGCTAACTACGTGCCAGCAGCCGCGT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</si>
  <si>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T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</si>
  <si>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T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</si>
  <si>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TAAGGCAGCCCCCTGTGCCAATACTGACGCTCATGCACGAAAGCGTGGGGAGCAAACA</t>
  </si>
  <si>
    <t>TGGGGAATTTTGGACAATGGGCGAAAGCCTGATCCAGCAATGCCGCGTGTGTGAAGAAGGCCTTCGGGTTGTAAAGCACTTTTGTCCGGAAAGAAATCCCTTGCCCTAATATTGCGGGTGGATGACGGTACCGGAAGAATAAGCACCGGCTAACTACGTGCCAGCAGCCGCGGTAATACGTAGGGTGCGAGCGTTAATCGGAATTACTGGGCGTAAAGCGTGCGCAGGCGGTTTGTTAAGACAGATGTGAAATCCCCGGGCTCAACCTGGGAACTGCATTTGTGACTGGCAGGCTAGAGTATGGCAGAGGGGGGTAGAATTCCACGTGTAGCAGTGAAATTCGTAGAGATGTGGAGGAATACCGATGGCGAAGGCAGCCCCCTGGGCCAATACTGACGCTCATGCACGAAAGCGTGGGGAGCAAACA</t>
  </si>
  <si>
    <t>TGGGGAATTTTGGACAATGGGCGAAAGCCTGATCCAGCAATGCCGCGTGTGTTAAGAAGGCCTTCGGGTTGTAAAGCACTTTTGTCCGGAAAGAAATCCCTTGCCCTAATATGGCGGGGGGATGACGGTACCGGAAGAATAAGCACCGGCTAACTACGTGCCAGCAGCCGCGGTAATACGTAGGGTGCGAGCGTTAATCGGAATTACTGGGCGTAAAGCGTGCGCAGGCGGTTTGTTAAGACAGATGTGAAATCCCCGGGCTCAACCTGGGAACTGCATTTGTGACTGGCAGGCTAGAGTATGGCAGAGGGGGGTAGAATTCCACTTGTAGCAGTGAAATGCGTAGAGATGTGGAGGAATACCGATGGCGAAGGCAGCCCCCTGGGCCAATACTGACGCTCATGCACGAAAGCGTGGGGAGCAAACA</t>
  </si>
  <si>
    <t>TGGGGAATTTTGGACAATGGGCGAAAGCCTGATCCAGCAATGCCGCGTGTGTGAAGAAGGCCTTCGGGTTGTAAAGCACTTTTGTCCGGAAAGAAATCCCTTGCCCTAATATGTCGGGGGGATGACGGTACCGGAAGAATAAGCACCGGCTAACTACGTGCCAGCAGCCGCGGTAATACGTAGGGTGCGAGCGTTAATCGGAATTACTGGGCGTAAAGCGTGCGCAGGCGGTTTGTTAAGACAGATGTGAAATCCCCGGGCTCAACCTGGGAACTGCATTTGTGACTGGCAGGCTAGAGTATGGCAGAGGGGGGTAGAATTCCACGTGTAGCAGTGAAATTCGTAGAGATGTGGAGGAATACCGATGGCGAAGGCAGCCCCCTGGGCCAATACTGACGCTCATGCACGAAAGCGTGGGGAGCAAACA</t>
  </si>
  <si>
    <t>TGGGGAATTTTGGACAATGGGCGAAAGCCTGATCCAGCAATGCCGCGTGTGTGAAGAAGGCCTTCGGGTTGTAAAGCACTTTTGTCCGGAAAGAAATCCCTTGCCCTAATATGGAGGGGGGATGACGGTACCGGAAGAATAAGCACCGGCTAACTACGTGCCAGCAGCCGCGGTAATACGTAGGGTGCGAGCGTTAATCGGAATTACTGGGCGTAAAGCGTGCGCAGGCGGTTTGTTAAGACAGATGTGAAATCCCCGGGCTCAACCTGGGAACTGCATTTGTGACTGGCAGGCTAGAGTATGGCAGAGGGGGGTAGAATTCCACGTGTAGCAGTGAAATGCGTAGAGATGTGGAGGAATACCGATGGCGAAGGCAGACCCCTGGGCCAATACTGACGCTCATGCACGAAAGCGTGGGGAGCAAACA</t>
  </si>
  <si>
    <t>TGGGGAATTTTGGACAATGGGCGAAAGCCTGATCCAGCAATGCCGCGTGTGTGAAGAAGGCCTTCGGGTTGTAAAGCACTTTTGTCCGGAAAGAAATCCCTTGCCCTAATATGGCGGGGGGATGACGGTACCGGAAGAATAAGAACCGGCTAACTACGTGCCAGCAGCCGAGGTAATACGTAGGGTGCGAGCGTTAATCGGAATTACTGGGCGTAAAGCGTGCGCAGGCGGTTTGTTAAGACAGATGTGAAATCCCCGGGCTCAACCTGGGAACTGCATTTGTGAA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</si>
  <si>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GCGATGGCGAAGGCAGCCCCCTGGGCCAATACTGACGCTCATGCACGAAAGCGTGGGGAGCAAACA</t>
  </si>
  <si>
    <t>TGGGGAATTTTGGACAATGGGCGAAAGCCTGATCCAGCAATGCCGCGTGTGTGAAGAAGGCCTTCAGGTTGTAAAGCACTTTTGTCCGGAAAGAAATCCCTTGCCCTAATATGGA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</si>
  <si>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AGTGTGTGAAGAAGGA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</si>
  <si>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GGATGGCGAAGGCAGCCCCCTGGGCCAATACTGACGCTCATGCACGAAAGCGTGGGGAGCAAACA</t>
  </si>
  <si>
    <t>TGGGGAATTTTGGACAATGGGCGAAAGCCTGATCCAGCAATGCCGCGTGTGTGAAGAAGGCCTTCGGTTTGTAAAGCACTTTTGTCCGGAAATAAATCCCTTGCCCTAATATGGCGGGGGGATGACGGTACCGGAAGAATAAGCACCGTCTAACTACGTGCCAGCAT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</si>
  <si>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TGGCCAATACTGACGCTCATGCACGAAAGCGTGGGGAGCAAACA</t>
  </si>
  <si>
    <t>TGGGGAATTTTGGACAATGGGCGAAAGCCTGATCCAGCAATGCCGCGTGTGTGAAGAAGGCCTTCGGGTTGTAAAGCACTTTTGTCCGGAAAGAAATCCCTTGCCCTAATATGGCGGGGGGATGACGGTACCGGAAGAATAAGAACCGGCTAACTACGTGCCAGCAGCCGCGGTAATACGTAGGGTGCGAGCGTTAATCGGAATTACTGGGCGTAAAGCGTGCGCAGGCGGTTTGTTAAGACAGATGTGAAATA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</si>
  <si>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AATTTGTGACTGGCAGGCTAGAGTATGGAAGAGGGGGGTAGAATTCCACGTGTAGCAGTGAAATGCGTAGAGATGTGGAGGAATACCGATGGCGAAGGCAGCCCCCTGGGCCAATACTGACGCTCATGCACGAAAGCGTGGGGAGCAAACA</t>
  </si>
  <si>
    <t>TGGGGAATTTTGGACAATGGGCGAAAGCCTGATCCAGCAATGCCGCGTGTGTGAAGAAGGCCTTCGGGTTGTAAAGCACTTTTGTCCGGAAAGAAATCCCTTGCCCTAATATGGCGGGGGGATTACGGTACCGGAAGAATAAGCACCGGCTAACTACGTTCCAGCAGCCGCGGTAATACGTAGGGTGCGAGCGTTAATCGGAATTACTGGGCGTAAAGCGTGCGCAGGCGGTTTGTTAAGACAGATGTGAAATCCCCGGGCTCAACCTGGGAACTGCATTTGTGACTGGCAGGCTAGAGTATGGCAGAGGGGGGTAGAATTCCACGTGTAGCAGTGAAATGCGTAGAGATGTGTAGGAATACCGATGGCGAAGGCAGCCCCCTGGGCCAATACTGACGCTCATGCACGAAAGCGTGGTGAGCAAACA</t>
  </si>
  <si>
    <t>TGGGGAATTTTGGACAATGGGCGAAAGCCTGATCCAGCAATGCCGCGTGTGTGAAGAAGGCCTTCGGGTTGTAAAGCACTTTTGTCCGGAAAGAAATCCCTTGCCCTAATATGGCGGGGGTATGACGGTACCGGAAGAATAAGCACCGGCTAACTACGTGCCAGCAGCCGCGGTAATACGTAGGGTGCGAGCGTTAATCGGAATTACTGGGCGTAAAGCGTGCGCAGGCGGTTTGTTAAGACAGATGTGAAATCCCCGGTCTCAACCTGGGAACTGCATTTGTGACTGGCAGGCTAGAGTATGGCAGAGGGGGGTAGAATTCCACGTGTAT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</si>
  <si>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AGTTAATCGGAATTACTGGGCGTAAAGCGTGCGCAGGCGGTTTGTTAAGACAGATGTGAAATCCCAGGGCTCAACCTGGGAACTGCATTTGTGACTGGCAGGCTAGAGTATGGCAGAGGGGGGTAGAATTCCACGTGTAGCAGTGAAATGCGTAGAGATGTGGAGGAATACCGATGGCGAAGGCAGCCCCCTGGGCCAATACTGACGCTCATGCACGAAAGCGTGGGGAGCAAACA</t>
  </si>
  <si>
    <t>TGGGGAATTTTGGACAATGGGCGAAATCCTGATCCAGCAATGCCGCGTGTGTGAAGAAGGCCTTCGGGTTGTAAAGCACTTTTGTCCGGAAAGAAATCCCTTGCCCTAATATGGCGGGGGGATGACGGTACCGGAAGAATAAGCACCGGCTAACTACGTGCCAGCAGCCGCGGTAATACGTAGGGTGCGAGCGTTAATCGGAATTACTGGGCGTAAAGCGTGCGCAGGCGGTTTGTTAAGACAGATGTGAAATCCCCGGGCTCAACCTGGGAACTT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</si>
  <si>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AAGGCTAGAGTATGGCAGAGGGGGGTAGAATTCCACGTGTAGCAGTGAAATGCGTAGAGATGTGGAGGAATACCGATGGCGAAGGCAGCCCCCTGGGCCAATACTGACGCTAATGCACGAAAGCGTGGGGAGCAAACA</t>
  </si>
  <si>
    <t>TGGGGAATTTTGGACAATGGGCGAAAGCCTGATCCAGCAATGCCGCGTGTGTGAAGAAGGCCTTCGGGTTGTAAAGCACTTTTGTCCGGAAAGAAATCCCTTGCCCTAATATGGCGGGGGGATGACGGTACCGGAAGAATAAGCACTGGCTAACTACGTGCCAGCAGCCGCGGTAATACGTAGGGTGCT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</si>
  <si>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GCTGGGCGTAAAGCGTGCGCAGGCGGTTTGTTAAGACAGATGTGAAATCACCGGGCTCAACCTGGGAACTGCATTTGTGACTGGCAGGCTAGAGTATGGCAGAGGGGGGTAGAATTCCACGTGTAGCAGTGAAATGCGTAGAGATGTGGAGGAATACCGATGGCGAAGGCAGCCCCCTGGGACAATACTGACGCTCATGCACGAAAGCGTGGGGAGCAAACA</t>
  </si>
  <si>
    <t>TGGGGAATTTTGGACAATGGGCGAAAGCCTGATCCAGCAATGCCGCGTGTGTGAAGAAGGCCTTCGGGTTGTAAAGCACTTTTGTCCGGAAAGAAATCACTTGCCCTAATATGGCGGGGGGATGACGGTACCGGAAGAATAAGCACCGGCTAACTACGTGCCAGCAGCCGCGGTAATAA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</si>
  <si>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TTCCGGAAAGAAATCCCTTGCCCTAATATGGCGGGGGGATGACGGTACCGGAAGAATAAGCACCGGCC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</si>
  <si>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TGGGGATGACGGTACCGGAAGAATAAGCACCGGCTAACTACGTGCCAGCAGCCGCGGTAATACGTAGGGTGCGAGCGTTAATCGGAATTACTGGGCGTAAAGCGTGCGCAGGCGGTTTGTTAAGACAGATGTGAAATCCCCGGTCTCAACCTGGGAACTGCATTTGTGACTGGCAGGCTAGAGTATGGCAGAGGGGGGTAGAATTCCACGTGTAGCAGTGAAATGCGTAGAGATGTGT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</si>
  <si>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AGTTAATCGGAATTACTGGGCGTAAAGCGTGCGCAGGCGGTTTGTTAAGACAGATGTGAAATCCCCGGGCTCAACA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</si>
  <si>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AGGTACCGGAAGAATAAGCACCGGCTAACTACGTGCCAGCAGCCGCGGTAATACGTAGGGTGCGAGCGTTAATCGGAATTACTGGGCGTAAAGCGTGCGCAGGCGGTTTGTTAAGACAGATGTGAAATCCCCGGGCTCAACA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</si>
  <si>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ATGGGCCAATACTGACGATCATGCACGAAAGCGTGGGGAGCAAACA</t>
  </si>
  <si>
    <t>TGGGGAATTTTGGACAATGGGCGAAAGCCTGATCCAGCAATGCCGAGTGTGTGAAGAAGGCCTTCGGGTTGTAAAGCACTTTTGTCCGGAAAGAAATCCCTTGCCCTAATATGGCGGGGGGATGACGGTACCGGAAGAATAAGCACCGGCTAACTACGTGCCAGCAGCCGCGGTAATACGTAGGGTGCGAGCGTTAATCGGAATTACTGGGCGTAAAGCGTGCGCAGGCGGTTTGTTAAGACAGATGTGAAATCCCCGGGCTCAACCTGGGAACTGCATTTGTGAATGGCAGGCTAGAGTATGGCAGAGGGGGGTAGAATTCCACGTGTAGCAGTGAAATGCGTAGAGATGTGGAGGAATACCGATGGCGAAGGCAGCCCCCTGGGCCAATACTGACGCTCATGCACGAAAGCGTGGGGAGCAAACA</t>
  </si>
  <si>
    <t>TGGGGAATTTTGGACAATGGGCGAAAGCCTGATCCAGCAATGCCGCGTGTGTTAAGAAGGCCTTCGGGTTGTAAAGCACTTTTGTCCGGAAAGAAATCCCTTTCCCTAATATGGCGGGGGGATGACGGTACCGGAAGAATAAGCACCGGCTAACTACGTGCCAGCAGCCGCGGTAATACGTAGGGTGCGAGCGTTAATCGGAATTACTGGGCGTAAAGCGTGCGCAGGCGGTTTGTTAAGACAGATGTGAAATCCCCGGGCTCAACCTGGGAACTGCATTTGTGACTGGCAGGCTAGAGTATGGCAGAGT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</si>
  <si>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AGCGGTTTGTTAAGACAGATGTGAAATCCCCGGGATCAACCTGGGAACTGCATTTGTGACTGGCAGGCTAGAGTATGGCAGAGGGGGGTAGAATTCCACGTGTAGCAGTGAAATGCGTAGAGATGTGGAGGAATACCGATGGCGAAGGCAGCCCCCTGGGCCAATACTGACGCTCATGCACGAAAGA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</si>
  <si>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ACAATACTGACGCTCATGCACGAAAGCGTGGGGAGAAAACA</t>
  </si>
  <si>
    <t>TGGGGAATTTTGGACAATGGGCGAAAGCCTGATCCAGCAATGCCGCGTGTGTGAAGAAGGCCTTCGGGTTGTAAAGCACTTTTGTCCGGAAAGAAATCCCTTGCCCTAATATGGCGGGGGGATGACGGTACCGGAAGAATAAGCACCGGCTAACTACGTGCCAGCAGCCGCGGTAATACGTAGGGTGCGAGCGTTAATCGT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</si>
  <si>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TCGTGTGTGAAGAAGGCCTTCGGGTTGTAAAT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</si>
  <si>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ATAATATGGCGGGGGGATGACGGTACCGGAAGAATAAGCACCGGCTAACTACGTGCCAGCAGCCGCGGTAATACGTAGGGTGCGAGCGTTAATCGGAATTACTGGGCGTAAAGCGTGCGCAGGCGGTTTGTTAAGACAGATGTGAAATCCCCGGGCTCAACCTGGGAACTGCATTTGTGACTGGCAGGCTAGAGTATGGCAGAGGGGGGTAGAATTCCAA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</si>
  <si>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AGTGTAGCAGTGAAATGCGTAGAGATGTGGAGGAATACCGATGGCGAAGGCAGCCCCCTGGGCCAATAATGACGCTCATGCACGAAAGCGTGGGGAGCAAACA</t>
  </si>
  <si>
    <t>TGGGGAATTTTGGACAATGGGCGAAAGCCTGATCCAGCAATGCCGCGTGTGTGAAGAAGGCCTTCGGGTTGTAAAGCACTTTTGTCCGGAAAGAAATCCCTTGCCCTAATATGGCGGGGGGATGACTGTACCGGAAGAATAAGCACCGGCTAACTACGTGCCAGCAGCCGCGGTAATACGTAGGGTGCGAGCGTTAATCGGAATTACTT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</si>
  <si>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A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</si>
  <si>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AGTTAATCGGAATTAA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</si>
  <si>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TTAAAGCACTTTTGTCCGGAAAGAAATCCCTTGCCCTAATATGGCGGGGGGATGACGGTACCGGAAGAATAAGCACCGGCTAACTACGTT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</si>
  <si>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ACCTAATATGGCGGGGGGATGACGGTACCGGAAGAATAAGCACCGGCTAACTACGTGCCAGCAGCCGCGGTAATACGTAGGGTGCGAGCGTTAATCGGAATTACTGGGCGTAAAGCGTGCGCAGGCGGTTTGTTAAGACAGATGTGAAATCCCCGGGCTCAACCTGGGAACTGCATTTGTGACTGGCAGGCTAGAGTATGGCAGAGGGGGGTAGAATTCA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</si>
  <si>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AGGTTTGTTAAGACAGATGTGAAATA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</si>
  <si>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AAATACTGACGCTCATGCACGAAAGAGTGGGGAGCAAACA</t>
  </si>
  <si>
    <t>TGGGGAATTTTGGACAATGGGCGAAAGCCTGATCCAGCAATGCCGCGTGTGTGAAGAAGGCCTTCGGGTTGTAAAGCACTTTTGTCCGGAAAGAAATCCCTTGCCCTAATATGGCGGGGGGATGACGGTACCGGAAGAATAAGCACCGGCTAACTACTTGCCAGCAGCCGCGGTAATACGTAGGGTGCT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</si>
  <si>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AGGGGGGATGACGGTACA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</si>
  <si>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TCGTAGAGATGTGGAGGAATACCGATGGCGAAGGCAGCCCCCTGGGCCAATACTTACGCTCATGCACGAAAGCGTGGGGAGCAAACA</t>
  </si>
  <si>
    <t>TGGGGAATTTTGGACAATGGGCGAAAGCCTGATCCAGCAATGCCGCGTGTGTTAAGAAGGCCTTCGGGTTGTAAAGCACTTTTGTCCGGAAAGAAATCCCTTGCCCTAATATGGCGGGGGGATGACGGTACCGGAAGAATAAGCACCGGCTAACTACGTGCCAGCAGCCGCGGTAATACGTAGGGTGCGAGCGTTAATCGGAATTACTGGGCGTAAAGCGTGCGCATGCGGTTTGTTAAGACAGATGTGAAATCCCCGGGCTCAACCTGGGAACTTCATTTGTGACTGGCAGGCTAGAGTATGGCAGAGGGGGGTAGAATTCCACGTGTAGCAGTGAAATGCGTAGAGATGTGGAGGAATACCGATGGCGAAGGCAGCCCCCTGGGCCAATACTGACGCTCATGCACGAAAGCGTGGGGAGCAAACA</t>
  </si>
  <si>
    <t>TGGGGAATTTTGGACAATGGGCGAAAGCCTGATCCAGCAATGCAGCGTGTGTGAAGAAGGCCTTCGGGTTGTAAAGCACTTTTGTCCGGAAAGAAATCCCTTGCCCTAATATGGCGGGGGGATGACGGTACCGGAAGAATAAGCACCGGCTAACTACGTGCCAGCAGCCGCGGTAATACGTAGGGTGCGAGCGTTAATCGGAATTACTGGGA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</si>
  <si>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TCGAGCGTTAATCGGAATTACTGGGCGTAAAGCGTGCGCAGGCGGTTTGTTAAGACAGATGTGAAATCCCCT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</si>
  <si>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GAGGCTAGAGTATGGCAGAGGGGGGTAGAATTCCAAGTGTAGCAGTGAAATGCGTAGAGATGTGGAGGAATACCGATGGCGAAGGCAGCCCCCTGGGCCAATACTGACGCTCATGCACGAAAGCGTGGGGAGCAAACA</t>
  </si>
  <si>
    <t>TGGGGAATTTTGGACAATGGGCGAAAGCCTGATCCAGCAATGCAGCGTGTGTGAAGAAGGCCTTCGGGTTGTAAAGCACTTTTGTCCGGAAAGAAATCCCTTGCCCTAATATGGCGGGGGGATGACGGTACCGGAAGAATAAGA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</si>
  <si>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TAATTTTGGACAATGGGCGAAAGCCTGATCCAGCAATGCCGCGTGTGTGAAGAAGGCCTTCGGGTTGTAAAGCACTTTTGTCCGGAAAGAAATCCCTTGCCCTAATATGGCGGGGGGATGACGGTACCGGAAGAATAAGCACCGGCTAACTACGTGCCAGCAGCCGCGGTAATACGTAGGC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</si>
  <si>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ATGATCCAGCAATGCCGCGTGTGTGAAGAAGGCCTTCGGGTTGTAAAGCACTTTTGTCCGGAAAGAAATCCCTTGCCCTAATATGGCGGGGGGATGACGGTACCGGAAGAATAAGCACCGGCTAACTACGTGCCAGCAGCA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</si>
  <si>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GAGCAATGCCGCGTGTGTGAAGAAGGCCTTCGGGTTGTAAAGCACTTTTGTG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</si>
  <si>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TGCTAACTACTTGCCAGCAGCCGCGGTAATACGTAGGGTGCGAGCGTTAATCGGAATTACTGGGCGTAAAGCGTGCGCAGGCGGTTTGTTAAGACAGATGTGAAATCCCCGGGCTCAACCTGGGAACTGCATTTGTGACTGGCAGGCTAGAGTATGGCAGAGGGGGGTAGAATTCCACGTGTAGCAGTGAAATGCGTAGAGATGTGGAGGAATACCGATGGCGAAGGCAGCCCCCTT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</si>
  <si>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TCTAGAGTATGGCAGAGGGGGGTAGAATTCCACGTGTAGCAGTGAAATGCGTAGAGATGTGGAGGAATACCGATGGCGAAGGCAGCCCCCTGGGCCAATACTGACTCTCATGCACGAAAGCGTGGGGAGCAAACA</t>
  </si>
  <si>
    <t>TGGGGAATTTTGGACAATGGGCGAAAGCCTGATCCAGCAATGCCGCGTGTGTGAAGAAGGCCTTCGGGTTGTAAAGCACTTTTGTCCGGAAAGAAATCCCTTGCCCTAATATGGCGGGGGGATGACGGTACCGGAAGAATAAGCACCGGCTAACTACGTGCCAGCAGCAGCGGTAATACGTAGGGTGCGAGCGTTAATCGGAATTAATGGGCGTAAAGCGTGCGCAGGCGGTTTGTTAAGACAGATGTGAAATCCCCGGGCTCAACCTGGGAACTGAATTTGTGACTGGCAGGCTAGAGTATGGCAGAGGGGGGTAGAATTCCACGTGTAGCAGTGAAATGCGTAGAGATGTGGAGGAATACCGATGGCGAAGGCAGCCCCCTGGGCCAATACTGACGCTCATGCACGAAAGCGTGGGGAGCAAACA</t>
  </si>
  <si>
    <t>TGGGGAATTTTGGACAATGGGCGAAAGCCTGATCCAGCAATGCCGCGTGTGTGAAGAAGGCCTTCGGGTTGTAAATCACTTTTGTCCGGAAAGAAATCCCTTGCCCTAATATGGCGGGGGGATGACGGTACCGGAAGAATAAGCACCGGCTAACTACGTGCCAGCAGCCGCGGTAATACGTAGGGTGCGAGCGTTAATCGGAATTACTGGGCGTAAAGCGTGCGCAGGCGGTTTGTTAAGACAGATGTGAAATCCCCGGGCTCAACCTGGGAACTGCATTTGTGACTGGCAGGCTAGAGTATGGCATAGGGGGGTAGAATTCCACGTGTAGCAGTGAAATGCGTAGATATGTGGAGGAATACCGATGGCGAAGGCAGCCCCCTGGGCCAATACTGACGCTCATGCACGAAAGCGTGGGGAGCAAACA</t>
  </si>
  <si>
    <t>TGGGGAATTTTGGACAATGGGCAAAAGCCTGATCCAGCAATGCCGCGTGTGTGAAGAAGGCCTTCGGGTTGTAAAGCACTTTTGTCCGGAAAGAAATCCCTTGCCCTAATATGGCGGGGGGATGACGGTACCGGAAGAATAAGCACCGGCTAACTACGTGCCAGCAGCCGCGGTAATACGTAGGGTGCGAGCGTTAATCGGAATTACTGGGCGTAAAGCGTGCGCAGGCGGTTTGTTAAGACAGATGTGAAATCCCA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</si>
  <si>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TAGATGTGGAGGAATACCGATGGCGAAGGCAGCCCCCTGGGCCAATACTGACGCTCATGCACGAAAGCGTGGGTAGCAAACA</t>
  </si>
  <si>
    <t>TGTGGAATTTTGGACAATGGGCGAAAGCCTGATCCAGCAATGCCGCGTGTGTGAAGAAGGCCTTCGGGTTGTAAAGCACTTTTGTCCGGAAAGAAATCCCTTGCCCTAATATGGCGGGGGGATGACGGTACCGGAAGAATAAGCACCGGCTAACTACGTGCCAGCAGCCGCGGTAATACGTAGGGTGCGAGCGTTAATCGGAATTACTGGT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</si>
  <si>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TTAGAATTCCACGTGTAGCAGTGAAATGCGTAGAGATGTGGAGGAATACCGATGGCGAAGGCATCCCCCTGGGCCAATACTGACGCTCATGCACGAAAGCGTGGGGAGCAAACA</t>
  </si>
  <si>
    <t>TGGGGAATTTTGGACAATGGGCGAAAGCATGATCCAGCAATGCCGCGTGTGTGAAGAAGGCCTTCGGGTTGTAAAGCACTTTTGTACGGAAAGAAATCCCTTGCCCTAATATGGCGGGGGGATGACGGTACCGGAAGAATAAGCACCGGCTAACTACGTGCA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</si>
  <si>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TGGCGAAAGCCTGATCCAGCAATGCCGCGTGTGTGAAGAAGGCCTTCGGGTTGTAAAGCACTTTTGTCCGGAAAGAAATCCCTTGCCCTAATATGGCGGGGGGATGACGGTACCGGAAGAATAAGCACCGGCTAACTACGTGCCAGCAGCCGCGGTAATACGTAGGGTGCGAGCGTTAATCGGAATTACTGGGCGTAAAGCGTGCGCAGGCGGTTTGTTAAGACAGATGTGAAATCCCCGGGCTCAACCTGGGAACTGCATTTGTTACTGGCAGGCTAGAGTATGGCAGAGGGGGGTAGAATTCCACGTGTAGCAGTGAAATGCGTAGAGATGTGGAGGAATACCGATGGCGAAGGCATCCCCCTGGGCCAATACTGACGCTCATGCACGAAAGCGTGGGGAGCAAACA</t>
  </si>
  <si>
    <t>TGGGGAATTTTGGACAATGGGCGAAAGCCTGATCCAGCAATGCCGCGTGTGTGAAGAAGGCCTTCGGGTTGTAAAGCACTTTTGTCCGGAAAGAAATCCCTTGCCCTAATATGGCGGGGGGATGACGGTACCGGAAGAATAAGCACCGGCTAACTACGTGCCAGCAGCCGCGGTAATACGTAGGGTGAGAGCGTTAATAGGAATTACTGGGCGTAAAGCGTGCGCAGGCGGTTTGTTAAGACAGATGTGAAATCCCCGGGCTCAACCTGGGAACTGCATTTGTGAATGGCAGGCTAGAGTATGGCAGAGGGGGGTAGAATTCCACGTGTAGCAGTGAAATGCGTAGAGATGTGGAGGAATACCGATGGCGAAGGCAGCCCCCTGGGCCAATACTGACGCTCATGCACGAAAGCGTGGGGAGCAAACA</t>
  </si>
  <si>
    <t>TGGGGAATTTTGGACAATGGGCGAAAGCCTGATCCAGCAATGCCGCGTGTTTGAAGAAGGCCTTCGGGTTGTAAAGCACTTTTGTCCGGAAAGAAATCCCTTGCCCTAATATGGCGGGGGGATGACGGTACCGGAAGAATAAGCACCGGCTAACTACGTGCCAGCAGCCGCGGTAATACGTAGGGTGCGAGCGTTAATCGGAATTACTGGGCGTAAAGCGTGCGCAGGCGGTTTGTTAAGACAT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</si>
  <si>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TACAAAAGCGTGGGGAGCAAACA</t>
  </si>
  <si>
    <t>TGGGGAATTTTGGACAATGGGCGAAAGCCTGATCCAGCAATGCCGCGTGTGTGAAGAAGGCCTTCGGGTTGTAAAGCACTTTTGTCCGGAAAGAAATCCCTTGCCCTAATATGGCGGGGGGATGACGGTACCGGAAGAATAAGCACCGGCTAACTACGTTCCAGCAGCCGCGGTAATACGTAGGGTGCGAGCGTTAATCGGAATTACTGTGCGTAAAGCGTGCGCAGGCGGTTTGTTAAGACAGATT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</si>
  <si>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TACGT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</si>
  <si>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TGTAGAATTCCACGTGTAGCAGTGAAATGCGTAGAGATGTT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</si>
  <si>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GCTGGGAACTGCATTTGTGACTGGCAGGCTAGAGTATGGCAGAGGGGGGTAGAATTCCACGTGTAGCAGTGAAATGCGTAGAGATGTGGAGGAATACCGATGGCGAAGGCAGCCCCCTGGGCA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</si>
  <si>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AAGAGGGGGGTAGAATTCCACGTGTAGCAGTGAAATGCGTAGAGATGTGGAGGAATACA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</si>
  <si>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TCAGGCTAGAGTATGGCAGATGGGGGTAGAATTCCACGTGTAGCAGTGAAATGCGTAGAGATGTGGAGGAATACCGATGGCGAAGGCAGCCCCCTGGGCCAATACTGACGCTCATGCACGAAAGCGTGGGGAGCAAACA</t>
  </si>
  <si>
    <t>TGGGGAATTTTGGAAAATGGGCGAAAGCCTGATCCAGCAATGCCGCGTGTGTGAAGAAGGCCTTCGGGTTGTAAAGCACTTTTGTCCGGAAAGAAATCCCTTGCCCTAATATGGCGGGGGGATGACGGTACCGGAAGAATAAGCACCGA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</si>
  <si>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TTCCGGAAAGAAATCCCTTGCCCTAATATGGCGGCGGGATGACGGTACCGGAAGAATAAGCACCGGCTAACTACGTGCCAGCAGCCGCGGTAATACGTAGGGTGCGAGCGTTAATCGGAATTACTGGT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</si>
  <si>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TCAGGCTAGAGTATGGCAGAGGGGGGTAGAATTCCACGTGTAGCAGTGAAATGCT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</si>
  <si>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TTAGGGTGCGAGCGTTAATCGGAATTACTGGGCGTAAAGCGTGCGCAGGCGGTTTGTTAAGACAT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</si>
  <si>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ACGGAAAGAAATCCCTTGCCCTAATATGGCGGGGGGATGACGGTACCGGAAGAATAAGCACCGGCTAACTAAGTGCCAGCAGA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</si>
  <si>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ACAGCAATGCCGCGTGTGTGAAGAAGGCCTTCGGGTTGTAAAGCACTTTTGTCCGGAAAGAAATCCCTTGCCCTAATATGGCGGGGGGATGACGGTAA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</si>
  <si>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TATCCAGCAATGCCGCGTGTGTT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</si>
  <si>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TGCGAAAGCCTGATCCAGCAATGCCGCGTGTGTGAAGAAGGCCTTCGGGTTGTAAAGCACTTTTGTCCGGAAAGAAATCCCTTGCCCTAATATGGCGGT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</si>
  <si>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TGGGAATTTTGGACAATGGGCGAAAGCCTGATCCAGCAATGCCGCGTGTT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</si>
  <si>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TGTCCAATACTGACGCTCATGCACGAAAGCGTGGGGAGCAAACA</t>
  </si>
  <si>
    <t>TGGGGAATTTTGGACAATGGGCGAAAGCCTGATCCAGCAATGCCGCGTGTGTGAAGAAGGCCTTCGGGTTGTAAAGCACTTTTGTACGGAAAGAAATCCCTTGCCCTAATATGGCGGGGGGATGACGGTACCGGAAGAATAAGCACCGGCTAACTACGTGCCAGCAGCCGCGGTAATACGTAGGGTGCGAGA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</si>
  <si>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TGAGGAATACCGATGGCGAAGGCAGCCCCCTGGGCCAATACTGACGCTCATGCACGAAAGCT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</si>
  <si>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TGAACTGCATTTGTGACTGGCAGTCTAGAGTATGGCAGAGGGGGGTAGAATTCCACGTGTAGCAGTGAAATGCGTAGAGATGTGGAGGAATACCGATGGCGAAGGCAGCCCCCTGGGCCAATACTGACGCTCATGCACGAAAGCGTGGGGAGCAAACA</t>
  </si>
  <si>
    <t>TGGGGAATTTTGGACAATGGGCGAAAGCCTGATCCAGCAATGCCGCGTGTGTGAAGAAGGCCTTCGGTTTGTAAAGCACTTTTGTCCGGAAAGAAATCCCTTGCCCTAATATGGCGGT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</si>
  <si>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AAGGCTAGAGTATGGCAGAGGGGGGTAGAATTCCACGTGTAGCAGTGAAATGA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</si>
  <si>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ACTAGAGTATGGCAGAGGGGGGTAGAATTCCACGTGTAGCAGTGAAATGCGTAGAGATGTGGAGGAATACCGATGGCGAAGGA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</si>
  <si>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TTGGATGAATACCGATGGCGAAGGCAGCCCCCTGGGCCAATACTGACGCTCATGCACGAAAGCGTGGGGAGCAAACA</t>
  </si>
  <si>
    <t>TGGGGAATTTTGGACAATGGGCGAAAGACTGATCCAGCAATGCCGCGTGTGTGAAGAAGGCCTTCGGGTTGTAAAGCACTTTTGTCCGGAAAGAAATCCCTTGCA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AAAACA</t>
  </si>
  <si>
    <t>TGGGGAATTTTGGACAATGGGCGAAAGCCTGATCA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ACGATGGCGAAGGCAGACCCCTGGGCAAATACTGACGCTCATGCACGAAAGCGTGGGGAGCAAACA</t>
  </si>
  <si>
    <t>TGGGGAATTTTGGACAATGGGCGAAAGCCTGATCCAGCAATGCCGCGTGTGTGAAGAAGGCCTTCGGGTTGTAAAGCACTTTTGTCCGGAAAGAAATCCCTTGCCCTAATATGGCGTGGGTATGACGGTACCGGAAGAATAAT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</si>
  <si>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ACTTGCCCTAATATGGCGGGGGGATGACGGTACCGGAAGAATAAGCACCGGCTAACTACGTGCAAGCAGCCGCGGTAATACGTAGGGTGCGAGCGTTAATCGGAATTACTGGGCGTAAAGCGTGCGCAGGCGGTTTGTTAAGACAGATGTGAAATCCCCGGGCTCAACCTGGGAACTGCATTTGTGACTGGCAGGCTAGAGTATGGCAGAGGGGGGTAGAATTCCACGTGTAGCAGTGAAATGCGTAGAGATGTGGAGGAATACCGATGGAGAAGGCAGCCCCCTGGGCCAATACTGACGCTCATGCACGAAAGCGTGGGGAGCAAACA</t>
  </si>
  <si>
    <t>TGGGGAATTTTGGACAATGGGCGAAAGCCTGATCCAGCAATTCCGCGTGTGTGAAGAAGGCCTTCGGGTTGTAAAGCACTTTTGTCCGGAAAGAAATCCCTTGCCCTAATATGTCGGGGGGATGACGGTACCGGAAGAATAAGCACCGGCTAACTACGTGCCAGCAGCCGCGGTAATACGTAGGGTGCGAT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</si>
  <si>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TTGACTGGCAGGCTAGAGTATGGCAGAGGGGGGTAGAATTCCACGTGTAGCAGTGAAATT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</si>
  <si>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TCTAGAGTATGGCAGAGGGGGGTAGAATTCCACTTGTAGCAGTGAAATGCGTAGAGATGTGGAGGAATACCGATGGCGAAGGCAGCCCCCTGGGCCAATACTGACT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</si>
  <si>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TGGGGGTAGAATTCCACGTGTAGCAGTGAAATGCGTAGAGATGTGGATGAATACCGATGGCGAAGGCAGCCCCCTGGGCCAATACTGACGCTCATGCACGAAAGCGTGGGGAGCAAACA</t>
  </si>
  <si>
    <t>TGGGTAATTTTGGACAATGGGCGAAAGCCTGATCCAGCAATGCCGCGTGTGTGAAGAAGGCCTTCGGGTTGTAAAGCACTTTTGTCCGGAAAGAAATCCCTTGCCCTAATATGGCGGGGGGATGACGGTACCGTAAGAATAAGCACCGT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</si>
  <si>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ACCTTGCCCTAATATGGCGGGGGGATGACGGTACCGGAAGAATAAGCACCGGCTAACTACGTGCCAGCAGCCGCGGTAATACGTAGGGTGCGAGCGTTAATCGGAATTAA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</si>
  <si>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TGCTAACTACGTT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</si>
  <si>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ACTTAGGGTTGTAAAGCACTTTTGTCCGGAAAGAAATCCCTTGCCCTAATATGGA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</si>
  <si>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TGAATTTTGGACAATGGGCGAAAGCCTGATCCAGCAATGCCGCGTGTGTGAAGAAGGCCTTCGGGTTGTAAATCACTTTTGTCCGGAAAGAAATCCCTTGCCCTAATATGG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</si>
  <si>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TTAGAATTCCACGTGTAGCAGTGAAATGCT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</si>
  <si>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TTGTAGCAGTGAAATGCGTAGAGATGTGGAGGAATACCGATGGCGAAGGCAGCCCCCTGGGCCAATACTTACGCTCATGCACGAAAGCGTGGGGAGCAAACA</t>
  </si>
  <si>
    <t>TGGGGAATTTTGGACAATGGGCGAAAGCCTGATCCAGCAATGCCGCGTGTGTGAAGAAGGCCTTCGGGTTGTAAAGCACTTTTGTCCGGAAAGAAATCCCTTGACCTAATATGACGGGGGGATGACGG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AAAACA</t>
  </si>
  <si>
    <t>TGGGGAATTTTGGACAATGGGCGAAAGCCTGATCCAGCAATGCCGCGTGTGTGAAGAAGGCCTTCGGGTTGTAAAGCACTTTTGTCCGGAAAGAAATCCCTTGCCCTAATATGGCGGTGGGATGACGTTACCGGAAGAATAAGCACCG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</si>
  <si>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GGAAACCCTGATCCAGCAATGCCGCGTGTGTGAAGAAGGCCTTCGGGTTGTAAAGCACTTTTGTCCGGAAAGAAAACTTCTGCCCTAATACGGTGGGAGGATGACGGTACCGGAAGAATAAGCACCGGCTAACTACGTGCCAGCAGCCGCGGTAATACGTAGTGTGCGAGCGTTAATCGGAATTACTGGGCGTAAAGCGTGCGCAGGCGGTTCGTTAAGACAGATGTGAAATCCCCGGGCTTAACCTGGGAACTGCATTTGTGACTGGCGAT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</si>
  <si>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TTGACTGGCAGGCTAGAGTATGGCAGAGGGGGGTAGAATTCCACGTGTAGCAGTGAAATGCGTAGAGATGTGGAGTAATACCTATGGCGAAGGCAGCCCCCTGGGCCAATACTGACGCTCATGCACGAAAGCGTGGGGAGCAAACA</t>
  </si>
  <si>
    <t>TGGGGAATTTTGGACAATGGGCGAAAGCCTGATCCAGCAATGCCGCGTGTGTGAAGAAGGCCTTCGGGTTGTAAAGCACTTTTGTCCGGAAAGAAATCCCTTGCCCTAATATTGCGGGGGGATGACGGTACCGGAAGAATAAGCACCGGCTAACTACGTGCCAGCAGCCGCGGTAATACGTAGGGTGCGAGCGTTAATCGGAATTACTGGGCGTAAAGCGTGCGCAGGCGGTTTGTTAAGACAGATGTGAAATCCCCGGGCTCAACCTGGGAACTGCATTTTTGACTGGCAGGCTAGAGTATGGCAGAGGGGGGTAGAATTCCACGTGTAGCAGTGAAATGCGTAGAGATGTGGAGGAATACCGATGGCGAAGGCAGCCCCCTGGGCCAATACTGACGCTCATGCACGAAAGCGTT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</si>
  <si>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TGCAGGCTAGAGTATGGCAGAGGGGGGTAGAATTCCACGTGTAGCAGTGAAATGCGTAGAGATGTGGAGGAATACCGATGGCGAATGCAGCCCCCTGGGCCAATACTGACGCTCATGCACT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</si>
  <si>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TGAACTGCATTTGTGACTGGCAGGCTAGAGTATGT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</si>
  <si>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TGTAGAATTCCACGTGTAGCAT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</si>
  <si>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CATTTGTGACTGGCAGGCTAGAGTATGGCAGAGGGGGGTAGAATTCCACGTGTAGCAGTGAAATGCGTAGAGATGTGGATGAATACCGATGGCGAAGGCAGCCCCCTGGGCCAATACTGACGCTCATGCACGAAAGCGTGGGGATCAAACA</t>
  </si>
  <si>
    <t>TGGGGAATTTTGGACAATGGGCGAAAGCCTGATCCAGCAATGCCGCGTGTGTGAAGAAGGCCTTCGGGTTGTAAAGCACTTTTGTCCGTAAAGAAATCCCTTGCCCTAATATGTCGGGGGGATGACGGTACCGGAAGAATAAGCACCGGCTAACTACGTGCCAGCAGCCGCGGTAATACGTAGT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</si>
  <si>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CTGATCCAGCAATGCCGCGTGTGTGAAGAAGGCCTTCGGGTTGTAAAGCACTTTTGTCCGGAAAGAAATCCCTTGCCCTAATATGGCGGGGGGATGACGGTACCGGAAGAATAAGCACCGGCTAACTACGTGCCAGCAGCCGCGGTAATACGTAGGGTGCGAGCGTTAATCGGAATTACTGGGCGTAAAGCGTGCGCAGGCGGTTTGTTAAGACAGATGTGAAATCCCCGGGCTCAACCTGGGAACTGAATTTGTGACTGGCAGGCTAGAGTATGGCAGAGGGGGGTAGAATTCCACGTGTAGCAGTGAAATGCGTAGAGATGTGGAGGAATACCGATGGCGAAGGCAGCCCCCTGGGACAATACTGAAGCTCATGCACGAAAGCGTGGGGAGCAAACA</t>
  </si>
  <si>
    <t>TTGGGAATTTTGGACAATGGGCGAAAGCCTGATCCAGCAATGCCGCGTGTTTGAAGAAGGCCTTCGGGTTGTAAAGCACTTTTGTCCGGAAAGAAATCCCTTGCCCTAATATGGCGGGGGGATGACGGTACCGGAAGAATAAGCACCTGCTAACTACGTGCCAGCAGCCGCGGTAATACGTAGGGTGCGAGCGTTAATCGGAATTACTGGGCGTAAAGCGTGCGCAGGCGGTTTGTTAAGACAGATGTGAAATCCCCGGGCTCAACCTGGGAACTGCATTTGTGACTGGCAGGCTAGAGTATGGCAGAGGGGGGTAGAATTCCACGTGTAGCAGTGAAATGCGTAGAGATGTGGAGGAATACCGATGGCGAAGGCAGCCCCCTGGGCCAATACTGACGCTCATGCACGAAAGCGTGGGGAGCAAACA</t>
  </si>
  <si>
    <t>TGGGGAATTTTGGACAATGGGCGAAAGCATGATCCAGCAATGCCGCGTGTGTGAAGAAGGCCTTCGGGTTGTAAAGCACTTTTGTCCGGAAAGAAATCCATTGCCCTAATATGGCAGGGGGATGACGGTACCGGAAGAATAAGCACCGGCTAACTACGTGCCAGCAGCCGCGGTAATACGTAGGGTGCGAGCGTTAATCGGAATTACTGGGAGTAAAGCGTGCGCAGGCGGTTTGTTAAGACAGATGTGAAATCCCCGGGCTCAACCTGGGAACTGCATTTGTGACTGGCAGGCTAGAGTATGGCAGAGGGGGGTAGAATTCCACGTGTAGCAGTGAAATGCGTAGAGATGTGGAGGAATACCGATGGCGAAGGCAGCCCCCTGGGCCAATACTGACGCTCATGCACGAAAGCGTGGGGAGCAAACA</t>
  </si>
  <si>
    <t>TGGGGAATTTTGGACAATGGGCGAAAGCCTGATCCAGAAATGCCGCGTGTGTGAAGAAGGCCTTCGGGTTGTAAAGCACTTTTGTCCGGAAAGAAATCCCTTGCCCTAATATGGCGGGGGGATGACGGTACCGGAAGAATAAGCACCGGCTAACTACGTGCCAGCAGCCGCGGTAATACGTAGGGTGCGAGCGTTAATCGGAATTACTGGGCGTAAAGCGTGCGCAGGAGGTTTGTTAAGACAGATGTGAAATCCCCGGGCTCAACCTGGGAACTGCATTTGTGACTGGCAGGCTAGAGTATGGCAGAGGGGGGTAGAATTCCACGTGTAGCAGTGAAATGCGTAGAGATGTGGAGGAATACCGATGGCGAAGGAAGCCCCCTGGGCCAATACTGACGCTCATGCACGAAAGCGTGGGGAGCAAACA</t>
  </si>
  <si>
    <t>TGGGGAATTTTGGACAATGGGGGAAACCCTGATCCAGCCATCCCGCGTGTGCGATGAAGGCCTTCGGGTTGTAAAGCACTTTTGGCAGGAAAGAAACGGCGCGTGCTAATACCATGCGCAACTGACGGTACCTGCAGAATAAGCACCGGCTAACTACGTGCCAGCAGCCGCGGTAATACGTAGGGTGCAAGCGTTAATCGGAATTACTGGGCGTAAAGCGTGCGCAGGCGGTTCGGAAAGAAAGATGTGAAATCCCAGGGCTCAACCTTGGAACTGCATTTTTAACTACCGGACTAGAGTGTGTCAGAGGGAGGTGGAATTCCACGTGTAGCAGTGAAATGCGTAGATATGTGGAGGAACACCGATGGCGAAGGCAGCCTCCTGGGATAACACTGACGCTCATGCACGAAAGCGTGGGGAGCAAACA</t>
  </si>
  <si>
    <t>TGGGGAATATTGGACAATGGGGGAAACCCTGATCCAGCAATGCCGCGTGTGTGAAGAAGGCCTTCGGGTTGTAAAGCACTTTTAGTTGGGAGGAAAAGTTTACGGTTAATAACCGTAAGCCCTGACGTTACCAACAGAAAAAGCACCGGCTAACTCTGTGCCAGCAGCCGCGGTAATACAGAGGGTGCAAGCGTTAATCGGAATTACTGGGCGTAAAGCGCACGTAGGTGGATTGTTAAGTTGGATGTGAAAGCCCTGGGCTCAACCTGGGAACTGCATTCAAAACTGGCAAACTAGAGTACAGTAGAGGGAAGTGGAATTTCCGGTGTAGCAGTGAAATGCGTAGATATCGGAAGGAACATCAGTGGCGAAGGCGACTTCCTGGACTGATACTGACACTGAGGTGCGAAAGCGTGGGGAGCAAACA</t>
  </si>
  <si>
    <t>TGGGGAATATTGGACAATGGGCGAAAGCCTGATCCAGCAATGCCGCGTGAGTGATGAAGGCCTTAGGGTTGTAAAGCTCTTTTACCCGGGAAGATAATGACTGTACCGGGAGAATAAGCCCCGGCTAACTCCGTGCCAGCAGCCGCGGTAATACGGAGGGGGCTAGCGTTGTTCGGAATTACTGGGCGTAAAGCGCACGTAGGCGGCTTTGTAAGTTAGAGGTGAAAGCCCGGGGCTCAAACCCGGAATTGCCTTTAAGACTGCATCGCTTGAACGTCGGAGAGGTGAGTGGAATTCCGAGTGTAGAGGTGAAATTCGTAGATATTCGGAAGAACACCAGTGGCGAAGGCGGCTCACTGGACGACTGTTGACGCTGAGGTGCGAAAGCGTGGGGAGCAAACA</t>
  </si>
  <si>
    <t>TGGGGAATATTGGACAATGGGCGAAAGCCTGATCCAGCAATGCCGCGTGAGTGATGAAGGCCTTAGGGTTGTAAAGCTCTTTTACCCGGGATGATAATGACAGTACCGGGAGAATAAGCCCCGGCTAACTCCGTGCCAGCAGCCGCGGTAATACGGAGGGGGCTAGCGTTGTTCGGAATTACTGGGCGTAAAGCGCGCGTAGGCGGCTTTGTAAGTTAGAGGTGAAAGCCCGGAGCTCAACTTCGGAATTGCCTTTAAGACTGCATCGCTTGAATCATGGAGAGGTCAGTGGAATTCCGAGTGTAGAGGTGAAATTCGTAGATATTCGGAAGAACACCAGTGGCGAAGGCGACTGACTGGACATGTATTGACGCTGAGGTGCGAAAGCGTGGGGAGCAAACA</t>
  </si>
  <si>
    <t>TGGGGAATATTGGACAATGGGCGAAAGCCTGATCCAGCAATGCCGCGTGAGTGATGAAGGCCTTAGGGTTGTAAAGCTCTTTTACCCGGGATGATAATGACAGTACCGGGAGAATAAGCTCCGGCTAACTCCGTGCCAGCAGCCGCGGTAATACGGAGGGAGCTAGCGTTATTCGGAATTACTGGGCGTAAAGCGCACGTAGGCGGCTTTGTAAGTTAGAGGTGAAAGCCTGGAGCTCAACTCCAGAATTGCCTTTAAGACTGCATCGCTTGAATCCAGGAGAGGTGAGTGGAATTCCGAGTGTAGAGGTGAAATTCGTAGATATTCGGAAGAACACCAGTGGCGAAGGCGGCTCACTGGACTGGTATTGACGCTGAGGTGCGAAAGCGTGGGGAGCAAACA</t>
  </si>
  <si>
    <t>TGGGGAATATTGGACAATGGGCGAAAGCCTGATCCAGCAATGCCGCGTGAGTGATGAAGGCCTTAGGGTTGTAAAGCTCTTTTACCCGGGATGATAATGACAGTACCGGGAGAATAAGCTCCGGCTAACTCCGTGCCAGCAGCCGCGGTAATACGGAGGGAGCTAGCGTTGTTCGGAATTACTGGGCGTAAAGCGCACGTAGGCGGCTTTGTAAGTCAGAGGTGAAAGCCTGGAGCTCAACTCCAGAACTGCCTTTGAGACTGCATCGCTTGAATCCGGGATAGGTGAGTGGAATTCCGAGTGTAGAGGTGAAATTCGTAGATATTCGGAAGAACACCAGTGGCGAAGGCGGCTCACTGGACCGGTATTGACGCTGAGGTGCGAAAGCGTGGGGAGCAAACA</t>
  </si>
  <si>
    <t>TGGGGAATATTGGACAATGGGCGAAAGCCTGATCCAGCAATGCCGCGTGAGTGATGAAGGCCTTAGGGTTGTAAAGCTCTTTTACCCGGGATGATAATGACAGTACCGGGAGAATAAGCTCCGGCTAACTCCGTGCCAGCAGCCGCGGTAATACGGAGGGAGCTAGCGTTGTTCGGAATTACTGGGCGTAAAGCGCACGTAGGCGGCTTTGTAAGTCAGAGGTGAAAGCCTGGAGCTCAACTCCAGAACTGCCTTTGAGACTGCATCGCTTGAATCCAGGAGAGGTGAGTGGAATTCCGAGTGTAGAGGTGAAATTCGTAGATATTCGGAAGAACACCAGTGGCGAAGGCGGCTCACTGGACTGGTATTGACGCTGAGGTGCGAAAGCGTGGGGAGCAAACA</t>
  </si>
  <si>
    <t>TGGGGAATATTGGACAATGGGCGAAAGCCTGATCCAGCAATGCCGCGTGAGTGATGAAGGCCTTAGGGTTGTAAAGCTCTTTTACCCGGGATGATAATGGCAGTACCGGGAGAATAAGCTCCGGCTAACTCCGTGCCAGCAGCCGCGGTAATACGGAGGGAGCTAGCGTTATTCGGAATTACTGGGCGTAAAGCGCACGTAGGCGGCTTTGTAAGTTAGAGGTGAAAGACTGGAGCTCAACTCCAGAATTGCCTTTAAGACTGCATCGCTTGAATCCAGGAGAGGTGAGTGGAATTCCGAGTGTAGAGGTGAAATTCGTAGATATTCGGAAGAACACCAGTGGCGAAGGCGGCTCACTGGACTGGTATTGACGCTGAGGTGCGAAAGCGTGGGGAGCAAACA</t>
  </si>
  <si>
    <t>TGGGGAATATTGGACAATGGGCGAAAGCCTGATCCAGCAATGCCGCGTGAGTGATGAAGGCCTTAGGGTTGTAAAGCTCTTTTACCAGGGATGATAATGACAGTACCGGGAGAATAAGCCCCGGCTAACTCCGTGCCAGCAGCCGCGGTAATACGGAGGGGGCTAGCGTTGTTCGGAATTACTGGGCGTAAAGCGCGCGTAGGCGGCTTTGTAAGTTAGAGGTGAAAGCCCGGAGCTCAACTTCGGAATTGCCTTTAAGACTGCATCGCTTGAATCATGGAGAGGTCAGTGGAATTCCGAGTGTAGAGGTGAAATTCGTAGATATTCGGAAGAACACCAGTGGCGAAGGCGACTGACTGGACATGTATTGACGCTGAGGTGCGAAAGCGTGGGGAGCAAACA</t>
  </si>
  <si>
    <t>TGGGGAATATTGGACAATGGGCGAAAGCCTGATCCAGCAATGCCGCGTGAGTGATGAAGGCCTTAGGGTTGTAAAGCTCTTTTACCCGGGATGATAATGACAGTACCGGGAGAATAAGCTCCGGCTAACTCCGTGCCAGCAGCCGCGGTAATACGGAGGGAGCTAGCGTTGTTCGGAATTACTGGGCGTAAAGCGCACGTAGGCGGCTTTGTAAGTCAGAGGTGAAAGCCTGGAGCTCAACTCCAGAACTGCCTTTGAGACTGCATCGCTTGAATCCGGGAGAGGTGAGTGGAATTCCGAGTGTAGAGGTGAAATTCGTAGATATTCGGAAGAACACCAGTGGCGAAGGCGGCTCACTGGACCGGTATTGACGCTGAGGTGCGAAAGCGTGGGGAGCAAACA</t>
  </si>
  <si>
    <t>TGGGGAATATTGGACAATGGGCGAAAGCCTGATCCAGCAATGCCGCGTGAGTGATGAAGGCCTTAGGGTTGTAAAGCTCTTTTACCCGGGATGATAATGACAGTACCGGGAGAATAAGCTCCGGCTAACTCCGTGCCAGCAGCCGCGGTAATACGGAGGGAGCTAGCGTTGTTCGGAATTACTGGGCGTAAAGCGCACGTAGGCGGCTTTGTAAGTCAGAGGTGAAAGCCTGGAGCTCAACTCCAGAACTGCCTTTGAGACTGCATCGCTTGAATCCGGGAGAGGTGAGTGGAATTCCGAGTGTAGAGGTGAAATTCGTAGATATTCGGAAGAACACCAGTGGCGAAGGCGGCTCACTGGACCGGTATTGACGCTGAGGTGCGAAAGCGTGGGGAGAAAACA</t>
  </si>
  <si>
    <t>TGGGGAATATTGGACAATGGGCGAAAGCCTGATCCAGCAATGCAGCGTGAGTGATGAAGGCCTTAGGGTTGTAAAGCTCTTTTACCCGGGATGATAATGACAGTACCGGGAGAATAAGCTCCGGCTAACTCCGTGCCAGCAGCCGCGGTAATACGGAGGGAGCTAGCGTTGTTCGGAATTACTGGGCGTAAAGCGCACGTAGGCGGCTTTGTAAGTTAGAGGTGAAAGCCTGGAGCTCAACTCCAGAATTGCCTTTAAGACTGCATCGCTTGAATCCAGGAGAGGTGAGTGGAATTCCGAGTGTAGAGGTGAAATTCGTAGATATTCGGAAGAACACCAGTGGCGAAGGCGGCTCACTGGACTGGTATTGACGCTGAGGTGCGAAAGCGTGGGGAGCAAACA</t>
  </si>
  <si>
    <t>TGGGGAATATTGGACAATGGGCGAAAGCCTGATCCAGCAATGCCGCGTGAGTGATGAAGGCCTTAGGGTTGTAAAGCTCTTTTACCCGGGATGATAATGACAGTACCGGGAGAATAAGCTCCGGCTAACTCCGTGCCAGCAGCCGCGGTAATACGGAGGGAGCTAGCGTTATTCGGAATTACTGGGCGTAAAGCGCACGTAGGCGGCTTTGTAAGTAAGAGGTGAAAGCCCAGAGCTCAACTCTGGAATTGCCTTTTAGACTGCATCGCTTGAATCATGGAGAGGTCAGTGGAATTCCGAGTGTAGAGGTGAAATTCGTAGATATTCGGAAGAACACCAGTGGCGAAGGCGGCTGACTGGACATGTATTGACGCTGAGGTGCGAAAGCGTGGGGAGCAAACA</t>
  </si>
  <si>
    <t>TGGGGAATATTGGACAATGTGCGAAAGCCTGATCCAGCAATGCCGCGTGAGTGATGAAGGCCTTAGGGTTGTAAAGCTCTTTTACCCGGGATGATAATGACAGTACCGGGAGAATAAGCTCCGGCTAACTCCGTGCCAGCAGCCGCGGTAATACGGAGGGAGCTAGCGTTATTCGGAATTACTGGGCGTAAAGCGCACGTAGGCGGCTTTGTAAGTTAGAGGTGAAAGCCTGGAGCTCAACTCCAGAATTGCCTTTAAGACTGCATCGCTTGAATCCAGGAGAGGTGAGTGGAATTCCGAGTGTAGAGGTGAAATTCGTAGATATTCGGAAGAACACCAGTGGCGAAGGCGGCTCACTGGACTGGTATTGACGCTGAGGTGCGAAAGCGTGGGGAGCAAACA</t>
  </si>
  <si>
    <t>TGGGGAATATTGGACAATGGGCGCAAGCCTGATCCAGCAATGCCGCGTGAGTGATGAAGGCCCTCGGGTCGTAAAGCTCTTTTACCAGGGATGATAATGACAGTACCTGGAGAATAAGCTCCGGCTAACTCCGTGCCAGCAGCCGCGGTAATACGGAGGGAGCTAGCGTTGTTCGGAATTACTGGGCGTAAAGCGCACGTAGGCGGCTACTCAAGTCAGAGGTGAAAGCCCGGGGCTCAACCCCGGAACTGCCTTTGAAACTAGGTGGCTAGAATCTTGGAGAGGCGAGTGGAATTCCGAGTGTAGAGGTGAAATTCGTAGATATTCGGAAGAACACCAGTGGCTAAGGCGACTCGCTGGACAAGTATTGACGCTGAGGTGCGAAAGCGTGGGGAGCAAACA</t>
  </si>
  <si>
    <t>TGGGGAATATTGGACAATGGGCGCAAGCCTGATCCAGCAATGCCGCGTGAGTGATGAAGGCCCTCGGGTCGTAAAGCTCTTTTACCAGGGATGATAATGACAGTACCTGGAGAATAAGCTCCGGCTAACTCCGTGCCAGCAGCCGCGGTAATACGGAGGGAGCTAGCGTTGTTCGGAATTACTGGGCGTAAAGCGCACGTAGGCGGCTACTCAAGTCAGAGGTGAAAGCCCGGGGCTCAACCCCGGAACTGCCTTTGAAACTAGGTGGCTAGAATCTTGGAGAGGCGAGTGGAATTCCGAGTGTAGAGGTGAAATTCGTAGATATTCGGAAGAACACCAGTGGCGAAGGCGACTCGCTGGACAAGTATTGACGCTGAGGTGCGAAAGCGTGGGGAGCAAACA</t>
  </si>
  <si>
    <t>TGGGGAATATTGGACAATGGGCGAAAGCCTGATCCAGCAATGCCGCGTGAGTGATGAAGGCCTTAGGGTTGTAAAGCTCTTTTACCCGGGATGATAATGACAGTACCGGGAGAATAAGCTCCGGCTAACTCCGTGCCAGCAGCCGCGGTAATACGGAGGGAGCTAGCGTTGTTCGGAATTACTGGGCGTAAAGCGCGCGTAGGCGGCTTATCAAGTCAGGGGTGAAATCCCGGGGCTCAACCCCGGAACTGCCCTTGAAACTGGTTGGCTAGAATCCTGGAGAGGCGAGTGGAATTCCGAGTGTAGAGGTGAAATTCGTAGATATTCGGAAGAACACCAGTGGCGAAGGCGACTCGCTGGACAGGTATTGACGCTGAGGTGCGAAAGCGTGGGGAGCAAACA</t>
  </si>
  <si>
    <t>TGGGGAATATTGGACAATGGGCGCAAGCCTGATCCAGCAATGCCGCGTGAGTGATGAAGGCCTTAGGGTTGTAAAGCTCTTTTACCCGGGAAGATAATGACTGTACCGGGAGAATAAGCCCCGGCTAACTCCGTGCCAGCAGCCGCGGTAATACGGAGGGGGCTAGCGTTGTTCGGAATTACTGGGCGTAAAGCGCACGTAGGCGGTTTCGTAAGTCAGAGGTGAAAGCCTGGAGCTCAACTCCAGAACTGCCTTTGAGACTGCGCGACTTGAATCCGGGAGAGGTGAGTGGAATTCCGAGTGTAGAGGTGAAATTCGTAGATATTCGGAAGAACACCAGTGGCGAAGGCGGCTCACTGGACCGGCATTGACGCTGAGGTGCGAAAGCGTGGGGAGCAAACA</t>
  </si>
  <si>
    <t>TGGGGAATATTGGACAATGGGGGCAACCCTGATCCAGCGATGCCGCGTGAGTGATGAAGGCCTTAGGGTTGTAAAACTCTTTCGCTAGGGAAGATAATGACGGTACCTAGTAAAGAAGATCCGGCTAACTCCGTGCCAGCAGCCGCGGTAATACGGAGGGATCTAGCGTTATTCGGAATAACTGGGCGTAAAGCGAGCGTAGGCGGATTTGTAAGTTGGAGGTGAAATCCCAGGGCTTAACCCTGGAACTGCCTTCAAAACTACATTTCTTGAGTTTGGTAGAGGAGAGTGGAATTCCTAGTGTAGAGGTGAAATTCGTAGATATTAGGAGGAACACCAGTGGCGAAGGCGACTCTCTGGGCCAATACTGACGCTGAGGTTCGAAAGCGTGGGGAGCAAACG</t>
  </si>
  <si>
    <t>TGAGGAATATTGGGCAATGGGGGCAACCCTGACCCAGCCATGCCGCGTGAGTGAAGAAGGTTTTCGGATTGTAAAGCTCTTTCGGATGTGAAGATGATGACGGTAGCATCTAAAGAAGCCCCGGCAAACTTCGTGCCAGCAGCCGCGGTAATACGAAGGGGGCGAGCGTTGTTCGGAATTACTGGGCGTAAAGGGTGTGTAGGCGGTTTGGTAAGATAGTGGTGAAATACCTGAGCTCAACTTAGGAATTGCCATTATAACTACTAAGCTTGAATTACAGAGAGGATAGCGGAATACCCAGTGTAGAGGTGAAATTCGTAGATATTGGGTAGAACACCGGTGGCGAAGGCGGCTATCTGGCTGTAAATTGACGCTGAGGCACGAAAGCATGGGGATCAAACA</t>
  </si>
  <si>
    <t>TAGGGAATATTGGACAATGGGGGAAACCCTGATCCAGCAATGCAGCGTGAGTGACGAAGGCCTTAGGGTTGTAAAACTCTTTCATCTGTGAGGATAATGACAGTAGCAGAAGAAGAAGGACCGGCTAATTCCGTGCCAGCAGCCGCGGTAATACGGAAGGTCCTAGCGTTGTTCGGAATTACTGGGCGTAAAGAGTATGTAGGCGGAACAGAAAGTTAGAAGTGAAATCCCTGGGCTCAACCTAGGAATTGCTTTTAAAACTTCTGTTCTTGAATTCAGGAGAGGATAGTGGAATTTCCAGTGTAGAGGTGAAATTCGTAGATATTGGAAGGAACACCAGTGGCGAAGGCGGCTATCTGGACTGACATTGACGCTGAGATACGAAGGCATGGGTAGCAAACG</t>
  </si>
  <si>
    <t>TGGGGAATCTTAGACAATGGGGGAAACCCTGATCTAGCCATGCCGCGTGAGCGATGAAGGCCTTAGGGTTGTAAAGCTCTTTCAGCTGGGAAGATAATGGCGGTACCAGCAGAAGAAGCCCCGGCTAACTCCGTGCCAGCAGCCGCGGTAATACGGAGGGGGCTAGCGTTGTTCGGAATTACTGGGCGTAAAGCGCACGTAGGCGGATTATTAAGTCGGGGGTGAAATCCCGGGGCTCAACCCCGGAACTGCCTTCGATACTGGTAGTCTTGAGGTCGAGAGAGGTGAGTGGAATTCCGAGTGTAGAGGTGAAATTCGTAGATATTCGGAGGAACACCAGTGGCGAAGGCGGCTCACTGGCTCGATACTGACGCTGAGGTGCGAAAGCGTGGGGAGCAAACA</t>
  </si>
  <si>
    <t>TGGGGAATCTTAGACAATGGGGGCAACCCTGATCTAGCCATGCCGCGTGAGTGATGAAGGCCTTAGGGTTGTAAAGCTCTTTCAGCTGGGAAGATAATGACGGTACCAGCAGAAGAAGCCCCGGCTAACTCCGTGCCAGCAGCCGCGGTAATACGGAGGGGGCTAGCGTTGTTCGGAATTACTGGGCGTAAAGCGCACGTAGGCGGACCGGAAAGTCAGAGGTGAAATCCCAGGGCTCAACCTTGGAACTGCCTTTGAAACTATCGGTCTGGAGTTCGAGAGAGGTGAGTGGAATTCCGAGTGTAGAGGTGAAATTCGTAGATATTCGGAGGAACACCAGTGGCGAAGGCGGCTCACTGGCTCGATACTGACGCTGAGGTGCGAAAGCGTGGGGAGCAAACA</t>
  </si>
  <si>
    <t>TGGGGAATCTTAGACAATGGGGGAAACCCTGATCTAGCCATGCCGCGTGAGTGATGAAGGCCTTAGGGTTGTAAAGCTCTTTCAGCTGGGAAGATAATGACGGTACCAGCAGAAGAAGCCCCGGCTAACTCCGTGCCAGCAGCCGCGGTAATACGGAGGGGGCTAGCGTTGTTCGGAATTACTGGGCGTAAAGCGCACGTAGGCGGACTGGAAAGTTGGGGGTGAAATCCCGGGGCTCAACCTCGGAACTGCCTTCAAAACTATCAGTCTGGAGTTCGAGAGAGGTGAGTGGAATTGCGAGTGTAGAGGTGAAATTCGTAGATATTCGCAGGAACACCAGTGGCGAAGGCGGCTCACTGGCTCGATACTGACGCTGAGGTGCGAAAGCGTGGGGAGCAAACA</t>
  </si>
  <si>
    <t>TGGGGAATCTTAGACAATGGGGGCAACCCTGATCTAGCCATGCCGCGTGAGTGATGAAGGCCTTAGGGTTGTAAAGCTCTTTCAGCTGGGAAGATAATGACGGTACCAGCAGAAGAAGCCCCGGCTAACTCCGTGCCAGCAGCCGCGGTAATACGGAGGGGGCTAGCGTTGTTCGGAATTACTGGGCGTAAAGCGCACGTAGGCGGACTGGAAAGTTGGGGGTGAAATCCCGGGGCTCAACCTCGGAACTGCCTTCAAAACTATCAGTCTGGAGTTCGAGAGAGGTGAGTGGAATTCCGAGTGTAGAGGTGAAATTCGTAGATATTCGGAGGAACACCAGTGGCGAAGGCGGCTCACTGGCTCGATACTGACGCTGAGGTGCGAAAGCGTGGGGAGCAAACA</t>
  </si>
  <si>
    <t>TGGGGAATCTTAGACAATGGGGGAAACCCTGATCTAGCCATGCCGCGTGAGTGATGAAGGCCTTAGGGTTGTAAAGCTCTTTCAGCTGGGAAGATAATGACGGTACCAGCAGAAGAAGCCCCGGCTAACTCCGTGCCAGCAGCCGCGGTAATACGGAGGGGGCTAGCGTTGTTCGGAATTACTGGGCGTAAAGCGCACGTAGGCGGACTGGAAAGTTGGGGGTGAAATCCCGGGGCTCAACCTCGGAACTGCCTTCAAAACTATCAGTCTGGAGTTCGAGAGAGGTGAGTGGAATTCCGAGTGTAGAGGTGAAATTCGTAGATATTCGGAGGAACACCAGTGGCGAAGGCGGCTCACTGGCTCGATACTGACGCTGAGGTGCGAAAGTGTGGGGAGCAAACA</t>
  </si>
  <si>
    <t>TGGGGAATCTTAGACAATGGGGGCAACCCTGATCTAGCCATGCCGCGTGAGTGATGAAGGCCTTAGGGTTGTAAAGCTCTTTCAGCTGGGAAGATAATGACGGTACCAGCAGAAGAAGCCCCGGCTAACTCCGTGCCAGCAGCCGCGGTAATACGGAGGGGGCTAGCGTTGTTCGGAATTACTGGGCGTAAAGCGCACGTAGGCGGATCGGAAAGTTGGGGGTGAAATCCCGGGGCTCAACCCCGGAACGGCCTTCAAAACTACTGGTCTTGAGTTCGAGAGAGGTGAGTGGAATTCCGAGTGTAGAGGTGAAATTCGTAGATATTCGGAGGAACACCAGTGGCGAAGGCGGCTCACTGGCTCGATACTGACGCTGAGGTGCGAAAGCGTGGGGAGCAAACA</t>
  </si>
  <si>
    <t>TAGGGAATCTTAGACAATGGGCGAAAGCCTGATCTAGCCATGCCGCGTGAGTGAAGAAGGCCCTAGGGTCGTAAAGCTCTTTCGCCAGGGATGATAATGACAGTACCTGGTAAAGAAACCCCGGCTAACTCCGTGCCAGCAGCCGCGGTAATACGGAGGGGGTTAGCGTTGTTCGGAATTACTGGGCGTAAAGCGTACGTAGGCGGATTAGTCAGTCAGAGGTGAAATCCCAGGGCTCAACCCTGGAACTGCCTTTGATACTGCTAGTCTTGAGTTCGAGAGAGGTGAGTGGAATTCCAAGTGTAGAGGTGAAATTCGTAGATATTTGGAGGAACACCAGTGGCGAAGGCGGCTCACTGGCTCGATACTGACGCTGAGGTACGAAAGTGTGGGGAGCAAACA</t>
  </si>
  <si>
    <t>TGGGGAATATTGGACAATGGGGGAAACCCTGATCCAGCCATGCCGCGTGAGTGATGAAGGCCCTAGGGTTGTAAAGCTCTTTTGTGCGGGAAGATAATGACGGTACCGCAAGAATAAGCCCCGGCTAACTTCGTGCCAGCAGCCGCGGTAATACGAAGGGGGCTAGCGTTGCTCGGAATCACTGGGCGTAAAGGGTGCGTAGGCGGGTCTTTAAGTCAGAGGTGAAAGCCTGGAGCTCAACTCCAGAACTGCCTTTGATACTGAGGATCTTGAGTATGGGAGAGGTGAGTGGAACTGCGAGTGTAGAGGTGAAATTCGTAGATATTCGCAAGAACACCAGTGGCGAAGGCGGCTCACTGGCCCATAACTGACGCTGAGGCACGAAAGCGTGGGGAGCAAACA</t>
  </si>
  <si>
    <t>TGGGGAATATTGGACAATGGGCGCAAGCCTGATCCAGCCATGCCGCGTGAGTGATGAAGGCCCTAGGGTTGTAAAGCTCTTTTGTGCGGGAAGATAATGACGGTACCGCAAGAATAAGCCCCGGCTAACTTCGTGCCAGCAGCCGCGGTAATACGAAGGGGGCTAGCGTTGCTCGGAATCACTGGGCGTAAAGGGTGCGTAGGCGGGTCTTTAAGTCAGGGGTGAAATCCTGGAGCTCAACTCCAGAACTGCCTTTGATACTGAAGATCTTGAGTTCGGGAGAGGTGAGTGGAACTGCGAGTGTAGAGGTGAAATTCGTAGATATTCGCAAGAACACCAGTGGCGAAGGCGGCTCACTGGCCCGATACTGACGCTGAGGCACGAAAGCGTGGGGAGCAAACA</t>
  </si>
  <si>
    <t>TGGGGAATATTGGACAATGGGGGCAACCCTGATCCAGCCATGCCGCGTGAGTGATGAAGGCCCTAGGGTTGTAAAGCTCTTTTGTGCGGGAAGATAATGACGGTACCGCAAGAATAAGCCCCGGCTAACTTCGTGCCAGCAGCCGCGGTAATACGAAGGGGGCTAGCGTTGCTCGGAATCACTGGGCGTAAAGGGTGCGTAGGCGGGTCTTTAAGTCAGAGGTGAAAGCCTGGAGCTCAACTCCAGAACTGCCTTTGATACTGAGGATCTTGAGTTCGGGAGAGGTGAGTGGAACTGCGAGTGTAGAGGTGAAATTCGTAGATATTCGCAAGAACACCAGTGGCGAAGGCGGCTCACTGGCCCGATACTGACGCTGAGGCACGAAAGCGTGGGGAGCAAACA</t>
  </si>
  <si>
    <t>TGGGGAATATTGGACAATGGGCGAAAGCCTGATCCAGCCATGCCGCGTGAGTGATGAAGGCCCTAGGGTTGTAAAGCTCTTTTGTGCGGGAAGATAATGACGGTACCGCAAGAATAAGCCCCGGCTAACTTCGTGCCAGCAGCCGCGGTAATACGAAGGGGGCTAGCGTTGCTCGGAATCACTGGGCGTAAAGGGTGCGTAGGCGGGTCTTTAAGTCAGAGGTGAAATCCTGGAGCTCAACTCCAGAACTGCCTTTGATACTGAAGGTCTTGAGTTCGAGAGAGGTGAGTGGAACTGCGAGTGTAGAGGTGAAATTCGTAGATATTCGCAAGAACACCAGTGGCGAAGGCGGCTCACTGGCTCGATACTGACGCTGAGGCACGAAAGCGTGGGGAGCAAACA</t>
  </si>
  <si>
    <t>TGGGGAATATTGGACAATGGGCGCAAGCCTGATCCAGCCATGCCGCGTGAGTGATGAAGGCCCTAGGGTTGTAAAGCTCTTTTGTGCGGGAAGATAATGACGGTACCGCAAGAATAAGCCCCGGCTAACTTCGTGCCAGCAGCCGCGGTAATACGAAGGGGGCTAGCGTTGCTCGGAATCACTGGGCGTAAAGGGTGCGTAGGCGGGTCTTTAAGTCAGGGGTGAAATCCTGGAGCTCAACTCCAGAACTGCCTTTGATACTGAGGATCTTGAGTTCGGGAGAGGTGAGTGGAACTGCGAGTGTAGAGGTGAAATTCTTAGATATTCGCAAGAACACCAGTGGCGAAGGCGGCTCACTGGCCCGATACTGACTCTGAGGCACGAAAGCGTGGGGAGCAAACA</t>
  </si>
  <si>
    <t>TGGGGAATATTGGACAATGGGCGCAAGCCTGATCCAGCCATGCCGCGTGAGTGATGAAGGCCCTAGGGTTGTAAAGCTCTTTCAACGGTGAAGATAATGACGGTAACCGTAGAAGAAGCCCCGGCTAACTTCGTGCCAGCAGCCGCGGTAATACGAAGGGGGCTAGCGTTGTTCGGAATTACTGGGCGTAAAGCGCACGTAGGCGGATCGATCAGTTAGGGGTGAAATCCCAGGGCTCAACCCTGGAACTGCCTCTAATACTGTCGATCTGGAGTTCGAGAGAGGTGAGTGGAATTCCGAGTGTAGAGGTGAAATTCGTAGATATTCGGAGGAACACCAGTGGCGAAGGCGGCTCACTGGCTCGATACTGACGCTGAGGTGCGAAAGCGTGGGGAGCAAACA</t>
  </si>
  <si>
    <t>TGGGGAATATTGGACAATGGGCGCAAGCCTGATCCAGCCATGCCGCGTGAGTGATGAAGGCCTTAGGGTTGTAAAGCTCTTTCACCGATGAAGATAATGACGGTAGTCGGAGAAGAAGCCCCGGCTAACTTCGTGCCAGCAGCCGCGGTAATACGAAGGGGGCTAGCGTTGTTCGGAATTACTGGGCGTAAAGCGCACGTAGGCGGATATTTAAGTCAGGGGTGAAATCCCGCAGCTCAACTGCGGAACTGCCTTTGATACTGGGTATCTTGAGTATGGAAGAGGTTAGTGGAATTGCGAGTGTAGAGGTGAAATTCGTAGATATTCGCAGGAACACCAGTGGCGAAGGCGGCTAACTGGTCCATAACTGACGCTGAGGTGCGAAAGCGTGGGGAGCAAACA</t>
  </si>
  <si>
    <t>TGGGGAATATTGGACAATGGGCGCAAGCCTGATCCAGCCATGCCGCGTGTGTGATGAAGGCCTTAGGGTTGTAAAGCACTTTCGCCGATGAAGATAATGACTGTAGTCGGAGAAGAAGCCCCGGCTAACTTCGTGCCAGCAGCCGCGGTAATACGAAGGGGGCTAGCGTTGTTCGGAATTACTGGGCGTAAAGCGTACGTAGGCGGATTGTTAAGTGAGGGGTGAAATCCCGAGGCTCAACCTCGGAACTGCCTTTCATACTGGCAATCTTGAGTCCGGGAGAGGTGAGTGGAACTCCTAGTGTAGAGGTGAAATTCGTAGATATTAGGAAGAACACCAGTGGCGAAGGCGGCTCACTGGCCCGGAACTGACGCTGAGGTACGAAAGCGTGGGGAGCAAACA</t>
  </si>
  <si>
    <t>TGGGGAATATTGGACAATGGGCGCAAGCCTGATCCAGCCATGCCGCGTGAGTGATGAAGGCCTTAGGGTTGTAAAGCTCTTTTGCCGGGGACGATAATGACGGTACCCGGAGAATAAGTCCCGGCTAACTTCGTGCCAGCAGCCGCGGTAATACGAAGGGGACTAGCGTTGTTCGGAATCACTGGGCGTAAAGCGCACGTAGGCTGATTTGTAAGTCAGGGGTGAAATCCCGGGGCTCAACCTCGGAACTGCCTTTGATACTGCGAATCTTGAGTCCGATAGAGGTGGGTGGAATTCCTAGTGTAGAGGTGAAATTCGTAGATATTAGGAAGAACACCGGTGGCGAAGGCGGCCCACTGGATCGGTACTGACGCTGAGGTGCGAAAGCGTGGGGAGCAAACA</t>
  </si>
  <si>
    <t>TGGGGAATATTGGACAATGGGCGCAAGCCTGATCCAGCCATGCCGCGTGAGTGATGAAGGCCTTAGGGTTGTAAAGCTCTTTTGTCCGGGAAGATAATGACGGTACCGGAAGAATAAGCCCCGGCTAACTTCGTGCCAGCAGCCGCGGTAATACGAAGGGGGCTAGCGTTGTTCGGAATCACTGGGCGTAAAGCGCACGTAGGCGGATCTTTAAGTCAGGGGTGAAATCCCGAGGCTCAACCTCGGAACTGCCTTTGATACTGGGGATCTCGAGTTCGGGAGAGGTGAGTGGAACTGCGAGTGTAGAGGTGAAATTCGTAGATATTCGCAAGAACACCAGTGGCGAAGGCGGCTCACTGGCCCGATACTGACGCTGAGGTGCGAAAGCGTGGGGAGCAAACA</t>
  </si>
  <si>
    <t>TGGGGAATATTGGACAATGGGCGAAAGCCTGATCCAGCCATGCCGCGTGAGTGATGAAGGCCTTAGGGTTGTAAAGCTCTTTTGCCCGGGAAGATAATGACGGTACCGGGAGAATAAGCCCCGGCTAACTTCGTGCCAGCAGCCGCGGTAATACGAAGGGGGCTAGCGTTGTTCGGATTTACTGGGCGTAAAGCGCACGTAGGCGGATTCTTAAGTCAGAGGTGAAATCCCAGGGCTCAACCCTGGAACTGCCTTTGATACTGGGGATCTCGAGTTCGAGAGAGGTGAGTGGAACTGCGAGTGTAGAGGTGAAATTCGTAGATATTCGCAAGAACACCAGTGGCGAAGGCGGCTCACTGGCTCGATACTGACGCTGAGGTGCGAAAGCGTGGGGAGCAAACA</t>
  </si>
  <si>
    <t>TGGGGAATATTGGACAATGGGCGCAAGCCTGATCCAGCCATGCCGCGTGAGTGATGAAGGCCTTAGGGTTGTAAAGCTCTTTTGTCCGGGACGATAATGACGGTACCGGAAGAATAAGCCCCGGCTAACTTCGTGCCAGCAGCCGCGGTAATACGAAGGGGGCTAGCGTTGCTCGGAATCACTGGGCGTAAAGGGAGCGTAGGCGGCCTGATCAGTCGGGGGTGAAAGCCTGTGGCTCAACCACAGAATGGCCTTCGATACTGTCAGGCTTGAGACCGGAAGAGGTAAGTGGAACTGCGAGTGTAGAGGTGAAATTCGTAGATATTCGCAAGAACACCAGTGGCGAAGGCGGCTTACTGGTCCGGATCTGACGCTGAGGCGCGAAAGCGTGGGGAGCAAACA</t>
  </si>
  <si>
    <t>TGGGGAATATTGGACAATGGGCGCAAGCCTGATCCAGCCATGCCGCGTGAGTGATGAAGGCCTTAGGGTTTTAAAGCTCTTTTGTCCGGGACGATAATGACGGTACCGGAAGAATAAGCCCCGGCTAACTTCGTGCCAGCAGCCGCGGTAATACGAAGGGGGCTAGCGTTGCTCGGAATCACTGGGCGTAAAGGGCGCGTAGGCGGCCTGATCAGTCGGGGGTGAAAGCCTGTGGCTCAACCACAGAATGGCCTTCGATACTGTCAGGCTTGAGACCGGAAGAGGTAAGTGGAACTGCGAGTGTAGAGGTGAAATTCGTAGATATTCGCAAGAACACCAGTGGCGAAGGCGGCTTACTGGTCCGGATCTGACGCTGAGGCGCGAAAGCGTGGGGAGCAAACA</t>
  </si>
  <si>
    <t>TGGGGAATATTGGACAATGGGCGCAAGCCTGATCCAGCCATGCCGCGTGAGTGATGAAGGCCTTAGGGTTGTAAAGCTCTTTTGTCCGGGACGATAATGACGGTACCGGAAGAATAAGCCCCGGCTAACTTCGTGCCAGCAGCCGCGGTAATACGAAGGGGGCTATCGTTGCTCGGAATCACTGGGCGTAAAGGGCGCGTAGGCGGCCTTGTAAGTTGGGGGTGAAAGCCCGTGGCTCAACCACGGAATTGCCTTCGATACTGCTTGGCTTGAGACCGGAAGAGGTGAGTGGAACTGCGAGTGTAGAGGTGAAATTCGTAGATATTCGCAAGAACACCAGTGGCGAAGGCGGCTCACTGGTCCGGATCTGACGCTGAGGCGCGAAAGCGTGGGGAGCAAACA</t>
  </si>
  <si>
    <t>TGGGGAATATTGGACAATGGGCGCAAGCCTGATCCAGCCATGCCGCGTGAGTGATGAAGGCCTTAGGGTTGTAAAGCTCTTTTGTCCGGGACGATAATGACGGTACCGGAAGAATAAGCCCCGGCTAACTTCGTGCCAGCAGCCGCGGTAATACGAAGGGGGCTAGCGTTGCTCGGAATCACTGGGCGTAAAGGGAGCGTAGGCGGCCTTGTAAGTTGGGGGTGAAAGCCCGTGGCTCAACCACGGAATTGCCTTCGATACTGCTTGGCTTGAGACCGGAAGAGGTGAGTGGAACTGCGAGTGTAGAGGTGAAATTCGTAGATATTCGCAAGAACACCAGTGGCGAAGGCGGCTCACTGGTCCGGATCTGACGCTGAGGCGCGAAAGCGTGGGGAGCAAACA</t>
  </si>
  <si>
    <t>TGGGGAATATTGGACAATGGGCGCAAGCCTGATCCAGCCATGCCGCGTGAGTGATGAAGGCCTTAGGGTTGTAAAGCTCTTTTATCCGGGACGATAATGACGGTACCGGAGGAATAAGCCCCGGCTAACTTCGTGCCAGCAGCCGCGGTAATACGAAGGGGGCTAGCGTTGCTCGGAATCACTGGGCGTAAAGGGCGCGTAGGCGGCGTTTTAAGTTGGGGGTGAAAGCCTGTGGCTCAACCACAGAATTGCCTTCGATACTGGGACGCTTGAGTGTGGTAGAGGTTGGTGGAACTGCGAGTGTAGAGGTGAAATTCGTAGATATTCGCAAGAACACCGGTGGCGAAGGCGGCCAACTGGACCATCACTGACGCTGAGGCGCGAAAGCGTGGGGAGCAAACA</t>
  </si>
  <si>
    <t>TGGGGAATATTGGACAATGGGCGCAAGCCTGATCCAGCCATGCCGCGTGAGTGATGAAGGCCTTAGGGTTGTAAAGCTCTTTTGTCCGGGACGATAATGACGGTACCGGAAGAATAAGCCCCGGCTAACTTCGTGCCAGCAGCCGCGGTAATACGAAGGGGGCTAGCGTTGCTCGGAATCACTGGGCGTAAAGGGCGCGTAGGCGGCCGATTAAGTCGGGGGTGAAAGCCTGTGGCTCAACCACAGAATTGCCTTCGATACTGGTTGGCTTGAGACCGGAAGAGGACAGCGGAACTGCGAGTGTAGAGGTGAAATTCGTAGATATTCGCAAGAACACCAGTGGCGAAGGCGGCTGTCTGGTCCGGTTCTGACGCTGAGGCGCGAAAGCGTGGGGAGCAAACA</t>
  </si>
  <si>
    <t>TGGGGAATATTGGACAATGGGCGCAAGCCTGATCCAGCCATGCCGCGTGAGTGATGAAGGCCTTAGGGTTGTAAAGCTCTTTTGTCCGGGACGATAATGACGGTACCGGAAGAATAAGACCCGGCTAACTTCGTGCCAGCAGCCGCGGTAATACGAAGGGGGCTAGCGTTGCTCGGAATCACTGGGCGTAAAGGGCGCGTAGGCGGCCATTCAAGTCGGGGGTGAAAGCCTGTGGCTCAACCACAGAATTGCCTTCGATACTGTTTGGCTTGAGTTTGGTAGAGGTTGGTGGAACTGCGAGTGTAGAGGTGAAATTCGTAGATATTCGCAAGAACACCAGTGGCGAAGGCGGCCAACTGGACCAATACTGACGCTGAGGCGCGAAAGCGTGGGGAGCAAACA</t>
  </si>
  <si>
    <t>TGGGGAATATTGGACAATGGGCGCAAGCCTGATCCAGCCATGCCGCGTGAGTGATGAAGGCCTTAGGGTTGTAAAGCTCTTTTATCCGGGACGATAATGACGGTACCGGAGGAATAAGCCCCGGCTAACTTCGTGCCAGCAGCCGCGGTAATACGAAGGGGGCTAGCGTTGCTCGGAATCACTGGGCGTAAAGGGCGCGTAGGCGGCGTTTTAAGTCGGGGGTGAAAGCCTGTGGCTCAACCACAGAATGGCCTTCGATACTGGGACGCTTGAGTATGGTAGAGGTTGGTGGAACTGCGAGTGTAGAGGTGAAATTCGTAGATATTCGCAAGAACACCGGTGGCGAAGGCGGCCAACTGGACCATTACTGACGCTGAGGCGCGAAAGCGTGGGGAGCAAACA</t>
  </si>
  <si>
    <t>TGGGGAATATTGGACAATGGGCGCAAGCCTGATCCAGCCATGCCGCGTGAGTGATGAAGGCCTTATGGTTGTAAAGCTCTTTTGTCCGGGACGATAATGACGGTACCGGAAGAATAAGCCCCGGCTAACTTCGTGCCAGCAGCCGCGGTAATACGAAGGGGGCTAGCGTTGCTCGGAATCACTGGGCGTAAAGGGCGCGTAGGCGGCCGATTAAGTCGGGGGTGAAAGCCTGTGGCTCAACCACAGAATTGCCTTCGATACTGGTTGGCTTGAGACCGGAAGAGGACAGCTGAACTGCGAGTGTAGAGGTGAAATTCGTAGATATTCGCAAGAACACCAGTGGCGAAGGCGGCTGTCTGTTCCGGTTCTGACGCTGAGGCGCGAAAGCGTGGGGAGCAAACA</t>
  </si>
  <si>
    <t>TGGGGAATATTGGACAATGGGCGCAAGCCTGATCCAGCCATGCCGCGTGAGTGATGAAGGCCTTAGGGTTGTAAAGCTCTTTTGTCCGGGAAGATAATGACGGTACCGGAAGAATAAGCCCCGGCTAACTTCGTGCCAGCAGCCGCGGTAATACGAAGGGGGCTAGCGTTGCTCGGAATCACTGGGCGTAAAGGGCGCGTAGGCGGCCGATTAAGTAGGGGGTGAAAGCCTGTGGCTCAACCACAGAATTGCCTTCGATACTGGTTGGCTTGAGACCGGAAGAGGACAGCGGAACTGCGAGTGTAGAGGTGAAATTCGTAGATATTCGCAAGAACACCAGTGGCGAAGGCGGCTGTCTGGTCCGGTTCTGACGCTGAGGCGCGAAAGCGTGGGGAGCAAACA</t>
  </si>
  <si>
    <t>TGGGGAATATTGGACAATGGGCGCAAGCCTGATCCAGCCATGCCGCGTGAGTGATGAAGGCCTTAGGGTTGTAAAGCTCTTTTGTCCGGGACGATAATGACGGTACCGGAAGAATAAGCCCCGGCTAACTTCGTGCCAGCAGCCGCGGTAATACGAAGGGGGCTAGCGTTGCTCGGAATCACTGGGCGTAAAGGGCGCGTAGGCGGCCATTCAAGTCGGGGGTGAAAGCCTGTGGCTCAACCACAGAATTGCCTTCGATACTGTTTGGCTTGAGTTTGGTAGAGGTTGGTGGAACTGCGAGTGTAGAGGTGAAATTCGTAGATATTCGCAAGAACACCAGTGGCGAAGGCGGCCAACTGGACCAATACTGACGCTGAGGCGCGAAAGCGTGGGGAGCAAACA</t>
  </si>
  <si>
    <t>TGGGGAATATTGGACAATGGGCGCAAGCCTGATCCAGCCATGCCGCGTGAGTGATGAAGGCCTTAGGGTTGTAAAGCTCTTTTGTCCGGGAAGATAATGACTGTACCGGAAGAATAAGCCCCGGCTAACTTCGTGCCAGCAGCCGCGGTAATACGAAGGGGGCTAGCGTTGCTCGGAATCACTGGGCGTAAAGGGCGCGTAGGCGGACTTTTAAGTCGGGGGTGAAAGCCCAGGGCTCAACCCTGGAATTGCCTTCGATACTGGGAGTCTTGAGTTCGGAAGAGGTTGGTGGAACTGCGAGTGTAGAGGTGAAATTCGTAGATATTCGCAAGAACACCGGTGGCGAAGGCGGCCAACTGGTCCGATACTGACGCTGAGGCGCGAAAGCGTGGGGAGCAAACA</t>
  </si>
  <si>
    <t>TGGGGAATATTGGACAATGGGGGCAACCCTGATCCAGCCATGCCGCGTGAGTGATGAAGGCCTTCGGGTTGTAAAGCTCTTTTGGCGGGGACGATGATGACGGTACCCGCAGAATAAGCCCCGGCTAACTTCGTGCCAGCAGCCGCGGTAAGACGAAGGGGGCTAGCGTTGTTCGGAATTACTGGGCGTAAAGCGCGTGTAGGCGGTTGTTCAAGTCGGGTGTGAAAGCCTTGAGCTCAACTCAAGAAATGCACTCGATACTGGATGACTTGAGGACCGGAGAGGATAGTGGAATTCCCAGTGTAGTGGTGAAATACGTAGAGATTGGGAAGAACACCAGTGGCGAAGGCGGCTATCTGGACGGTTTCTGACGCTAAGACGCGAAAGCGTGGGGAGCAAACA</t>
  </si>
  <si>
    <t>TTGGGAATCTTGGACAATGGGGGAAACCCTGATCCAGCCATGCCGCGTGAGTGATGAAGGCCTTCGGGTTGTAAAACTCTTTCGACGGGGACGATAATGACGGTACCCGTAGAAGAAGCTCCGGCTAACTTCGTGCCAGCAGCCGCGGTAATACGAAGGGGGCTAGCGTTGTTCGGAATTACTGGGCGTAAAGCGCGCGCAGGCGGTTTTCCAAGTCAGTGGTGAAAGCCCGGAGCTCAACTCCGGAACTGCCATTGAAACTGTTAAACTTGAGGACGAGAGAGGTGAGTGGAATTCCCAGTGTAGAGGTGAAATTCGTAGATATTGGGAAGAACACCGGTGGCGAAGGCGGCTCACTGGCTCGTTTCTGACGCTCAGGCGCGACAGCGTGGGGATCAAACA</t>
  </si>
  <si>
    <t>TGAGGAATATTGGACAATGGGCACAAGCCTGATCCAGCCATGCCGCGTGAGTGAAGAAGGCCTTCGGGTTGTAAAGCTCTTTTAGATGTGAAGATAATGACGGTAACATCAGAAAAAGCCCCGGCTAAATTCGTGCCAGCAGCCGCGGTAATACGAATGGGGCAAGCGTTGTTCGGAATCACTGGGCTTAAAGCGTGCGTAGGCGGATCTGCAAGTCAGAAGTGAAATCCCCGGGCTTAACCCGGGAACTGCTTTTGAAACTGCAGATCTTGAATCCTGGAGGGGTTGGGAGAATTCCTAGTGTAGAGGTGAAATTCGCAGATATTAGGAGGAATACCAGTGGCGTAGGCGCCCAACTGGACAGGTATTGACGCTGAGGTACGAAAGCGTGGGTAGCAAACA</t>
  </si>
  <si>
    <t>TGGGGAATCTTGCGCAATGGGCGAAAGCCTGACGCAGCCATGCCGCGTGGATGATGAAGGTCTTAGGATTGTAAAATCCTTTCACCGGGGACGATAATGACGGTACCCGGAGAAGAAGCCCCGGCTAACTTCGTGCCAGCAGCCGCGGTAATACGAAGGGGGCTAGCGTTGCTCGGAATTACTGGGCGTAAAGGGCGCGTAGGCGGACAGTTAAGTTGGGGGTGAAAGCCCGGGGCTCAACCTCGGAAATGCCTTCAATACTGGCTGTCTTGAGTACGGGAGAGGTGAGTGGAACTCCGAGTGTAGAGGTGAAATTCGTAGATATTCGGAAGAACACCAGTGGCGAAGGCGACTCACTGGCCCGTTACTGACGCTGAGGCGCGAAAGCGTGGGGAGCAAACA</t>
  </si>
  <si>
    <t>TGGGGAATCTTGCGCAATGGGCGAAAGCCTGACGCAGCCATGCCGCGTGAATGATGAAGGTCTTAGGATTGTAAAATTCTTTCACCGGGGACGATAATGACGGTACCCGGAGAAGAAGCCCCGGCTAACTTCGTGCCAGCAGCCGCGGTAATACGAAGGGGGCTAGCGTTGCTCGGAATTACTGGGCGTAAAGGGAGCGTAGGCGGACTGTTTAGTCAGAGGTGAAAGCCCAGGGCTCAACCTTGGAATTGCCTTTGATACTGGCAGTCTTGAGTATGGGAGAGGTGAGTGGAACTCCGAGTGTAGAGGTGAAATTCGTAGATATTCGGAAGAACACCAGTGGCGAAGGCGACTCACTGGCCCATTACTGACGCTGAGGCTCGAAAGCGTGGGGAGCAAACA</t>
  </si>
  <si>
    <t>TGGGGAATCTTGCGCAATGGGCGAAAGCCTGACGCAGCCATGCCGCGTGAATGATGAAGGTCTTAGGATTGTAAAATTCTTTCACCGGGGACGATAATGACGGTACCCGGAGAAGAAGCCCCGGCTAACTTCGTGCCAGCAGCCGCGGTAATACGAAGGGGGCTAGCGTTGCTCGGAATTACTGGGCGTAAAGGGCGCGTAGGCGGATCGTTAAGTCAGAGGTGAAATCCCAGGGCTCAACCCTGGAACTGCCTTTGATACTGGCGATCTTGAGTATGAGAGAGGTATGTGGAACTCCGAGTGTAGAGGTGAAATTCGTAGATATTCGGAAGAACACCAGTGGCGAAGGCGACATACTGGCTCATTACTGACGCTGAGGCGCGAAAGCGTGGGGAGCAAACA</t>
  </si>
  <si>
    <t>TGGGGAATATTGGACAATGGGGGCAACCCTGATCCAGCAATGCCGCGTGTGTGAAGAAGGTTTTCGGATTGTAAAGCACTTTCGGCGGGGACGATGATGACGGTACCCGCAGAAGAAGCCCCGGCTAACTTCGTGCCAGCAGCCGCGGTAATACGAAGGGGGCTAGCGTTGCTCGGAATGACTGGGCGTAAAGGGCGTGTAGGCGGTTTGTACAGTCAGATGTGAAATCCCCGGGCTTAACCTGGGAGCTGCATTTGATACGTGCAGACTAGAGTGTGAGAGAGGGTTGTGGAATTCCCAGTGTAGAGGTGAAATTCGTAGATATTGGGAAGAACACCGGTGGCGAAGGCGGCAACCTGGCTCATAACTGACGCTGAGGCGCGAAAGCGTGGGGAGCAAACA</t>
  </si>
  <si>
    <t>TGGGGAATATTGGACAATGGGGGCAACCCTGATCCAGCAATGCCGCGTGTGTGAAGAAGGTCTTCGGATTGTAAAGCACTTTCGACGGGGACGATGATGACGGTACCCGTAGAAGAAGCCCCGGCTAACTTCGTGCCAGCAGCCGCGGTAATACGAAGGGGGCTAGCGTTGCTCGGAATGACTGGGCGTAAAGGGCGTGTAGGCGGTTTGTACAGTCAGATGTGAAATCCCCGGGCTTAACCTGGGAGCTGCATTTGAGACGTGCAGACTAGAGTGTGAGAGAGGGTTGTGGAATTCCCAGTGTAGAGGTGAAATTCGTAGATATTGGGAAGAACACCGGTGGCGAAGGCGGCAACCTGGCTCATTACTGACGCTGAGGCGCGAAAGCGTGGGGAGCAAACA</t>
  </si>
  <si>
    <t>TGGGGAATATTGGACAATGGGGGCAACCCTGATCCAGCAATGCCGCGTGTGTGAAGAAGGTTTTCGGATTGTAAAGCACTTTCGGCGGGGACGATGATGACGGTACCCGCAGAAGAAGCCCCGGCTAACTTCGTGCCAGCAGCCGCGGTAATACGAAGGGGGCTAGCGTTGCTCGGAATGACTGGGCGTAAAGGGCGTATAGGCGGTTTGTACAGTCAGATGTGAAATCCCCGGGCTTAACCTGGGAGCTGCATTTGATACGTGCAGACTAGAGTGTGAGAGAGGGTTGTGGAATTCCCAGTGTAGAGGTGAAATTCGTAGATATTGGGAAGAACACCGGTGGCGAAGGCGGCAACCTGGCTCATAACTGACGCTGAGGCGCGAAAGCGTGGGGAGCAAACA</t>
  </si>
  <si>
    <t>TGGGGAATATTGGACAATGTGGGCAACCCTGATCCAGCAATGCCGCGTGTGTGAAGAAGGTCTTCGGATTGTAAAGCACTTTCGACGGGGACGATGATGACGGTACCCGTAGAAGAAGCCCCGGCTAACTTCGTGCCAGCAGCCGCGGTAATACGAAGGGGGCTAGCGTTGCTCGGAATGACTGGGCGTAAAGGGCGTGTAGGCGGTTTGTACAGTCAGATGTGAAATCCCCGGGCTTAACCTGGGAGCTGCATTTGATACGTGCAGACTAGAGTGTGAGAGAGGGTTGTGGAATTCCCAGTGTAGAGGTGAAATTCGTAGATATTGGGAAGAACACCGGTGGCGAAGGCGGCAACCTGGCTCATTACTGACGCTGAGGCGCGAAAGCGTGGGGAGCAAACA</t>
  </si>
  <si>
    <t>TGAGGAATCTTCCACAATGGGCGAAAGCCTGATGGAGCAACGCCGCGTGCAGGATGAAGGCCTTCGGGTTGTAAACTGCTTTTATAAGTGAAGAATATGACGGTAACTTATGAATAAGCACCGGCTAACTACGTGCCAGCAGCCGCGGTCATACGTAGGGTGCAAGCATTATCCGGAGTGACTGGGCGTAAAGAGTTGCGTAGGTGGTTTGTTAAGTGAATAGTGAAATCTGGGGGCTCAACCTCACAGGCTATTATTCAAACTGGCAAACTCGAGAATGGTAGAGGTAACTGGAATTTCTTGTGTAGGAGTGAAATCCGTAGATATAAGAAGGAACACCAATGGCGTAGGCAGGTTACTGGACCATTTCTGACACTGAGGCACGAAAGCGTGGGGAGCGAACG</t>
  </si>
  <si>
    <t>TGAGGAATCTTCCACAATGGGCGAAAGCCTGATGGAGCAATGCCGCGTGCAGGATGAAGGCCTTCGGGTCGTAAACTGCTTTTATTTGTGAAGAATTAAGACGGTAACAAATGAATAAGGGTCGGCTAACTACGTGCCAGCAGCCGCGGTCATACGTAGGACCCAAGCGTTATCCGGAGTGACTGGGCGTAAAGAGTTGCGTAGGCGGCTTATCAAGCGAATAGTGAAACCTAATGGCTCAACCGTTAGACTATTATTCGAACTGGTAGGCTTGAGAATGGTAGAGGTAGCTGGAATTTCTAGTGTAGGAGTGAAATCCGTAGATATTATAAGGAACACCAATGGCGTAGGCAGGCTACTGGACCATTTCTGACGCTGAGGCACGAAAGCGTTGGGAGCGAACC</t>
  </si>
  <si>
    <t>TGAGGAATCTTCCACAATGGGCGAAAGCCTGATGGAGCAACGCCGCGTGCAGGATGAAGGCCCTAGGGTCGTAAACTGCTTTTATAAGTGAAGAATATGACGGTAACTTATGAATAAGCACCGGCTAACTACGTGCCAGCAGCCGCGGTCATACGTAGGGTGCAAGCATTATCCGGAGTGACTGGGCGTAAAGAGTTGCGTAGGTGGTTTGTTAAGTAGATAGTGAAATCTGGCGGCTCAACCGTACAGGCTATTATCTAAACTGGCAAACTCGAGAATGGTAGAGGTAACTGGAATTTCTTGTGTAGGAGTGAAATCCGTAGATATAAGAAGGAACACCAATGGCGTAGGCAGGTTACTGGACCATTTCTGACACTGAGGCACGAAAGCGTGGGGAGCGAACG</t>
  </si>
  <si>
    <t>TGAGGAATCTTCCACAATGGGCGAAAGCCTGATGGAGCAACGCCGCGTGAAGGATGAAGGCCTTCGGGTTGTAAACTTCTTTTATGAGTGAAGAATATGACGGTAACTCATGAATAAGCACCGGCTAACTACGTGCCAGCAGCCGCGGTCATACGTAGGGTGCAAGCATTATCCGGAGTGACTGGGCGTAAAGAGTTGCGTAGGCGGTTTAATAAGTGAATAGTGAAACCTGGTGGCTCAACCATACAGACTATTATTCAAACTGTTAAACTCGAGAGTGGTAGAGGTAACTGGAATTTCTAGTGTAGGAGTGAAATCCGTAGATATTAGAAGGAACACCGATGGCGTAGGCAGGTTACTGGGCCATTTCTGACGCTAAGGCACGAAAGCGTGGGGAGCGAACC</t>
  </si>
  <si>
    <t>TGAGGAATCTTCCACAATGGGCGAAAGCCTGATGGAGCAACGCCGCGTGAAGGATGAAGGCCCTCGGGTCGTAAACTTCTTTTATGAGTGAAGAATATGACGGTAACTCATGAATAAGCACCGGCTAACTACGTGCCAGCAGCCGCGGTCATACGTAGGGTGCAAGCATTATCCGGAGTGACTGGGCGTAAAGAGTTGCGTAGGCGGTTAGTAAAGCGAATAGTGAAACCTGGTGGCTCAACCATTCAGACTATTATTCGAACTCACTAACTCGAGAATGGTAGAGGTAACTGGAATTTCTAGTGTAGGAGTGAAATCCGTAGATATTAGAAGGAACACCAATGGCGTAGGCAGGTTACTGGACCATTTCTGACGCTAAGGCACGAAAGCGTGGGGAGCGAACC</t>
  </si>
  <si>
    <t>TAGGGAATCTTTCACAATGGGCGAAAGCCTGATGGAGCAATGCCGCGTGCAGGACGAAGGCCTTCGGGTTGTAAACTGCTTTTATAAGCGAGGAATATGACGGTAACTTATGAATAAGGATCGGCTAACTACGTGCCAGCAGCCGCGGTCATACGTAGGATCCGAGCATTATCCGGAGTGACTGGGTGTAAAGAGTTGCGTAGGTGGATGTTTAAGTAGATAGTGAAATCTGGTGGCTCAACCATTCAGACTGTTATCTAAACTGGACATCTCGAGAGCGTCAGGGGTAACTGGAATTTCTAGTGTAGGAGTGAAATCCGTAGATATTAGAAGGAACACCGATAGCGTAGGCAGGTTACTGGGGCGTTTCTGACACTAAGGCACGAAAGCGTAGGGAGCAAACG</t>
  </si>
  <si>
    <t>TAGGGAATCTTTCACAATGGGCGAAAGCCTGATGGAGCAACGCCGCGTGCAGGATGACGGCCTTCGGGTTGTAAACTGCTTTTATATCTGAGAAATATGATGGTAAGATATGAATAAGGACCGGCTAACTACGTGCCAGCAGCCGCGGTCATACGTAGGGTCCAAGCATTATCCGGATTGACTGGGTGTAAAGAGTTGCGTAGGTGGCAGGGTAAGTAGATAGTGAAATCTGGTGGCTCAACCATTCAGACTATTATCTAAACTGCTCCGCTCGAGAGCGTTAGGGGTAGCTGGAATTTCTAGTGTAGGAGTGAAATCCGTAGATATTAGAAAGAACACCGATAGCGTAGGCAGGCTACTGGGACGTTTCTGACACTAAGGCACGAAAGCGTAGGGAGCAAACG</t>
  </si>
  <si>
    <t>TAGGGAATCTTTCACAATGGGCGAAAGCCTGATGGAGCAACGCCGCGTGCAGGATGACGGCCTTCGGGTTGTAAACTGCTTTTATATCCGAGAAATATGATGGTAAGATATGAATAAGGATCGGCTAACTACGTGCCAGCAGCCGCGGTCATACGTAGGATCCGAGCATTATCCGGAGTGACTGGGTGTAAAGAGTTGCGTAGGTGGCATAGTAAGTAGATAGTGAAATCTGGTGGCTCAACCATTCAGACTATTGTCTAAACTGCTAAGCTCGAGACCGTTAGGGGTAACTGGAATTTCTAGTGTAGGAGTGGAATCCGTAGATATTAGAAAGAACACCGATAGCGTAGGCAGGTTACTGGGACGGTTCTGACACTAAGGCACGAAAGCGTGGGGAGCAAACG</t>
  </si>
  <si>
    <t>TCGAGAATATTCGACAATGGGCGAAAGCCTGATCGAGCGACGCCGCGTGCAGGAAGAAGGCCTTCGGGTCGTAAACTGCTTTTGCGTGGGACGAATTTTGACGGTACCACGAGAATAAGGGGTTGCTAACTCTGTGCCAGCAGCAGCGGTAATACAGAGACCCCGAGCGTTATCCGGAATTACTGGGCGTAAAGCGTGAGCAGCCGGTTGTATTAGTCTGGTGTCAAACCATGGGGCCCAACCCCATGCCTGCATTGGAAACGGTACAACTCGAGTGGGTAAGAGGGAGGCGGAACGTATGGTGTAGGGGTGAAATCCACTGATATCATACGGAACACCAAAAGCGAAGGCAGCCTCCTAGTGCTCTACTGACGGTCAATCACTAAAGCGTGGGGATCAAAAA</t>
  </si>
  <si>
    <t>TCAAGAACCTTCCACAATGGACGAAAGTCTGATGGAGCGACGCCGCGTGATTGATGAAGTGGTTCGCCACGTAAAGATCTTTTATGAGGGAAGAAGTATATTGACGGTACCTCATGAATAAGGGGCTCCTAACTCTGTGCCAGCAGGAGCGGTAATACAGAGGCCCCGAGCGTTATCAGGAATTATTGGGCGTAAAGGGTGTGTAGGTGGCATTGTTAGTCGTTTGTGAAAGCCCGGGGCTTAACCTCGGATCCGCGAACGAAACGGCAAAGCTTGAGTATGTGAGAGGTAAGCGGAACTCATGGTGTAGGGGTGAAATCCGTTGATATCATGGGGAACACCAAAAGCGAAGGCAGCTTAATGGCACATTACTGACACTGAAACACGAAAGCGTGGGTAGCGAATG</t>
  </si>
  <si>
    <t>TCGAGAATCTTCCACAATGGACGAAAGTCTGATGGAGCGACGCCGCGTGATTGATGAAGCCCCTCTGGGGCGTAAAGATCTTTTATGAGGGAAGAAGTTTATTGACGGTACCTCATGAATAAGAGGCTCCTAATCTCGTGCCAGCAGGAGCGGTAATACGAGAGCCTCGAGCGTTATCCGGAATTATTGGGCGTAAAGGGTGCGTAGGTTGTCTTGTTAGTCTTTTGTTAAATCTCTAGGCTTAACTTAGAGCAGGCGAAAGAAACGGCAAGACTAGAAAGTGTGAGGGGTCTATGGAACTCATGGTGTAGGGGTGAAATCCGTTGATATCATGGGGAACACCAAAAGCGAAGGCAATAGACTGGCGCATATTTGACACTGAAGCACGAAAGCGTGGGTAGCGAATG</t>
  </si>
  <si>
    <t>TCGAGAATCTTCCACAATGGACGAAAGTCTGATGGAGCGACGCCGCGTGATTGATGAAGTCCCTCTGGGACGTAAAGATCTTTTATGAGGGAAGAAGTTTATTGACTGTACCTCATGAATAAGAGGCTCCTAATCTCGTGCCAGCAGGAGCGGTAATACGAGAGCCTCGAGCGTTATCCGGAATTATTGGGCGTAAAGGGTGCGTAGGTTGTTCTGTTAGTCTTTTGTTAAAGCCCCGAGCTTAACTTGGGAACCGCGAAAGAAACGGCAGAACTTGAAAGTGTGAGAGGCGTACGGAACTCATGGTGTAGGGGTGAAATCCGTTGATATCATGGGGAACACCAAATGCGAAGGCAGTACGCTGGCGCATATTTGACACTGAAGCACGAAAGCGTGGGTAGCGAATG</t>
  </si>
  <si>
    <t>TCGAGAATCTTCCACAATGGACGAAAGTCTGATGGAGCGACGCCGCGTGATTGATGAAGTCCCTCTGGGACGTAAAGATCTTTTATAGGCCAGAAAGTTTATTGATCAGCCTAAGAATAAGAGGCTCCTAATCTCGTGCCAGCAGGAGCGGTAATACGAGAGCCTCGAGCGTTATCCGGAATTATTGGGCGTAAAGGGTGCGTAGGTTGTCTTGTTAGTCTTTTGTAAAATTCTAGGGCTTAACCTTAGGTCTGCAAAAGAAACGGCAAGACTTGAAAGTGTGAGAGGCGTACGGAACTCATGGTGTAGGGGTGAAATCCGTTGATATCATGGGGAACACCAAAAGCGAAAGCAGTACGCTGGCGCATATTTGACACTGAAGCACGAAAGCGTGGGTAGCGAATG</t>
  </si>
  <si>
    <t>TCAAGAACCTTCCACAATGGACGAAAGTCTGATGGAGCGACGCCGCGTGATTGATGAAGCGATTCGTCGTGTAAAGATCTTTTATGAGGGATGAAGTTTATTGACAGTACCTCATGAATAAGGGGCTCCTAACTCTGTGCCAGCAGGAGCGGTAATACAGAGGCCCCGAGCTTTATCCGGAATTATTGGGCGTAAAGGGTGTGTAGGTGGCGTTGTTAGTCGTTTGTGAAAGATCCGAGCTTAACTTGGAAAACGCGAACGAAACGGCAATGCTTGAGTATGTGAGAGGTGTGCAGAACTCATGGTGTAGGGGTGAAATCCGTTGATATCATGGGGAATACCAAAAGCGAAGGCAGCACACTGGCGCATTACTGACACTGAAACACGAAAGCGTGGGTAGCGAATG</t>
  </si>
  <si>
    <t>TCAAGAAACTTTGACAATGCACGAAAGTGTGATCAAGCGACGCCGCGTGATTGATGAAGCCCTTCGGGGTGTAAAGATCTTTTATGCATGAGAAAATTATTGATGTTAGTGCATGAATAAGGTGCTCCTAACTCTGTGCCAGCAGGAGCGGTAATACAGAGGCCCCGAGCGTTATCCGGAATTATTGGGCGTAAAGGGTGCGTAGGTGGTTTTATTAGTCGAATTTCAAAGATCTGGGCTCAACCCAGGGAAGGGATTCGAAACGGTAAGACTCTAGTATGTGAGAGGTGAACGGAACTCATGGAGTAGGGGTGAAATCCGTTGATATCATGGGGAACACCAAATGCGAAGGCAGTTCACTGGCACATTACTGACACTGAGTGCACGAAAGCGTGGGTAGCGAATG</t>
  </si>
  <si>
    <t>TCGAGAATCTTCCACAATGGACGAAAGTCTGATGGAGCGACGCCGCGTGATCGATGAAGTGCTTCGGTATGTAAAGATCTTTTATGAGGGAAGAAGTTTATTGACGGTACCTCATGAATAAGGGCCTGCAAAACTCGTGCCAGCAGCAGCGGTAATACGAGTGGCCCAAGCGTTATCCGGAATTATTGGGCGTAAAGGATGTGTAGGTGGTTGTATTAGTCTGGTGTCGAACCTCTCCGCTTAACGGGGAGACAGCATTGGAAACGGTACGACTAGAGTATGTTAGGGGTAAGCGGAACTAATAGTGTAGGGGTGAAATCCGTTGATATTATTGGGAACACCAAAAGCGAAGGCAGCTTACTGGAACATTACTGACACTGAAACATGAAAGCGTGGGTAGCGAATG</t>
  </si>
  <si>
    <t>TCGAGAATCTTCCGCAATGGGCGAAAGCCTGACGGAGCGACACCGCGTGATGGATGAAGTGCTTCGGTATGTAAACATCTTTTATAGGGGAAGAAGTATATTGACGGTACCCTATGAATAAGGACCTGCCAAACTCGTGCCAGCAGCAGCGGTAATACGAGTGGTCCAAGCGTTATCCGGAATTATTGGGCGTAAAGCGTGCGTAGGTGGAATTATTAGTCGGGTGTTTAACCCACGGGCTCAACCCGTGGATTGCATTCGAAACGGTAATTCTCGAGGAAGTGAGAGGTTTGCGGAACTCATAGTGTAGGGGTGAAATCCGTTGATATTATGGGGAACACCAAAAGCGAAGGCAGCAAACTAACACTCTCCTGACACTGAGGCACGAAAGCGTGGGTAGCGAATG</t>
  </si>
  <si>
    <t>TCGAGAATCTTCCACAATGGGCGAAAGCCTGATGGAGCGACGCCGCGTGATGGATGAAGTCCTTAGGGACGTAAACATCTTTTATGAGGGAAGAAGTTATTGACATTACCTCATGAATAAGGGGCTCCCAATCTCGTGCCAGCAGGAGCGGTAATACGAGAGCCCCGAGCGTTATCCGGAATTATTGGGCGTAAAGGGTGTGTAGGCGGTCGTGTTAGTCCGTTGTTAAAGCTCCCGGCTCAACCGGGAAGATGCAATGGAAACGGCACGACTAGAGAATGCGAGAGGCATACGGAACTTATGGTGTAGGGGTGAAATCCGTTGATATCATGGGGAACACCAAATGCGAAGGCAGTATGCTGGCGTATTTCTGACGCTGAGACACGAAAGCGTGGGTAGCGAATG</t>
  </si>
  <si>
    <t>TCGAGAATCTTCCACAATGGACGAAAGTCTGATGGAGCGACGCCGCGTGATCGATGAAGTGCTTCGGTATGTAAAGATCTTTTATGAGGGAAGAAGTTTATTGACGGTACCTCATGAATAAGGGCCTGCAAAACTCGTGCCAGCAGCAGCGGTAATACGAGTGGCCCAAGCGTTATCCGGATTTATTGGGCGTAAAGGATGTGTAGGTGGTTATGTTAGTCGGGTGTCCAACCTCTCGGGCTTTACCTGGAGATAGCATTCGAAACGGCATAACTAGAGTATGTTAGGGGTAAGCGGAACTCATATTGTAGGGGTGAAATCCGTTGATATTATGGGGAACACCAAAAGCGAAGGCAGCTTACTGGGACATTACTGACACTGAAACATGAAAGCGTGGGTAGCGAATG</t>
  </si>
  <si>
    <t>TCGAGAATATTCGGCAATGGGCGCAAGCCTGACCGAGCGACGCCGCGTGCAGGATGAAGGCCCTCGGGTTGTAAACTGCTTTTCTATGGGAAAAATTTCGATGATGGTACCATAGGAATAAGAGGTTACTAACTCTGTGCCAGCAGTAGCGGTAATACAGAGACCTCAAGCGTTATCCGGATTTATTGGGCGTAAAGCGCAGGTAGGCGGCCTTGTTAGTCGGATGTCAAAGGCCCGGGCTCAACCCGGGAAAGGCATTCGAAACGGCAAGGCTCGAGAATGTGAGAGATCGGTGGAATTCATAGTGTAGTAGTGAAATGCGTTGATATTATGAGGAACACCCAAGGCGAAGGCAACCGATTGGCACATTTCTGACGCTCAGCTGCGAAAGCGTGGGTAGCGAATG</t>
  </si>
  <si>
    <t>ACGAGAATATTCCGCAATGGACGAAAGTCTGACGGAGCGACGCCGCGTGATGGATGAAGTGCCTTGGTACGTAAACATCTTTTATCGGGGACGAAGTTTATTGACGGTACCCGATGAATAAGGAGCTCCTAACTCTGTGCCAGCAGGAGCGGTAATACAGAGGCTCCAAGCATTACCCGGAATCACTGGGCGTAAAGGGTGTCTAGGCGGCCATATTAGTCTCCCGTTAAATCTGTGGGCTCAACCTGCAGTCTGCGGGGGAAACGGTATGGCTCGAGGGCGTGAGAGGTGCACGGAACTCATGGTGGAGGGGTGAAATCCGTTGATATCATGGGGAACACCAAAGGCGAAGGCAGTGCACTGGTACGTTCCTGACGCTCAAACACGAAAGCCAGGGTAGCGAACG</t>
  </si>
  <si>
    <t>TCGAGAATCTTCCGCAATGGACGAAAGTCTGACGGAGCGACGCCGCGTGGTGGATGAAGTCCCTAGGGACGTAAACACCTTTTATGGAGGAGGAAGTTTATTGACGTTACTCCATGAATAAGGGGCTCCCAATTCTGTGCCAGCAGGAGCGGTAATACAGAAGCCTCAAGCGTTACCCGGATTTATTGGGCGTAAAGGATGCGTAGGCGGTTATATTAGTCTTGTGTTAAATCTTTGGGCTTAACCCAAAATTCGCATAGGAAACGGTATAACTAGAAGAAGTGAGAGGTGAACAGAACTCTTGGTGTAGGGGTGAAATCCGTTGATATCAAGGGGAATACCAAATGCGAAGGCAGTTCAATGGCACTTTCTTGACGCTGAGGCATGAAAGCGTGGGTAGCGAATC</t>
  </si>
  <si>
    <t>TCGAGAATCTTCCGCAATGGACGAAAGTCTGACGGAGCGACGCCGCGTGATTGATGAAGTCCTTCGGGACGTAAAGATCTTTTATGGGGGAGGAAGTAATTGACGTTACCCCATGAATAAGAGGCTCCTAACTCTGTGCCAGCAGGAGCGGTAATACAGAGGCCTCAAGCGTTACCCGGAATCACTGGGCGTAAAGGGTGTGTAGGCGGTCGTGTTAGTCTTTCGTGAAAGGTCTTTGGCTTAACCAAGGAACCGCGGGAGAAACGGCACGGCTTAGAGGATGTGAGAGGTACAGGGAACTCAAGGTGTAGGGGTGAAATCCGTTGATATCTTGGGGAACACCAAATGCGAAGGCACTGTACTGGCACACTCCTGACGCTGAAACACGAAAGCGTGGGAATCGAACG</t>
  </si>
  <si>
    <t>TCAAGAAACTTCCACAATGGACGAAAGTCTGATGGAGCGACGCCGCGTGGTTGATGAAATCCTTCGGGATGTAAAAACCTTTTATGAGGGAGGAAGTAATTGACGTTACCTCATGAATAAGGGGCTCCTAACTCTGTGCCAGCAGGAGCGGTAATACAGAGGCCCCAAGCATTATCCGGAATCACTGGGCGTAAAGGATGTGTAGGCGGTCGTGTTAGTCTTTCGTGAAAGCCCGTGGGCCTAACCCATGGAACGCGGAGGAAACGGCACGACTTAGAGGATGCGAGAGGTATATGGAACTCATGGTGTAGGGGTGAAATCCGTTGATATCATGGGGAACACCAAAAGCGAAGGCAATATACTGGCGCACTCCTGACGCTGAGACATGAAAGCGTGGGAATCGAACG</t>
  </si>
  <si>
    <t>TCGAGAATCTTCCGCAATTGACGAAAGTCTGACGGAGCGACGCCGCGTGATTGATGAAGTCCTTCGGGACGTAAAGATCTTTTATGGGGGAGGAAGTAATTGACGTTACCCCATGAATAAGAGGCTCCTAACTCTGTGCCAGCAGGAGCGGTAATACAGAGGCCTCAAGCGTTACCCGGAATCACTGGGCGTAAAGGGTGTGTAGGCGGTCGTGTTAGTCTTTCGTGAAAGGTCTTTGGCTTAACCAAGGAACCGCGGGAGAAACGGCACGGCTTAGAGGATGTGAGAGGTACAGGGAACTCAAGGTGTAGGGGTGAAATCCGTTGATATCTTGGGGAACACCAAATGCGAAGGCACTGTACTGGCACACTCCTGACGCTGAAACACGAAAGCGTGGGAATCGAACG</t>
  </si>
  <si>
    <t>TCGAGAATCTTCCACAATGGACGAAAGTCTGATGGAGCGACGCCGCGTGGTTGATGAAGTCCTTCGGGACGTAAAAACCTTTTATGAGGGAGGAAGTAATTGACGTTACCTCATGAATAAGGGGCTCCTAACTCTGTGCCAGCAGGAGCGGTAATACAGAGGCCCCAAGCATTATCCGGAATCACTGGGCGTAAAGGATGTGTAGGCGGTCGTATTAGTCTTTCGTGAAAGCTTTTGGGCTTAACCCAGAAAACGCGGAGGAAACGGTACGACTTAGAGGATGCGAGAGGTATATGGAACTCATGGTGTAGGGGTGAAATCCGTTGATATCATGGGGAACACCAAAAGCGAAGGCAATATACTGGCGCACTCCTGACGCTGAGACATGAAAGCGTGGGAATCGAACG</t>
  </si>
  <si>
    <t>TCAAGAAACTTCCACAATGGGCGAAAGCCTGATGGAGCGACGCCGCGTGGTTGATGAAGTCCTTCGGGACGTAAAGACCTTTTATGAGGGAGGAAGTAATTGACGTTACCTCATGAATAAGGGGCTCCTAACTCTGTGCCAGCAGGAGCGGTAATACAGAGGCCCCAAGCATTATCCGGAATCACTGGGCGTAAAGGGTGTGTAGGCGGTCGTATTAGTCGTTTGTGAAAGATCTCGGGCTTAACCCGGGAGACGCAAGCGAAACGGTACGACTTCGAGGATGCGAGAGGTATATGGAACTCATGGTGTAGGGGTGAAATCCGTTGATATCATGGGGAACACCAAATGCGAAGGCAATATACTGGCGCACTCCTGACGCTGAAACACGAAAGCGTGGGAATCGAACG</t>
  </si>
  <si>
    <t>TCGAGAATCTTCCGCAATGGGCGAAAGCCTGACGGAGCGACGCCGCGTGATTGATGAAGTCCTTAGGGACGTAAAGATCTTTTATGCGTGAGAAAGTTATTGATAGTAACGCATGAATAAGGGGCTCCTAACTCTGTGCCAGCAGGAGCGGTAATACAGAGGCCCCAAGCATTATCCGGAATCACTGGGCGTAAAGGGTGTGTAGGCGGTCGTGTTAGTCGTGTGTGAAAGATCTTGGGCTTAACCCAGGAGACGCATACGAAACGGCACGGCTTTGAGGATATGAGAGGTAAAGGGAACTCATGGTGTATGGGTGAAATCCGTTGATATCATGGGGAACACCAAATGCGAAGGCACTTTACTGGCATACTCCTGACGCTGAAACACGAAAGCGTGGGAATCGAATG</t>
  </si>
  <si>
    <t>TCGAGAATATTTGGCAATGGGCGCAAGCCTGACCATGCGACGCCGCGTGGTTGATGAAGTCCTTCGGGACGTAAAGACCTTTTATGAGGGAGGAAGTAATTGACGTTACCTCATGAATAAGGGGCTCCTAACTCTGTGCCAGCAGGAGCGGTAATACAGAGGCCCCAAGCATTATCCGGAATCACTGGGCGTAAAGGGTGTGCAGGCGGTCGTGTTAGTCCTTCGTGAAAGCTCTCGGACTCAATCCGGGAAACGCGGTGGAAACGGCACGACTTAGAGGACGCGAGAGGTACAGGGAACTCATGGTGTAGGGGTGAAATCCGTTGATATCATGGGGAACACCAAATGCGAAGGCACTGTACTGGCGCGCTCCTGACGCTGAGACACGAAAGCGTGGGAATCGAATG</t>
  </si>
  <si>
    <t>TCGAGAATATTTGGCAATGGGCGCAAGCCTGACCATGCGACGCCGCGTGGTTGATGAAGTCCTTCGGGACGTAAAGACCTTTTATGATGGAGGAAGTAATTGACGTTACCTCATGAATAAGGGGCTCCTAACTCTGTGCCAGCAGGAGCGGTAATACAGAGGCCCCAAGCATTATCCGGAATCACTGGGCGTAAAGGGTGTGCAGGCGGTCGTGTTAGTCCTTCGTGAAAGCTCCCGGACTCAATCCGGGAAACGCGGTGGAAACGGCACGACTACGAGGACGCGAGAGGTAGAGGGAACTCATGGTGTAGGGGTGAAATCCGTTGATATCATGGGGAACACCAAATGCGAAGGCACTCTACTGGCGCGCTCCTGACGCTGAGACACGAAAGCGTGGGAATCGAATG</t>
  </si>
  <si>
    <t>TCAAGAAACTTCCACAATGGACGAAAGTCTGATGGAGCGACGCCGCGTGGTTGATGAAGTCCTTCGGGACGTAAAAACCTTTTATGAGGGAGAAAGTAATTGATGTTACCTCATGAATAAGGGGCTCCTAACTCTGTGCCAGCAGGAGCGGTAATACAGAGGCCCCAAGCATTATCCGGAATCACTGGGCGTAAAGGGTGTGTAGGCGGTCGTGTTAGTCTTTCGTGAAAGCTTTTGGACTTAATCCAGAAAACGCGGGAGAAACGGCACGACTCAGAGGACGCGAGAGGTATATGGAACTCATGGTGTAGGGGTGAAATCCGTTGATATCATGGGGAACACCAAATGCGAAGGCAATATACTGGCGCGCTCCTGACGCTGAGACACGAAAGCGTGGGAATCGAACG</t>
  </si>
  <si>
    <t>TCGAGAATCTTCCGCAATGGACGCAAGTCTGACGGAGCGACGCCGCGTGATTGATGAAGTCTTTCGGGATGTAAAGATCTTTTATGGGGGAGGACGTTATCGACGGTACCCCATGAATAAGGAGCTGCCAATCTCGTGCCAGCAGCAGCGGTAATACGAGAGCTCCAAGCGTTATCCGGAATTACTGGGCGTAAAGCGTATGTAGGCGGCGATGTTAGTCTTACGTGAAATTCCTCGGCTTAACCGAGGCGCTGCGGAGGAAACGGCATTGCTTTGAATCCGTAAGAGGTCTGTGGAACTCATCATGTAGGGGTGAAATCCGTTGATATGATGGGGAACACCAAAGGCGAAGGCAACAGGCTGGTACGGTATTGACGCTGAAATACGAAAGCGTGGGTAGCGAATG</t>
  </si>
  <si>
    <t>TCGAGAATCTTCCGCAATGGACGAAAGTCTGACGGAGCGACGCCGCGTGGTTTATGAAGTACTTCGGTACGTAAAAACCTTTTATGAGCTACTAAGTTTATTGAAGAGCTCATGAATAAGAGGTTGCTAAACTCGTGCCAGCAGCAGCGGTAATACGAGTGCCTCAAGCGTTATCCGGAATTATTGGGCGTAAAGGGTGTGTAGGCGGTCCTGTTAGTCTCCTGTTAAATTCTTCGGCTCAACCGGGGGTCTGCAGGGGAAACGGCAGGACTAGAGGATGCGAGGGTTCTCTGGAACTCATGGTGTAGCGGTGAAATTCGTTGATATCATGGGGAACACCAAAAGCGAAGGCAGGAGACTGGAGCATTTCTGACGCTGAAACACGAAAGCGTGGGTAGCGAATG</t>
  </si>
  <si>
    <t>TCGAGAATCTTCCCCAATGGCCGAAAGGCTGAGGGAGCGACGCCGCGTGTATGATGACGCTCTTCGGAGTGTAAAATACTTTTGATTGGGACGAATTTTGACTTTACCAATCGAATAAGGAGCTGCTAACCTCGTGCCAGCAGCAGCGGTAATACGAGGGCTCCAAGCATTATCCGGATTTATTGGGCGTAAAGGGTCCGCAGGCGGTTTGGTACATCTTCTGTTAAATCCTCGGGCTTAACCCGGGGGCCGCGGAAGAGATGGCCAGACTAGAGACCGGAAGAGGCAAACGGAATTGTTGGTGTAGGGGTTAAATCCGTTAATATCAACAAGAACACCAAATGCGAAGGCAGTTTGCTAGGACGGTTCTGACGCTCAGGGACGAAAGCGTGGGTAGCGAATG</t>
  </si>
  <si>
    <t>TGGGGAATATTGCGCAATGGGCGAAAGCCTGACGCAGCAACGCCGCGTGAGGGATGAAGGATTTTGGTTCGTAAACCTCTGTCAAGTGGGAAGAATACTGACGGTACCACTAAAGGAAGCCCCGGCTAACTCCGTGCCAGCAGCCGCGGTAATACGGAGGGGGCAAGCGTTGTTCGGAATCATTGGGCGTAAAGAGTATGTAGGCGGCTATTTAAGTCAGACGTGTAAGCCCACGGCTCAACCGTGGAATTGCGTTTGAAACTATTTAGCTTGAGTGCAGGAGAGGAAGGCGGAATTCCCAGTGTAGCGGTGAAATGCATTGATATTGGGAAGAACACCGGTGGCGAAGGCGGCCTTCTGGTCTGACACTGACGCTGAGATACGAAAGCCAGGGGAGCGAACG</t>
  </si>
  <si>
    <t>TCAGGAATATTGGGCAATGGGCGAAAGCCTGACCCAGCAACGCCGCGTGAAGGATGAAGGCCTTCGGGTCGTAAACTTCTGTCGAGAGGGAAGAATGTGTACGGGTGAATAATCCGTGCATTTGACGGTACCTCAAAAGGAAGCACCGGCTAACTCCGTGCCAGCAGCCGCGGTAATACGGAGGGTGCAAGCGTTGTTCGGATTCATTGGGCGTAAAGCGAGTGTAGGCGGTTTGACAAGTCGGATGTGAAATCCCGGGGCCCAACCCCGGAACTGCATCCGATACTGTCTGGCTAGAGTCCCGGAGAGGGTGGCGGAATTCCCGGTTTAGGGGTGAAATCCGTAGATATCGGGAGGAACACCAGTGGCGAAGGCGGCCACCTGGACGGTGACTGACGCTGAGACTCGAAAGCGTGGGTAGCAAACA</t>
  </si>
  <si>
    <t>TGGGGAATCTTGCGCAATGGGCGAAATCCTGACGCAGCGACGCCGCGTGAGTGATGAAGGCCTTCGGGTTGTAAAGCTCTGTGGGGAGAGAAGAATGAGCGCACCCTAATACGTTGCGTGATGACGGTATCTCCTTAGCAAGCACCGGCTAACTCTGTGCCAGCAGCCGCGGTAAGACAGAGGGTGCAAACGTTGTTCGGAATTACTGGGCGTAAAGCGAGTGTAGGCGGTCTGAAAAGTCAGGTGTGAAAGCCCTGGGCTCAACCCAGGAAGTGCACTTGAAACTGCCAGGCTAGAGTACTGGAGAGGTTGGTGGAATTCTCGGTGTAGAGGTGAAATTCGTAGATATCGAGAGGAACACCGGTGGCTAAGGCGGCCAACTGGACAGATACTGACGCTGAGACTCGAAAGCGTGGGGAGCAAACA</t>
  </si>
  <si>
    <t>CGGTAATACGTATGTCGCAAGCGTTATCCGGATTTATTGGGCGTAAAGCGCGTCTAGGCGGTTTGGTAAGTCTGATGTGAAAATGCGGGGCTTAACTCCGTATTGCGTTGGAAACTGCCAAACTAGAGTACTGGAGAGGTGGGCGGAACTACAAGTGTAGAGGTGAAATTCGTAGATATTTGTAGGAATGCCGATGGGGAAGCCAGCCCACTGGACAGATACTGACGCTAAAGCGCGAAAGCGTGGGTAGCAAACAGGATTAG</t>
  </si>
  <si>
    <t>TGGGGAATCTTCCGCAATGGACGAAAGTCTGACGGAGCAACGCCGCGTGAGTGATGACGGCCTTCGGGTTGTAAAGCTCTGTTAATCGGGACGAAAGGCCTTCTTGCGAACAGTTAGAAGGATTGACGGTACCGGAATAGAAAGCCACGGCTAACTACGTGCCAGCAGCCGCGGTAATACGTAGGTGGCAAGCGTTGTCCGGAATTATTGGGCGTAAAGCGCGCGCAGGCGGATCAGTCAGTCTGTCTTAAAAGTTCGGGGCTTAACCCCGTGATGGGATGGAAACTGCTGATCTAGAGTATCGGAGAGGAAAGTGGAATTCCTAGTGTAGCGGTGAAATGCGTAGATATTAGGAAGAACACCAGTGGCGAAGGCGACTTTCTGGACGAAAACTGACGCTGAGGCGCGAAAGCCAGGGGAGCGAACG</t>
  </si>
  <si>
    <t>TGGGGAATCTTCCGCAATGGACGAAAGTCTGACGGAGCAACGCCGCGTGAGTGATGACGGCCTTCGGGTTGTAAAGCTCTGTTAATCGGGACGAAAGGCCTTCTTGCGAATAGTGAGAAGGATTGACGGTACCGGAATAGAAAGCCACGGCTAACTACGTGCCAGCAGCCGCGGTAATACGTAGGTGGCAAGCGTTGTCCGGAATTATTGGGCGTAAAGCGCGCGCAGGCGGATCAGTCAGTCTGTCTTAAAAGTTCGGGGCTTAACCCCGTGATGGGATGGAAACTGCTGATCTAGAGTATCGGAGAGGAAAGTGGAATTCCTAGTGTAGCGGTGAAATGCGTAGATATTAGGAAGAACACCAGTGGCGAAGGCGACTTTCTGGACGAAAACTGACGCTGAGGCGCGAAAGCCAGGGGAGCGAACG</t>
  </si>
  <si>
    <t>TGGGGAATCTTCCGCAATGGACGAAAGTCTGACGGAGCAACGCCGCGTGAGTGATGACGGCCTTCGGGTTGTAAAGCTCTGTTAATCGGGACGAAAGGCCTTCTTGCGAATAGTGAGAAGGATTGACGGTACCGGAATAGAAAGCCACGGCTAACTACGTGCCAGCAGCCGCGGTAATACGTAGGTGGCAAGCGTTGTCCGGAATTATTGGGCGTAAAGCGCGCGCAGGCGGATAGGTCAGTCTGTCTTAAAAGTTCGGGGCTTAACCCCGTGATGGGATGGAAACTGCCAATCTAGAGTATCGGAGAGGAAAGTGGAATTCCTAGTGTAGCGGTGAAATGCGTAGATATTAGGAAGAACACCAGTGGCGAAGGCGACTTTCTGGACGAAAACTGACGCTGAGGCGCGAAAGCCAGGGGAGCGAACG</t>
  </si>
  <si>
    <t>TGGGGAATCTTCCGCAATGGGCGAAAGCCTGACGGAGCAACGCCGCGTGAGTGATGACGGCCTTCGGGTTGTAAAACTCTGTGATCCGGGACGAAAAGGCAGAGTGCGAAGAACAAACTGCATTGACGGTACCGGAAAAGCAAGCCACGGCTAACTACGTGCCAGCAGCCGCGGTAATACGTAGGTGGCAAGCGTTGTCCGGAATTATTGGGCGTAAAGCGCGCGCAGGCGGCTTCCCAAGTCCCTCTTAAAAGTGCGGGGCTTAACCCCGTGATGGGAAGGAAACTGGGAAGCTGGAGTATCGGAGAGGAAAGTGGAATTCCTAGTGTAGCGGTGAAATGCGTAGAGATTAGGAAGAACACCGGTGGCGAAGGCGACTTTCTGGACGAAAACTGACGCTGAGGCGCGAAAGCGTGGGGAGCAAACA</t>
  </si>
  <si>
    <t>TGGGGAATCTTCCGCAATGGGCGAAAGCCTGACGGAGCAACGCCGCGTGAACGAAGAAGGTTTTCGGATCGTAAAGTTCTGTTCTTAGAGACGAAAGATGCGATTGTGAATAATGATCGTAAGTGACGGTAACTAAGGAGCAAGCCACGGCTAACTACGTGCCAGCAGCCGCGGTAATACGTAGGTGGCAAGCGTTGTCCGGAATCATTGGGCGTAAAGGGAGCGTAGGTGGAACTTTAAGTCGGACTTAAAAGTGCGGGGCTCAACCCCGTGATGGGTCCGAAACTGGAGTTCTTGAGTGTAGGAGAGGAAAGCGGAATTCCCAGTGTAGCGGTGAAATGCGTAGATATTGGGAGGAACACCAGTGGCGAAGGCGGCTTTCTGGACTATAACTGACACTGAGGCTCGAAAGCCAGGGGAGTGAACG</t>
  </si>
  <si>
    <t>TGGGGAATCTTCCGCAATGGGCGCAAGCCTGACGGAGCAACGCCGCGTGAGTGAAGAAGGTCTTCGGATCGTAAAGCTCTGTTGATGGGGACGAACGTGCGAAGGGTGAATAATCCTTTGCAATGACGGTACCTATCGAGGAAGCCACGGCTAACTACGTGCCAGCAGCCGCGGTAATACGTAGGTGGCGAGCGTTGTCCGGAATCATTGGGCGTAAAGGGAGCGCAGGCGGGCATGTAAGTCTTTCTTAAAAGTTCGGGGCTCAACCCCGTGATGGGAAAGAAACTACATGTCTTGAGTACAGGAGAGGAAAGCGGAATTCCCAGTGTAGCGGTGAAATGCGTAGATATTGGGAGGAACACCAGTGGCGAAGGCGGCTTTCTGGACTGCAACTGACGCTGAGGCTCGAAAGCCAGGGGAGCGAACG</t>
  </si>
  <si>
    <t>TGGGGAATCTTCCGCAATGGACGAAAGTCTGACGGAGCAATGCCGCGTGAGTGATGAAGGTTTTCGGACCGTAAAGCTCTTTTGTTTATGACGAATGTGCATGTTGTGAATAATGACGTGTAATGACGGTAGTAAACGAATAAGCCACGGCTAACTACGTGCCAGCAGCCGCGGTAATACGTAGGTGGCGAGCGTTGTCCGGAATTATTGGGCGTAAAGAGCATGTAGGCGGTCTTTTAAGTCTGGAGTGAAAATGCGGGGCTCAACCCCGTATGGCTTTGGATACTGGGAGACTTGAGTGCAGGAGAGGAAAGGGGAATTCCCAGTGTAGCGGTGAAATGCGTAGATATTGGGAGGAACACCAGTGGCGAAGGCGCCTTTCTGGACTGTGTCTGACGCTGAGATGCGAAAGCCAGGGTAGCGAACG</t>
  </si>
  <si>
    <t>TGGGGAATCTTCCGCAATGGACGAAAGTCTGACGGAGCAATGCCGCGTGAGTGATGAAGGTTTTCGGACCGTAAAGCTCTTTTGTTTATGACGAATGTGCATGATGTGAATAATGTTGTGTAATGACGGTAGTAAACGAATAAGCCACGGCTAACTACGTGCCAGCAGCCGCGGTAATACGTAGGTGGCAAGCGTTGTCCGGAATTATTGGGCGTAAAGAGCATGTAGGCGGTCCTTTAAGTCTGGAGTGAAAATGCGGGGCTCAACCCCGTATGGCTTTGGATACTGGGGGACTTGAGTGCAGGAGAGGAAAGGGGAATTCCCAGTGTAGCGGTGAAATGCGTAGATATTGGGAGGAACACCAGTGGCGAAGGCGCCTTTCTGGACTGTGTCTGACGCTGAGATGCGAAAGCCAGGGTAGCGAACG</t>
  </si>
  <si>
    <t>TGGGGAATCTTCCGCAATGGACGAAAGTCTGACGGAGCAATGCCGCGTGAGTGATGAAGGTTTTCGGACCGTAAAGCTCTTTTGTTTATGACGAATGTGCATGATGTGAATAATGTTGTGTAATGACGGTAGTAAACGAATAAGCCACGGCTAACTACGTGCCAGCAGCCGCGGTAATACGTAGGTGGCAAGCGTTGTCCGGAATTATTGGGCGTAAAGAGCATGTAGGCGGTTCTTTAAGTCTGGAGTGAAAATGCGGGGCTCAACCCCGTATGGCTTTGGATACTGGGGGACTTGAGTGCAGGAGAGGAAAGGGGAATTCCCAGTGTAGCGGTGAAATGCGTAGATATTGGGAGGAACACCAGTGGCGAAGGCGCCTTTCTGGACTGTGTCTGACGCTGAGATGCGAAAGCCAGGGTAGCGAACG</t>
  </si>
  <si>
    <t>TGGGGAATATTGCACAATGGAGGAAACTCTGATGCAGCGACGCCGCGTGAACGATGAAGGCTTTCGAGTCGTAAAGTTCTTTTATATGGGAAGATAATGACGGTACCATAAGAAAAAGCCCCGGCTAACTACGTGCCAGCAGCCGCGGTAATACGTAGGGGGCTAGCGTTGTCCGGAATCACTGGGCGTAAAGGGTTCGCAGGCGGAAATGCAAGTCAGATGTAAAAGGCAGTAGCTTAACTACTGTAAGCATTTGAAACTGCATATCTTGAGAAGAGTAGAGGTAAGTGGAATTTTTAGTGTAGCGGTGAAATGCGTAGATATTAAAAAGAATACCGGTGGCGAAGGCGACTTACTGGGCTCATTCTGACGCTGAGGAACGAAAGCGTGGGTAGCAAACA</t>
  </si>
  <si>
    <t>TGGGGAATATTGCACAATGGAGGGAACTCTGATGCAGCGACGCCGCGTGAACGAAGAAGGCTTTCGAGTCGTAAAGTTCTTTTATATGGGAAGATAATGACGGTACCATAAGAAAAAGCCCCGGCTAACTACGTGCCAGCAGCCGCGGTAATACGTAGGGGGCTAGCGTTGTCCGGAATCACTGGGCGTAAAGGGTTCGCAGGCGGAAATGCAAGTCAGGTGTAAAAGGCAGTAGCTTAACTACTGTAAGCATTTGAAACTGCATATCTTGAGAAGAGTAGAGGTAAGTGGAATTTTTAGTGTAGCGGTGAAATGCGTAGATATTAAAAAGAATACCGGTGGCGAAGGCGACTTACTGGGCTCATTCTGACGCTGAGGAACGAAAGCGTGGGTAGCAAACA</t>
  </si>
  <si>
    <t>TGGGGAATTTTGCACAATGGGGGAAACCCTGATGCAGCGACGCCGCGTGAATGATGACGGTCTTCGGATTGTAAAATTCTGTCCTTGGTGAAGATAGTGACGGTAATCAAGGAGGAAGCCCCGGCTAAATACGTGCCAGCAGCCGCGGTAATACGTATGGGGCGAGCGTTGTCCGGAATTATTGGGCGTAAAGGGTACGTAGGCGGCCATTTAAGTTTAGCGTGAAATCCTAGGGCTTAACCCTAGTAAGCGTTAAAAACTGGATGGCTTGAGTGATGGAGGGGACAGTGGAATTCCTAGTGTAGTGGTGAAATGCGTAGAGATTAGGAGGAATACCGGTGGCGAAGGCGACTGTCTGGACATCAACTGACGCTGAGGTACGAAAGCGTGGGGAGCAAACA</t>
  </si>
  <si>
    <t>TGGGGAATATTGCACAATGGGGGAAACCCTGATGCAGCGACGCCGCGTGAGCGATGAAGGAATTCGTTTCGTAAAGCTCTGTCCTAGGGGAAGATAATGACAGTACCCTTGGAGGAAGCCCCGGCTAAATACGTGCCAGCAGCCGCGGTAATACGTATGGGGCGAGCGTTGTCCGGAATTATTGGGCGTAAAGGGTACGTAGGCGGTTTCATAAGTCAGATGTAAAAGCGTGGGGCTCAACCCCATAAAGCATTTGAAACTGTGGAACTTGAGTAGTGGAGAGGAAAGTGGAATTCCTAGTGTAGCGGTGAAATGCGTAGATATTAGGAGGAATACCAGTGGCGAAGGCGACTTTCTGGACACAAACTGACGCTGAGGTACGAAAGCATGGGGAGCAAACA</t>
  </si>
  <si>
    <t>TGGGGAATATTGCACAATGGGGGAAACCCTGATGCAGCGACGCCGCGTGAACGAAGAAGGTATTCGTATCGTAAAGTTATGTCCTATGGGAAGATAATGACAGTACCATAGAAGAAAGCTCCGGCTAAATACGTGCCAGCAGCCGCGGTAATACGTATGGAGCGAGCGTTGTCCGGAATTATTGGGCGTAAAGGGTACGCAGGCGGTTTAATAAGTCGAATGTTAAAGATCGGGGCTCAACCCCGTAAAGCATTGGAAACTGATAAACTTGAGTAGTGGAGAGGAAAGTGGAATTCCTAGTGTAGTGGTGAAATACGTAGATATTAGGAGGAATACCAGTAGCGAAGGCGACTTTCTGGACACAAACTGACGCTGAGGTACGAAAGCGTGGGGAGCAAACA</t>
  </si>
  <si>
    <t>TGGGGAATTTTGCACAATGGGGGCAACCCTGATGCAGCGACGCCGCGTGATTTAGAAGGCCTTCGGGTTGTAAAAATCTTTTGTATAGGAAGAAAATGACAGTACTATACGAATAAGGTCCGGCTAATTACGTGCCAGCAGCCGCGGTAATACGTAAGGACCGAGCGTTGTCCGGAATCATTGGGCGTAAAGGGTACGTAGGCGGTTAGAAAAGTTAGAAGTGAAAGGCTATAGCTCAACTATAGTAAGCTTTTAAAACTGTTTAACTTGAGAGATGGAAGGGAAAGTGGAATTCCTAGTGTAGCGGTGAAATGCGCAGATATTAGGAGGAATACCGGTGGCGAAGGCGACTTTCTGGCCATTATCTGACGCTGAGGTACGAAAGCGTGGGTAGCAAACA</t>
  </si>
  <si>
    <t>TGGGGAATTTTGCACAATGGGGGAAACCCTGATGCAGCGACGCCGCGTGATTTAGAAGGCCTTCGGGTTGTAAAAATCTTTTGTATAGGAAGAAAATGACAGTACTATACGAATAAGGTCCGGCTAATTACGTGCCAGCAGCCGCGGTAATACGTAAGGACCGAGCGTTGTCCGGAATCATTGGGCGTAAAGGGTACGTAGGCGGGTATTTAAGTTAGAAGTCAAAGGCTATAGCTCAACTATAGTAAGCTTCTAAAACTGAATACCTTGAGAGATGGAAGGGAAAGTGGAATTCCTAGTGTAGCGGTGGAATGCGCAGATATTAGGAAGAATACCGGTGGCGAAGGCGACTTTCTGGCCATTTTCTGACGCTGAGGTACGAAAGCGTGGGTAGCAAACA</t>
  </si>
  <si>
    <t>TGGGGAATTTTGCACAATGGGGGAAACCCTGATGCAGCGACGCCGCGTGATTTAGAAGGCCTTCGGGTTGTAAAAATCTTTTTTACGGGATGAAAATGACAGTACCGTAAGAATAAGGTCCGGCTAAATACGTGCCAGCAGCCGCGGTAATACGTATGGACCGAGCGTTGTCCGGAATCATTGGGCGTAAAGGGTACGTAGGCGGCCTAATAAGTTAGAAGTGAAAGAATATAGCTCAACTATATAAAGCTTTTAAAACTGTTAGGCTTGAGAGATGAAAGGGAAAGTGGAATTCCTAGTGTAGCGGTGAAATGCGCAGATATTAGGAAGAATACCGGTGGCGAAGGCGACTTTCTGGTCATCATCTGACGCTGAGGTACGAAAGCGTGGGTAGCAAACA</t>
  </si>
  <si>
    <t>TGGGGAATATTGCACAATGGGCGAAAGCCTGATGCAGCAACGCCGCGTGAGCGATGAAGGCCTTCGGGTCGTAAAGCTCTGTCCTCAAGGAAGATAATGACGGTACTTGAGGAGGAAGCCCCGGCTAACTACGTGCCAGCAGCCGCGGTAATACGTAGGGGGCTAGCGTTATCCGGAATTACTGGGCGTAAAGGGTGCGTAGGTGGTTTCTTAAGTCAGAGGTGAAAGGCTACGGCTCAACCGTAGTAAGCCTTTGAAACTGGGAAACTTGAGTGCAGGAGAGGAGAGTGGAATTCCTAGTGTAGCGGTGAAATGCGTAGATATTAGGAGGAACACCAGTTGCGAAGGCGGCTCTCTGGACTGTAACTGACACTGAGGCACGAAAGCGTGGGGAGCAAACA</t>
  </si>
  <si>
    <t>TGGGGAATATTGCACAATGGGCGAAAGCCTGATGCAGCAACGCCGCGTGAGCGATGAAGGCCTTCGGGTCGTAAAGCTCTGTCCTCAAGGAAGATAATGACGGTACTTGAGGAGGAAGCCCCGGCTAACTACGTGCCAGCAGCCGCGGTAATACGTAGGGGGCTAGCGTTATCCGGAATTACTGGGCGTAAAGGGTGCGTAGGTGGTTTCTTAAGTCAGAGGTGAAAGGCTACGGCTCAACCGTAGTAAGCCTTTGAAACTGAGAAACTTGAGTGCAGGAGAGGAGAGTAGAATTCCTAGTGTAGCGGTGAAATGCGTAGATATTAGGAGGAATACCAGTTGCGAAGGCGGCTCTCTGGACTGTAACTGACACTGAGGCACGAAAGCGTGGGGAGCAAACA</t>
  </si>
  <si>
    <t>TGGGGAATATTGCACAATGGGCGAAAGCTTGATGCAGCAACGCCGCGTGAGCGATGAAGGCCTTCGGGTCGTAAAGCTCTGTCCTCAAGGAAGATAATGACGGTACTTGAGGAGGAAGCCCCGGCTAACTACGTGCCAGCAGCCGCGGTAATACGTAGGGGGCTAGCGTTATCCGGAATTACTGGGCGTAAAGGGTGCGTAGGTGGTTTCTTAAGTCAGAGGTGAAAGGCTACGGCTCAACCGTAGTAAGCCTTTGAAACTGGGAAACTTGAGTGCAGGAGAGGAGAGTGGAATTCCTAGTGTAGCGGTGAAATGCGTAGATATTAGGAGGAACACCAGTTGCGAAGGCGGCTCTCTGGACTGTAACTGACACTGAGGCACGAAAGCGTGGGGAGCAAACA</t>
  </si>
  <si>
    <t>TGGGGAATATTGCACAATGGGCGAAAGCCTGATGCAGCAACGCCGCGTGAGCGATGAAGGCCTTCGGGTCGTAAAGCTCTGTCCTCAAGGAAGATAATGACGGTACTTGAGGAGGAAGCCCCGGCTAACTACGTGCCAGCAGCCGCGGTAATACGTAGGGGGCTAGCGTTATCCGGAATTACTGGGCGTAAAGGGTGCGTAGGTGGTTTCTTAAGTCAGAGGTGAAAGGCTATGGCTCAACCGTAGTAAGCCTTTGAAACTGAGAAACTTGAGTGCAGGAGAGGAGAGTAGAATTCCTAGTGTAGCGGTGAAATGCGTAGATATTAGGAGGAATACCAGTTGCGAAGGCGGCTCTCTGGACTGTAACTGACACTGAGGCACGAAAGCGTGGGGAGCAAACA</t>
  </si>
  <si>
    <t>TGGGGAATATTGCACAATGGGCGAAAGCCTGATGCAGCAACGCCGCGTGAGCGATGAAGGCCTTCGGGTCGTAAAACTCTGTCCTCAAGGAAGATAATGACGGTACTTGAGGAGGAAGCCCCGGCTAACTACGTGCCAGCAGCCGCGGTAATACGTAGGGGGCTAGCGTTATCCGGAATTACTGGGCGTAAAGGGTGCGTAGGTGGTTTCTTAAGTCAGAGGTGAAAGGCTACGGCTCAACCGTAGTAAGCCTTTGAAACTGGGAAACTTGAGTGCAGGAGAGGAGAGTGGAATTCCTAGTGTAGCGGTGAAATGCGTAGATATTAGGAGGAACACCAGTTGCGAAGGCGGCTCTCTGGACTGTAACTGACACTGAGGCACGAAAGCGTGGGGAGCAAACA</t>
  </si>
  <si>
    <t>CCGCGGTAATACGTAGGGGGCTAGCGTTATCCGGAATTACTGGGCGTAAAGGGTGCGTAGGTGGTTTCTTAAGTCAGAGGTGAAAGGCTACGGCTCAACCGTAGTAAGCCTTTGAAACTGGGAAACCTGAGTGCAGGAGAGGAGAGTGGAATTCCTAGTGTAGCGGTGAAATGCGTAGATATTAGGAGGAACACCAGTTGCGAAGGCGGCTCTCTGGACTGTAACTGACACTGAGGCACGAAAGCGTGGGGAGCAAACAGGAT</t>
  </si>
  <si>
    <t>TGGGGAATATTGCACAATGGGCGAAAGCCTGATGCAGCAACGCCGCGTGAACGATGAAGGTCTTCGGATCGTAAAGTTCTGTTGCAGGGGAAGATAATGACGGTACCCTGTGAGGAAGCCCCGGCTAACTACGTGCCAGCAGCCGCGGTAATACGTAGGGGGCTAGCGTTATCCGGATTTACTGGGCGTAAAGGGTGCGTAGGTGGTCCTTCAAGTCGGTGGTTAAAGGCTACGGCTCAACCGTAGTAAGCCGCCGAAACTGGAGGACTTGAGTGCAGGAGAGGAAAGTGGAATTCCCAGTGTAGCGGTGAAATGCGTAGATATTGGGAGGAACACCAGTAGCGAAGGCGGCTTTCTGGACTGCAACTGACACTGAGGCACGAAAGCGTGGGTAGCAAACA</t>
  </si>
  <si>
    <t>TGGGGAATATTGCACAATGGGCGAAAGCCTGATGCAGCAACGCCGCGTGAGCGATGAAGGCCTTCGGGTCGTAAAGCTCTGTCCTCAAGGAAGATAATGACGGTACTTGAGGAGGAAGCCCCGGCTAACTACGTGCCAGCAGCCGCGGTAATACGTAGGGGGCTAGCGTTATCCGGAATTACTGGGCGTAAAGGGTGCGTAGGCGGTCTTTCAAGCCAGAAGTGAAAGGCTACGGCTCAACCGTAGTAAGCTTTTGGAACTGTAAGACTTGAGTGCAGGAGAGGAGAGTGGAATTCCTAGTGTAGCGGTGAAATGCGTAGATATTAGGAGGAACACCAGTAGCGAAGGCGGCTCTCTGGACTGTAACTGACGCTGAGGCACGAAAGCGTGGGGAGCAAACA</t>
  </si>
  <si>
    <t>TGGGGAATATTGCACAATGGGCGAAAGCCTGATGCAGCAACGCCGCGTGAGCGATGAAGGCCTTCGGGTCGTAAAGCTCTGTCCTCAAGGAAGATAATGACGGTACTTGAGGAGGAAGCCCCGGCTAACTACGTGCCAGCAGCCGCGGTAATACGTAGGGGGCTAGCGTTATCCGGAATTACTGGGCGTAAAGGGTGCGTAGGCGGTCTTTCAAGCCAGAAGTGAAAGGCTACGGCTCAACCGTAGTAAGCTTTTGGAACTGTAAGACTTGAGTGCAGGAGAGGAGAGTGGAATTCCTAGTGTAGCGGTGAAATGCGTAGATATTAGGAGGAACACCAGTAGCGAAGGCGGCTCTCTGGACTGTAACTGACGCTGAGGCACGAAAGCATGGGGAGCAAACA</t>
  </si>
  <si>
    <t>TGGGGAATATTGCACAATGGGCGAAAGCCTGATGCAGCAACGCCGCGTGAGCGATGAAGGCCTTCGGGTCGTAAAGCTCTGTCCTCAAGGAAGATAATGACGGTACTTGAGGAGGAAGCCCCGGCTAACTACGTGCCAGCAGCCGCGGTAATACGTAGGGGGCTAGCGTTATCCGGAATTACTGGGCGTAAAGGGTGCGTAGGCGGTCTTTCAAGCCAGAAGTGAAAGGCTACGGCTCAACCGTAGTAAGCTTTTGGAACTGTAAGACTTGAGTGCAGGAGAGGAGAGTGGAATTCCTAGTGTAGCGGTGAAATGCGTAGATATTAGGAGGAACACCGGTAGCGAAGGCGGCTCTCTGGACTGTAACTGACGCTGAGGCACGAAAGCGTGGGGAGCAAACA</t>
  </si>
  <si>
    <t>TGGGGAATATTGCACAATGGGCGAAAGCCTGATGCAGCAACGCCGCGTGAGCGATGAAGGCCTTCGGGTCGTAAAGCTCTGTACTCAAGGAAGATAATGACGGTACTTGAGGAGGAAGCCCCGGCTAACTACGTGCCAGCAGCCGCGGTAATACGTAGGGGGCTAGCGTTATCCGGAATTACTGGGCGTAAAGGGTGCGTAGGCGGTCTTTCAAGCCAGAAGTGAAAGGCTACGGCTCAACCGTAGTAAGCTTTTGGAACTGTAAGACTTGAGTGCAGGAGAGGAGAGTGGAATTCCTAGTGTAGCGGTGAAATGCGTAGATATTAGGAGGAACACCAGTAGCGAAGGCGGCTCTCTGGACTGTAACTGACGCTGAGGCACGAAAGCGTGGGGAGCAAACA</t>
  </si>
  <si>
    <t>TGGGGAATATTGCACAATGGGCGAAAGCCTGATGCAGCAACGCCGCGTGAGCGATGAAGGCCTTCGGGTCGTAAAGCTCTGTCCTCAAGGAAGATAATGACGGTACTTGAGGAGGAAGCCCCGGCTAACTACGTGCCAGCAGCCGCGGTAATACGTAGGGGGCTAGCGTTATCCGGATTTACTGGGCGTAAAGGGTGCGTAGGCGGTCTTTCAAGTCAGGAGTGAAAGGCTACGGCTCAACCGTAGTAAGCTCTTGAAACTGTAAGACTTGAGTGCAGGAGAGGAGAGTGGAATTCCTAGTGTAGCGGTGAAATGCGTAGATATTAGGAGGAACACCAGTTGCGAAGGCGGCTCTCTGGACTGTAACTGACGCTGAGGCACGAAAGCGTGGGGAGCAAACA</t>
  </si>
  <si>
    <t>TGGGGAATATTGCACAATGGGCGAAAGCCTGATGCAGCAACGCCGCGTGAGCGATGAAGGCCTTCGGGTCGTAAAGCTCTGTCCTCAAGGAAGATAATGACGGTACTTGAGGAGGAAGCCCCGGCTAACTACGTGCCAGCAGCCGCGGTAATACGTAGGGGGCTAGCGTTATCCGGATTTACTGGGCGTAAAGGGTGCGTAGGTGGTCTTTCAAGTCAGGAGTGAAAGGCTACGGCTCAACCGTAGTAAGCTCTTGAAACTGTAAGACTTGAGTGCAGGAGAGGAGAGTGGAATTCCTAGTGTAGCGGTGAAATGCGTAGATATTAGGAGGAACACCAGTTGCGAAGGCGGCTCTCTGGACTGTAACTGACGCTGAGGCACGAAAGCGTGGGGAGCAAACA</t>
  </si>
  <si>
    <t>TGGGGAATATTGCACAATGGGCGAAAGCCTGATGCAGCAACGCCGCGTGAACGATGAAGGCCTTCGGGTCGTAAAGTTCTGTCCTCAAGGAAGATAATGACGGTACTTGAGGAGGAAGCCCCGGCTAACTACGTGCCAGCAGCCGCGGTAATACGTAGGGGGCTAGCGTTATCCGGATTTACTGGGCGTAAAGGGTGCGTAGGCGGTCTTTCAAGTCAGGAGTGAAAGGCTACGGCTCAACCGTAGTAAGCTCTTGAAACTGTAAGACTTGAGTGCAGGAGAGGAGAGTGGAATTCCTAGTGTAGCGGTGAAATGCGTAGATATTAGGAGGAACACCAGTTGCGAAGGCGGCTCTCTGGACTGTAACTGACGCTGAGGCACGAAAGCGTGGGGAGCAAACA</t>
  </si>
  <si>
    <t>TGGGGAATATTGCACAATGGGCGAAAGCCTGATGCAGCAACGCCGCGTGAGCGATGAAGGCCTTCGGGTCGTAAAGCTCTGTCCTCAAGGAAGATAATGACGGTACTTGAGGAGGAAGCCCCGGCTAACTACGTGCCAGCAGCCGCGGTAATACGTAGGGGGCTAGCGTTATCCGGATTTACTGGGCGTAAAGGGTGCGTAGGCGGTCTTTCAAGTCAGGAGTGAAAGGCTACGGCTCAACCGTAGTAAGCTCTTGAAACTGTGAGACTTGAGTGCAGGAGAGGAGAGTGGAATTCCTAGTGTAGCGGTGAAATGCGTAGATATTAGGAGGAACACCAGTTGCGAAGGCGGCTCTCTGGACTGTAACTGACGCTGAGGCACGAAAGCGTGGGGAGCAAACA</t>
  </si>
  <si>
    <t>TAAGGAATCTTGCACAATGGGGGAAACCCTGATGCAGCAACGCCGCGTGAACGATGAAGGCCTTAGGGTTGTAAAGTTCTGATCTGTGGGAAGAAGAAGTGACGGTACCACAGGAGAAAGCCCCGGCTAAATACGTGCCAGCAGCCGCGGTAATACGTATGGGGCAAGCGTTATCCGGAATTATTGGGCGTAAAGAGTGCGTAGGTGGTTACCTAAGCGCAAGGTTTAATCTTGAGGCTCAACCTCATTCTGCCTTGCGAACTGGGCTACTTGAGTGCAGGAGGGGAAAGCGGAATTCCCAGTGTAGCGGTGAAATGCGTAGATATTGGGAAGAACACCGGTGGCGAAGGCGGCTTTCTGGACTGTAACTGACACTGAGGCACGAAAGCGTGGGGAGCAAACA</t>
  </si>
  <si>
    <t>TAAGGAATCTTGCACAATGGGGGAAACCCTGATGCAGCAACGCCGCGTGAACGATGAAGGCCTTAGGGTTGTAAAGTTCTGATCTGGGGGAAGAAGGAAGTGACGGTACCCCAGGAGAAAGCCCCGGCTAAATACGTGCCAGCAGCCGCGGTAATACGTATGGGGCAAGCGTTATCCGGAATTATTGGGCGTAAAGAGTGCGTAGGTGGTTACCTAAGCGCAAGGTTTAATCTTGAGGCTCAACCTCATTCTGCCTTGCGAACTGGGCTACTTGAGTGCTGGAGGGGAAAGCGGAATTCCCAGTGTAGCGGTGAAATGCGTAGATATTGGGAAGAACACCGGTGGCGAAGGCGGCTTTCTGGACAGTAACTGACACTGAGGCACGAAAGCGTGGGGAGCAAACA</t>
  </si>
  <si>
    <t>TAAGGAATCTTGCACAATGGGGGAAACCCTGATGCAGCAACGCCGCGTGAACGATGAAGGCCTTCGGGTTGTAAAGTTCTGATCTTGGGGAAGAAGGAAGTGACGGTACCCAAGGAGAAAGCCCCGGCTAACTACGTGCCAGCAGCCGCGGTAATACGTAGGGGGCAAGCGTTATCCGGAATTATTGGGCGTAAAGCGTGCGTAGGTGGTTACCTAAGCGCAAGGTTTAATCTTGAGGCTCAACCTCATTCTGCCTTGCGAACTGGGCTACTTGAGTGCTGGAGGGGAAAGCGGAATTCCTAGTGTAGCGGTGAAATGCGTAGATATTAGGAAGAACACCGGTGGCGAAGGCGGCTTTCTGGACAGTAACTGACACTGAGGCACGAAAGCGTGGGGAGCAAACA</t>
  </si>
  <si>
    <t>TAAGGAATCTTGCACAATGGGGGAAACCCTGATGCAGCAACGCCGCGTGAACGATGAAGGCCTTCGGGTTGTAAAGTTCTGATCTTAGGGAAGAAGAAGTGACGGTACCTAAGGAGAAAGCCCCGGCTAACTACGTGCCAGCAGCCGCGGTAATACGTAGGGGGCAAGCGTTATCCGGAATTATTGGGCGTAAAGAGTGCGTAGGTGGTTACCTAAGCGCAAGGTTTAATCTTGAGGCTCAACCTCATTCTGCCTTGCGAACTGGGCTACTTGAGTGCAGGAGGGGAAAGCGGAATTCCTAGTGTAGCGGTGAAATGCGTAGATATTAGGAAGAACACCGGTGGCGAAGGCGGCTTTCTGGACTGTAACTGACACTGAGGCACGAAAGCGTGGGGAGCAAACA</t>
  </si>
  <si>
    <t>TAAGGAATCTTGCACAATGGGGGAAACCCTGATGCAGCAACGCCGCGTGAACGATGAAGGCCTTCGGGTTGTAAAGTTCTGATCTTGGGGAAGAAGGAAGTGACGGTACCCAAGGAGAAAGCCCCGGCTAACTACGTGCCAGCAGCCGCGGTAATACGTAGGGGGCAAGCGTTATCCGGAATTATTGGGCGTAAAGCGTGCGTAGGTGGTTACCTAAGCGCAAGGTTTAATCTTGAGGCTCAACCTCATTCTGCCTTGCGAACTGGGCTACTTGAGTGCAGGAGGGGAAAGCGGAATTCCTAGTGTAGCGGTGAAATGCGTAGATATTAGGAAGAACACCGGTGGCGAAGGCGGCTTTCTGGACTGTAACTGACACTGAGGCACGAAAGCGTGGGGAGCAAACA</t>
  </si>
  <si>
    <t>TGGGGAATATTGCACAATGGGCGAAAGCCTGATGCAGCAACGCCGCGTGAAGGATGAAGGCCCTTGGGTCGTAAACTTCTGTTCTAAGGGAAGATAATGACGGTACCTTAGGAGCAAGTCCCGGCTAACTACGTGCCAGCAGCCGCGGTAATACGTAGGGGGCGAGCGTTATCCGGAATTATTGGGCGTAAAGAGTACGTAGGTGGTTTCCTAAGCGAGGGGTTTAAGGCACTGGCTTAACCAATGTTCGCCCCCCGAACTGGGAGACTTGAGTGCTGGAGAGGAAAGCGGAATTCCTAGTGTAGCGGTGAAATGCGTAGATATTAGGAGGAACACCAGTGGCGAAGGCGGCTTTCTGGACAGTAACTGACACTGAGGTACGAAAGTGTGGGGAGCAAACA</t>
  </si>
  <si>
    <t>TGGAGAATCTTGCACAATGGGCGAAAGCCTGATGCAGCAACGCCGCGTGAAGGATGAAGGCCCTTGGGTCGTAAACTTCTGTTCTAAGGGAAGATAATGACGGTACCTTAGGAGCAAGTCCCGGCTAACTACGTGCCAGCAGCCGCGGTAATACGTAGGGGGCAAGCGTTATCCGGAATTATTGGGCGTAAAGAGTACGTAGGTGGTTTCCTAAGCGAGGGGTTTAAGGCAATGGCTTAACCATTGTTCGCCCCCCGAACTGGGTTACTTGAGTGCTGGAGGGGAAAGCGGAATTCCTAGTGTAGCGGTGAAATGCGTAGATATTAGGAGGAACACCAGTGGCGAAGGCGGCTTTCTGGACAGTAACTGACACTGAGGTACGAAAGTGTGGGGAGCAAACA</t>
  </si>
  <si>
    <t>TGGGGAATATTGCACAATGGGGGAAACCCTGATGCAGCAACGCCGCGTGAAGGATGAAGGCCCTTGGGTCGTAAACTTCTGTTCTAAGGGAAGATAGTGACGGTACCTTAGGAGCAAGTCCCGGCTAACTACGTGCCAGCAGCCGCGGTAATACGTAGGGGGCGAGCGTTATCCGGAATTATTGGGCGTAAAGAGTACGTAGGCGGGAGCTTAAGCGCAGGGTTTAAGGCAATGGCTTAACCATTGTTCGCCCTGTGAACTGAGTTTCTTGAGTGCAGGAGGGGAAAGCGGAATTCCTAGTGTAGCGGTGAAATGCGTAGATATTAGGAGGAACACCAGTGGCGAAGGCGGCTTTCTGGACTGTAACTGACGCTGAGGTACGAAAGTGTGGGGAGCAAACA</t>
  </si>
  <si>
    <t>TGGGGAATATTGCACAATGGGCGAAAGCCTGATGCAGCAACGCCGCGTGAGCGAAGAAGGTCTTCGGATTGTAAAGCTCTGTCCTTGGGGAAGATAATGACGGTACCCTTGGAGGAAGCCCCGGCTAACTACGTGCCAGCAGCCGCGGTAATACGTAGGGGGCAAGCGTTATCCGGAATTATTGGGCGTAAAGAGTGCGTAGGTGGTTACCTAAGCAGGGGGTGAAAGGCAGTGGCTCAACCATTGTTAGCCCCCTGAACTGGGCTACTTGAGTGCAGGAGAGGAAAGCGGAATTCCTAGTGTAGCGGTGAAATGCGTAGATATTAGGAGGAACACCAGTGGCGAAGGCGGCTTTCTGGACTGTAACTGACACTGAGGCACGAAAGTGTGGGGAGCAAACA</t>
  </si>
  <si>
    <t>TGGGGAATATTGCACAATGGGCGAAAGCCTGATGCAGCAACGCCGCGTGAAGGAAGAAGGCCTTTGGGTCGTAAACTTCTGTTCTAAGGGAAGATAATGACGGTACCTTAGGAGCAAGTCCCGGCTAACTACGTGCCAGCAGCCGCGGTAATACGTAGGGGGCGAGCGTTATCCGGAATTATTGGGCGTAAAGAGTGCGTAGGTGGTTACCTAAGCAGGGGGTTTAAGGCTATGGCTTAACCATAGTTCGCCCCCTGAACTGGGCTACTTGAGTGCAGGAGAGGAAAGCGGAATTCCTAGTGTAGCGGTGAAATGCGTAGATATTAGGAGGAACACCAGTGGCGAAGGCGGCTTTCTGGACTGTAACTGACACTGAGGCACGAAAGCGTGGGGAGCAAACA</t>
  </si>
  <si>
    <t>TGGGGAATATTGCACAATGGGCGAAAGCCTGATGCAGCAACGCCGCGTGAAGGATGAAGGCCCTTGGGTCGTAAACTTCTGTTCTAAGGGAAGATAATGACGGTACCTTAGGAGCAAGTCCCGGCTAACTACGTGCCAGCAGCCGCGGTAATACGTAGGGGGCGAGCGTTATCCGGAATTATTGGGCGTAAAGAGTACGTAGGTGGTTTTCTAAGCGTGGGGTTTAAGGCAAAGGCTTAACCATTGTTCGCCCCATGAACTGGAGGACTTGAGTGCTGGAGAGGAAAGCGGAATTCCTAGTGTAGCGGTGAAATGCGTAGATATTAGGAGGAACACCAGTGGCGAAGGCGGCTTTCTGGACAGTAACTGACACTGAGGTACGAAAGTGTGGGGAGCAAACA</t>
  </si>
  <si>
    <t>TGGGGAATATTGCACAATGGGCGGAAGCCTGATGCAGCAACGCCGCGTGAAGGAAGAAGGTTTTCGGATCGTAAACTTCTGTCCCTGGGGAAGAAAGAAATGACGGTACCCAAGGAGGAAGCCCCGGCTAACTACGTGCCAGCAGCCGCGGTAATACGTAGGGGGCGAGCGTTATCCGGAATTACTGGGCGTAAAGAGTGCGTAGGTGGTTATGCAAGCGCGGGGTATAAGGCTAGGGCCTAACCGTAGTTCGCCCCGCGAACTGCGTAACTTGAGTACAGGAGGGGAAAGCGGAATTCCTAGTGTAGCGGTGAAATGCGTAGATATTAGGAGGAACACCAGTGGCGAAGGCGGCTTTCTGGACTGCAACTGACACTGAGGCACGAAAGCGTGGGTAGCAAACA</t>
  </si>
  <si>
    <t>TGGGGAATATTGCACAATGGGCGAAAGCCTGATGCAGCAACGCCGCGTGAAGGATGAAGGCCTTCGGGTCGTAAACTTCTGTCCTTGGGGAAGAAGAACTGACGGTACCCTTGGAGGAAGCCCCGGCTAACTACGTGCCAGCAGCCGCGGTAATACGTAGGGGGCAAGCGTTATCCGGAATTATTGGGCGTAAAGCGTGCGTAGGTGGTCCTTTAAGCGCAGGGTTTAAGGCAATGGCCCAACCATTGTTCGCCCTGCGAACTGGAGGACTTGAGTGCAGGAGAGGAAAGCGGAATTCCTAGTGTAGCGGTGAAATGCGTAGATATTAGGAGGAACACCAGTGGCGAAGGCGGCTTTCTGGACTGTAACTGACACTGAGGCACGAAAGCGTGGGGAGCAAACA</t>
  </si>
  <si>
    <t>TGGGGAATATTGCACAATGGGGGAAACCCTGATGCAGCAACGCCGCGTGAACGATGAAGGTCTTCGGATCGTAAAGTTCTGTCCTTGGGGAAGAATACATGACGGTACCCTTGGAGGAAGCCCCGGCTAACTACGTGCCAGCAGCCGCGGTAATACGTAGGGGGCGAGCGTTATCCGGAATTATTGGGCGTAAAGAGTACGTAGGCGGTTCTTTAAGCGCAGGGTTTAAGGCAGTGGCTCAACCACTGTTCGCCCTGTGAACTGGAGGACTTGAGTATCGGAGAGGAAAGTGGAATTCCTAGTGTAGCGGTGAAATGCGTAGATATTAGGAGGAACACCAGTGGCGAAGGCGACTTTCTGGACGAATACTGACGCTGAGGTACGAAAGCGTGGGGAGCAAACA</t>
  </si>
  <si>
    <t>TGGGGAATATTGCACAATGGGGGAAACCCTGATGCAGCAACGCCGCGTGAGCGAAGAAGGCCTTCGGGTCGTAAAGCTCTGTCCTTGGGGAAGAAGAAAGTGACGGTACCCTTGGAGGAAGCCCCGGCTAACTACGTGCCAGCAGCCGCGGTAATACGTAGGGGGCAAGCGTTATCCGGAATTATTGGGCGTAAAGAGTACGTAGGCGGTTTCTTAAGCGCAGGGTCTAAGGCTATGGCTCAACCATAGTTCGCCCTGTGAACTGGGAGACTTGAGTATCGGAGAGGAAAGCGGAATTCCTAGTGTAGCGGTGAAATGCGTAGATATTAGGAGGAACACCAGTGGCGAAGGCGGCTTTCTGGACGAATACTGACGCTGAGGTACGAAAGCGTGGGGAGCAAACA</t>
  </si>
  <si>
    <t>TGGGGAATATTGCACAATGGGGGAAACCCTGATGCAGCAACGCCGCGTGAAGGAAGAAGGCCTTCGGGTCGTAAACTTCTGTCCTTGGGGAAGAAACAAATGACGGTACCCTTGGAGGAAGCCCCGGCTAACTACGTGCCAGCAGCCGCGGTAATACGTAGGGGGCAAGCGTTATCCGGAATTATTGGGCGTAAAGAGTACGTAGGCGGTTCTTTAAGCGCAGGGTTTAAGGCAATGGCTCAACCATTGTTCGCCCTGTGAACTGGGGGACTTGAGTATCGGAGAGGAAAGCGGAATTCCTAGTGTAGCGGTGAAATGCGTAGATATTAGGAGGAACACCAGTGGCGAAGGCGGCTTTCTGGACGAATACTGACGCTGAGGTACGAAAGCGTGGGGAGCAAACA</t>
  </si>
  <si>
    <t>TGGGGAATATTGCACAATGGGGGAAACCCTGATGCAGCAACGCCGCGTGAGCGATGAAGGCCTTTGGGTCGTAAAGCTCTGTCCTTGGGGAAGAATAATGACGGTACCCTTGGAGGAAGCCCCGGCTAACTCCGTGCCAGCAGCCGCGGTAATACGGAGGGGGCAAGCGTTATCCGGAATTATTGGGCGTAAAGGGTACGTAGGTGGTTCTTTAAGCGCAGGGTTTAAGGCAATGGCTCAACCATTGTTCGCCCTGCGAACTGGAGAACTTGAGTGCAGGAGAGGAAAGCGGAATTCCTAGTGTAGCGGTGAAATGCGTAGATATTAGGAGGAACACCAGTGGCGAAGGCGGCTTTCTGGACTGTAACTGACACTGAGGTACGAAAGCGTGGGGAGCAAACA</t>
  </si>
  <si>
    <t>TGGGGAATATTGCACAATGGGGGAAACCCTGATGCAGCAACGCCGCGTGAAGGAAGAAGGCCTTCGGGTCGTAAACTTCTGTCCTTGGGGAAGAAACAAATGACGGTACCCTTGGAGGAAGCCCCGGCTAACTACGTGCCAGCAGCCGCGGTAATACGTAGGGGGCAAGCGTTATCCGGAATTATTGGGCGTAAAGAGTACGTAGGCGGTCTCTTAAGCGCAGGGTTTAAGGCTATGGCTCAACCATAGTTCGCCCTGTGAACTGGGAGACTTGAGTATCGGAGAGGAAAGCGGAATTCCTAGTGTAGCGGTGAAATGCGTAGATATTAGGAGGAACACCAGTGGCGAAGGCGGCTTTCTGGACGAATACTGACGCTGAGGTACGAAAGCGTGGGGAGCAAACA</t>
  </si>
  <si>
    <t>TGGGGAATTTTCCGCAATGGGCGCAAGCCTGACGGAGCAATGCCGCGTGAATGAAGAAGGTCTTCGGATCGTAAAGTTCTGTCATCAAGGAAGAACAGTAGTGATGTGAATAATGTCATTACCTGACGGTACTTGAGGAGGAAGCCACGGCTAACTACGTGCCAGCAGCCGCGGTAATACGTAGGTGGCGAGCGTTGTCCGGAATTACTGGGCGTAAAGGGCGTGTAGGCGGGAATTTAAGTCAGATGTGAAAGACCCGGGCTCAACTTGGGGACTGCATTTGATACTGGATTTCTTGAGGACAGGAGAGGAAAGCGGAATTCCTAGTGTAGCGGTGAAATGCGTAGATATTAGGAGGAACACCAGTGGCGAAGGCGGCTTTCTGGACTGTAACTGACGCTGAGGCGCGAAAGCGTGGGGAGCGAACG</t>
  </si>
  <si>
    <t>TGGGGAATATTGGGCAATGGGGGAAACCCTGACCCAGCAACGCCGCGTGAGGGAAGAAGGTTTTCGGATCGTAAACCTCTGTCCTAGGTGAAGAGGAAGAGACGGTAGCCTAGGAGGAAGCCCCGGCTAACTACGTGCCAGCAGCCGCGGTAATACGTAGGGGGCGAGCGTTGTCCGGAATGATTGGGCGTAAAGGGCGCGTAGGCGGCCCGGTAAGTCTGGAGTGAAAGTCCTGCTTTTAAGGTGGGAATTGCTTTGGATACTGTCGGGCTTGAGTGCAGGAGAGGTAAGTGGAATTCCCAGTGTAGCGGTGAAATGCGTAGAGATTGGGAGGAACACCAGTGGCGAAGGCGACTTACTGGACTGTAACTGACGCTGAGGCGCGAAAGTGTGGGGAGCAAACA</t>
  </si>
  <si>
    <t>TGGGGAATTTTGGGCAATGGGCGAAAGCCTGACCCAGCGACGCCGCGTGAGGGAAGAAGGTCTTCGGATTGTAAACCTTTGTTGACAGGGACGAAAAAAATGACGGTACCTGTCGAGGAAGCCACGGCTAACTACGTGCCAGCAGCCGCGGTAATACGTAGGTGGCAAGCGTTATCCGGATTTACTGGGTGTAAAGGGTGTGTAGGCGGAGAGACAAGTCAGGTGTGAAAATTATGGGCTCAACCCATAACCTGCGCCTGAAACTGTTTCCCTTGAGTGTCGGAGGGGTAGATAGAATTCCCAGTGTAGCGGTGAAATGCGTAGATATTGGGAGGAATACCGGTGGCGAAGGCGATCTACTGGACGACAACTGACGCTGAGACACGAAAGTGTGGGGAGCAAACA</t>
  </si>
  <si>
    <t>TGGGGAATATTGGGCAATGGGCGAAAGCCTGACCCAGCGACGCCGCGTGCGGGAAGAAGGTCTTCGGATTGTAAACCGCTTTTATTAGGGACGAAGCAAGTGACGGTACCTAATGAATAAGCCACGGCTAACTACGTGCCAGCAGCCGCGGTAATACGTAGGTGGCAAGCGTTATCCGGATTTACTGGGTGTAAAGGGTGTGTAGGCGGGAAGACAAGTCAGATGTGAAATTTACGGGCTCAACTCGTGAACTGCGTCTGAAACTGTTTTTCTTGAGGGTCGGAGAGGTAACTGGAATTCCCGGTGTAGCGGTGAAATGCGTAGATATCGGGAGGAACACCGGTGGCGAAGGCGGGTTACTGGACGATTACTGACGCTGAGACACGAAAGTGTGGGGAGCAAACA</t>
  </si>
  <si>
    <t>TGGGGAATATTGGGCAATGGGCGAAAGCCTGACCCAGCGACGCCGCGTGAGGGAAGAAGGTCTTCGGATTGTAAACCTTTGTTGATGGGGAAGAAGAAAGTGACGGTACCCATCGAGGAAGCCACGGCTAACTACGTGCCAGCAGCCGCGGTAATACGTAGGTGGCGAGCGTTATCCGGATTTACTGGGTGTAAAGGGTGTGTAGGCGGAGAGACAAGTCAGGTGTGAAAATTATGGGCTCAACTCATAACTTGCGCCTGAAACTGTATCCCTTGAGAGTCGGAGGGGTAGATGGAATTCCCGGTGTAGCGGTGAAATGCGTAGATATCGGGAGGAACACCGGTGGCGAAGGCGGTCTACTGGACGACAACTGACGCTGAGACACGAAAGTGTGGGGAGCAAACA</t>
  </si>
  <si>
    <t>TGGGGAATATTGGGCAATGGGCGAAAGCCTGACCCAGCGACGCCGCGTGAGGGAAGAAGGTCTTCGGATTGTAAACCTTTGTTGACAGGGAAGAAGAAAGTGACGGTACCTGTCGAGGAAGCCACGGCTAACTACGTGCCAGCAGCCGCGGTAATACGTAGGTGGCGAGCGTTATCCGGATTTACTGGGTGTAAAGGGTGTGTAGGCGGAGAGACAAGTCAGGTGTGAAAATTATGGGCTCAACCCATAACTTGCGCCTGAAACTGTTTCCCTTGAGAGTCGGAGGGGTAGATAGAATTCCCAGTGTAGCGGTGAAATGCGTAGATATTGGGAGGAATACCGGTGGCGAAGGCGATCTACTGGACGACAACTGACGCTGAGACACGAAAGTGTGGGGAGCAAACA</t>
  </si>
  <si>
    <t>TGGGGAATATTGGGCAATGGGCGAAAGCCTGACCCAGCGACGCCGCGTGAGGGAAGAAGGTCTTCGGATTGTAAACCTTTGTTGATGGGGACGAAGAAAGTGACGGTACCCATCGAGGAAGCCACGGCTAACTACGTGCCAGCAGCCGCGGTAATACGTAGGTGGCGAGCGTTATCCGGATTTACTGGGTGTAAAGGGTGTGTAGGCGGAGAGACAAGTCAGGTGTGAAAATTATGGGCTCAACTCATAACTTGCGCCTGAAACTGTATCCCTTGAGAGTCGGAGGGGTAGATGGAATTCCCGGTGTAGCGGTGAAATGCGTAGATATCGGGAGGAACACCGGTGGCGAAGGCGGTCTACTGGACGACAACTGACGCTGAGACACGAAAGTGTGGGGAGCAAACA</t>
  </si>
  <si>
    <t>TGGGGAATATTGGGCAATGGGCGAAAGCCTGACCCAGCGACGCCGCGTGAGGGAAGAAGATCTTCGGATTGTAAACCTTAGTCAACAGGGAAGAAGAAAGTGACGGTACCTGTGGAGGAAGCCACGGCTAACTACGTGCCAGCAGCCGCGGTAATACGTAGGTGGCGAGCGTTATCCGGATTTACTGGGTGTAAAGGGTGTGTAGGCGGGCTTGCAAGTCAGATGTGAAAACTATGGGCTTAACCCATAGCCTGCATTTGAAACTGTAGGTCTTGAGAGTGGGAGAGGTAAATGGAATTCCCGGTGTAGCGGTGAAATGCGTAGATATCGGGAGGAACACCAGTGGCGAAGGCGATTTACTGGACCACAACTGACGCTGAGACACGAAAGCGTGGGGAGCAAACA</t>
  </si>
  <si>
    <t>TGGGGAATATTGGGCAATGGGGGAAACCCTGACCCAGCGACGCCGCGTGAGGGAAGAAGGTCTTCGGATTGTAAACCTTTGTTAACAGGGACGAAACAAATGACGGTACCTGAATAGAAAGCCACGGCTAACTACGTGCCAGCAGCCGCGGTAATACGTAGGTGGCGAGCGTTATCCGGATTTACTGGGTGTAAAGGGTGTGTAGGCGGGCGTGCAAGTCAGATGTGAAATACCGGGGCTCAACTCCGGAACTGCATCAGAAACTGCATGTCTTGAGAGTGGGAGAGGTAAGCGGAATTCCCGGTGTAGCGGTGAAATGCGTAGATATCGGGAGGAACACCAGTGGCGAAGGCGGCTTACTGGACCACAACTGACGCTGAGACACGAAAGCGTGGGGAGCAAACA</t>
  </si>
  <si>
    <t>TGGGGAATATTGGGCAATGGGCGAAAGCCTGACCCAGCGACGCCGCGTGAAGGAAGAAGGCCTTCGGGTTGTAAACTTCAGTCAACAGGGAAGAAACAAATGACGGTACCTGTGGAGGAAGCCACGGCTAACTACGTGCCAGCAGCCGCGGTAATACGTAGGTGGCGAGCGTTATCCGGATTTACTGGGTGTAAAGGGTGTGTAGGCGGGATTGCAAGTCAGATGTGAAAATTACGGGCTCAACTCGTAACCTGCATTTGAAACTGCGATTCTTGAGTATCGGAGAGGTAAACGGAATTCCCAGTGTAGCGGTGAAATGCGTAGATATTGGGAGGAACACCAGTGGCGAAGGCGGTTTACTGGACGACAACTGACGCTGAGACACGAAAGCGTGGGGAGCAAACA</t>
  </si>
  <si>
    <t>TGGGGAATATTGGGCAATGGGCGAAAGCCTGACCCAGCGACGCCGCGTGAAGGAAGAAGATCTTCGGATTGTAAACTTTTGTCAACAGGGACGAAACAAGACGGTACCTGAAGAGGAAGCCACGGCTAACTACGTGCCAGCAGCCGCGGTAATACGTAGGTGGCGAGCGTTATCCGGAATTACTGGGTGTAAAGGGTGTGTAGGCGGGCAAGCAAGTCAGATGTGAAATGCAGGGGCTCAACCCCTGAACTGCATTTGAAACTGCAGGTCTTGAGTATCGGAGAGGTTAGCGGAATTCCCGGTGTAGCGGTGAAATGCGTAGATATCGGGAGGAACACCAGTGGCGAAGGCGGCTAACTGGACGACAACTGACGCTGAGACACGAAAGCGTGGGGAGCAAACA</t>
  </si>
  <si>
    <t>TGGGGAATATTGGGCAATGGGCGAAAGCCTGACCCAGCGACGCCGCGTGAGGGAAGAAGGTCTTCGGATTGTAAACCTTTGTAAGCAGGGAAGAAGAAAGTGACGGTACCTGCAAAGTAAGCCACGGCTAACTACGTGCCAGCAGCCGCGGTAATACGTAGGTGGCGAGCGTTATCCGGAATTACTGGGTGTAAAGGGTGTGTAGGCGGAAAAGCAAGTCAGATGTGAAAATTATGGGCTTAACTCATAACCTGCATTTGAAACTGTTTTTCTTGAGGATGGGAGAGGTAAATGGAATTCCCGGTGTAGCGGTGAAATGCGTAGATATCGGGAGGAACACCAGTGGCGAAGGCGGTTTACTGGACCATTACTGACGCTGAGACACGAAAGCGTGGGGAGCAAACA</t>
  </si>
  <si>
    <t>TGGGGAATATTGGGCAATGGGCGAAAGCCTGACCCAGCGACGCCGCGTGAGGGAAGACGGTCTTCGGATTGTAAACCTCTTTCAGCAGGGAAGAAGCAAGTGACGGTACCTGCAGAAGAAGTCACGGCTAACTACGTGCCAGCAGCCGCGGTAATACGTAGGTGGCGAGCGTTATCCGGAATTACTGGGTGTAAAGGGTGTGTAGGCGGGGAGGCAAGTCAGATGTGAAAACCAAAAGCTCAACTTTTGGCCTGCATTTGAAACTGTTTCTCTTGAGAGTGGGAGAGGTAAATGGAATTCCTGGTGTAGTAGTGAAATGCGTAGATATCAGGAGGAACACCGGTGGCGAAGGCGATTTACTGGACCATTACTGACGCTGAGACACGAAAGCGTGGGGAGCAAACA</t>
  </si>
  <si>
    <t>TGGGGAATATTGGGCAATGGGCGAAAGCCTGACCCAGCAACGCCGCGTGAAGGAAGAAGGTCTTCGGATTGTAAACTTCTTTTATAAAGGAAGAACTATGACTGTACTTTATGAATAAGCCACGGCTAACTACGTGCCAGCAGCCGCGGTAATACGTAGGTGGCAAGCGTTATCCGGATTTACTGGGTGTAAAGGGTGAGTAGGCGGGAAGGCAAGTCAGATGTGAAATGCAGGGGCTCAACCCCTGAACTGCATTTGAAACTGCTTTTCTTGAGTATCGGAGAGGTAATTGGAATTCCCAGTGTAGCGGTGAAATGCGTAGAGATTGGGAGGAACACCAGTGGCGAAGGCGGATTACTGGACGATAACTGACGCTGAGGCACGAAAGTGTGGGGAGCAAACA</t>
  </si>
  <si>
    <t>TGGGGAATATTGGGCAATGGGCGAAAGCCTGACCCAGCGACGCCGCGTGAGGGAAGAAGATCTTCGGATTGTAAACCTTAGTCAACAGGGAAGAAGCAAGTGACGGTACCTGTGGAGGAAGCCACGGCTAACTACGTGCCAGCAGCCGCGGTAATACGTAGGTGGCGAGCGTTATCCGGAATTACTGGGTGTAAAGGGTGTGTAGGCGGGCTAGCAAGTCAGATGTGAAAACTATGGGCTCAACCCATAGCCTGCATTTGAAACTGTTGGTCTTGAGAGTGGGAGAGGTAAATGGAATTCCCGGTGTAGCGGTGAAATGCGTAGATATCGGGAGGAACATCGGTGGCGAAGGCGATTTACTGGACCATTACTGACGCTGAGACACGAAAGCGTGGGGAGCAAACA</t>
  </si>
  <si>
    <t>TGGGGAATATTGGGCAATGGGCGAAAGCCTGACCCAGCGACGCCGCGTGAAGGAAGAAGGCCCTCGGGTTGTAAACTTCAGTCAACAGGGAAGAAACAAATGACGGTACCTGTGGAGGAAGCCACGGCTAACTACGTGCCAGCAGCCGCGGTAATACGTAGGTGGCGAGCGTTATCCGGATTTACTGGGTGTAAAGGGTGTGTAGGCGGGACGGCAAGTCAGATGTGAAAACTATGGGCTCAACTCATAGCCTGCATTTGAAACTGCTGTTCTTGAGTGTCGGAGAGGTAGATGGAATTCCGTGTGTAGCGGTGAAATGCGTAGATATACGGAGGAACACCAGTGGCGAAGGCGGTCTACTGGACGATTACTGACGCTGAGACACGAAAGTGTGGGGAGCAAACA</t>
  </si>
  <si>
    <t>TGGGGAATATTGGGCAATGGGCGCAAGCCTGACCCAGCGACGCCGCGTGAGGGAAGAAGGTCTTCGGATTGTAAACCTTTGTAGACAGGGACGAAACAAATGACGGTACCTGTAAAGTAAGCCACGGCTAACTACGTGCCAGCAGCCGCGGTAATACGTAGGTGGCGAGCGTTATCCGGATTTACTGGGTGTAAAGGGTGTGTAGGCGGGGAAGCAAGTCAGATGTGAAATTCCGGGGCTTAACTTCGGAACTGCATTTGAAACTGCATCTCTTGAGAGTCGGAGAGGTTATCGGAATTCCCGGTGTAGCGGTGAAATGCGCAGATATCGGGAGGAACACCAGTGGCGAAGGCGGATAACTGGACGACAACTGACGCTGAGACACGAAAGCGTGGGGAGCAAACA</t>
  </si>
  <si>
    <t>TGGGGAATATTGGGCAATGGGCGAAAGCCTGACCCAGCAACGCCGCGTGAAGGAAGAAGGTCTTCGGATTGTAAACTTCTTTTATAAGGGAAGAATAATGACTGTACCTTATGAATAAGCCACGGCTAACTACGTGCCAGCAGCCGCGGTAATACGTAGGTGGCAAGCGTTATCCGGATTTACTGGGTGTAAAGGGTGAGTAGGCGGGAAGGCAAGTCAGATGTGAAATGCAGGGGCTCAACCCCTGAACTGCATTTGAAACTGCTTTTCTTGAGTATCGGAGAGGTAATTGGAATTCCCAGTGTAGCGGTGAAATGCGTAGAGATTGGGAGGAACACCAGTGGCGAAGGCGGATTACTGGACGATAACTGACGCTGAGGCACGAAAGTGTGGGGAGCAAACA</t>
  </si>
  <si>
    <t>TGGGGAATATTGGGCAATGGGCGAAAGCCTGACCCAGCGACGCCGCGTGAAGGAAGAAGGCCCTCGGGTTGTAAACTTCAGTCAACAGGGAAGAAACAAATGACGGTACCTGTGGAGGAAGCCACGGCTAACTACGTGCCAGCAGCCGCGGTAATACGTAGGTGGCAAGCGTTATCCGGATTTACTGGGTGTAAAGGGTGTGTAGGCGGGATGGCAAGTCAGATGTGAAAACTATGGGCTCAACTCATAGCTTGCATTTGAAACTGTCGTTCTTGAGTGTCGGAGAGGTAGATGGAATTCCGTGTGTAGCGGTGAAATGCGTAGATATACGGAGGAACACCAGTGGCGAAGGCGGTCTACTGGACGATTACTGACGCTGAGACACGAAAGTGTGGGGAGCAAACA</t>
  </si>
  <si>
    <t>TGGGGAATATTGGGCAATGGGGGCAACCCTGACCCAGCGACGCCGCGTGAGGGAAGAAGGTCTTCGGATTGTAAACCTTTGTTAACAGGGACGAATAAATGACGGTACCTGAATAGAAAGCCACGGCTAACTACGTGCCAGCAGCCGCGGTAATACGTAGGTGGCGAGCGTTATCCGGATTTACTGGGTGTAAAGGGTGTGTAGGCGGGATTGCAAGTCAGATGTGAAATGCCGGGGCTTAACTCCGGAGCTGCATTTGAAACTGTAATTCTTGAGAGTGGGAGAGGTAAGCGGAATTCCCGGTGTAGCGGTGAAATGCGTAGATATCGGGAGGAACACCAGTGGCGAAGGCGGCTTACTGGACCACAACTGACGCTGAGACACGAAAGCGTGGGGAGCAAACA</t>
  </si>
  <si>
    <t>TGGGGAATATTGGGCAATGGGCGAAAGCCTGACCCAGCGACGCCGCGTGGAGGAAGAAGATCTTCGGATTGTAAACTCCTGTCAACAGGGAAGAAGCAAGTGACGGTACCTGTAGAGGAAGCCACGGCTAACTACGTGCCAGCAGCCGCGGTAATACGTAGGTGGCGAGCGTTATCCGGATTTACTGGGTGTAAAGGGTGTGTAGGCGGCCAAGCAAGTCAGATGTGAAACCTCGGGGCTTAACCTCGAGCTTGCATTTGAAACTACATGGCTTGAGAGTCGGAGAGGTAATCGGAATTCCCGGTGTAGAGGTGAAATTCGTAGATATCGGGAGGAACACCAGTGGCGAAGGCGGATTACTGGACGACAACTGACGCTGAGACACGAAAGCGTGGGGAGCAAACA</t>
  </si>
  <si>
    <t>TGGGGAATATTGGGCAATGGGCGAAAGCCTGACCCAGCGACGCCGCGTGAGGGAAGAAGGTCTTCGGATTGTAAACCTTTGTTGATAGGGAAGAAGAAAGTGACGGTACCTATCGAGGAAGCCACGGCTAACTACGTGCCAGCAGCCGCGGTAATACGTAGGTGGCAAGCGTTATCCGGAATTACTGGGTGTAAAGGGTGTGTAGGCGGGACTGCAAGTCAGATGTGAAAACTATGGGCTCAACCCATAGCCTGCATTTGAAACTGTGGTTCTTGAGTGTCGGAGAGGTAAATGGAATTCCTAGTGTAGCGGTGAAATGCGTAGATATTAGGAGGAACACCAGTGGCGAAGGCGATTTACTGGACGACAACTGACGCTGAGACACGAAAGCGTGGGGAGCAAACA</t>
  </si>
  <si>
    <t>TGGGGAATATTGGGCAATGGGCGAAAGCCTGACCCAGCGACGCCGCGTGAGGGAAGAAGGTCTTCGGATTGTAAACCTTAGTCAACAGGGAAGAAGCAAGTGACGGTACCTGTGGAGGAAGCCACGGCTAACTACGTGCCAGCAGCCGCGGTAATACGTAGGTGGCGAGCGTTATCCGGAATTACTGGGTGTAAAGGGTGTGTAGGCGGGATTGCAAGTCAGATGTGAAAATTATGGGCTCAACTCATAACCTGCATTTGAAACTGTGATTCTTGAGTGTGGGAGAGGTAAGCGGAATTCCCGGTGTAGCGGTGAAATGCGTAGATATCGGGAGGAACACCAGTGGCGAAGGCGGCTTACTGGACCACAACTGACGCTGAGACACGAAAGCGTGGGGAGCAAACA</t>
  </si>
  <si>
    <t>TGGGGAATATTGGGCAATGGGCGAAAGCCTGACCCAGCGACGCCGCGTGCGGGAAGAAGGTCTTCGGATTGTAAACCGCTTTTATTAGGGACGAAGCAAGTGACGGTACCTAATGAATAAGCCACGGCTAACTACGTGCCAGCAGCCGCGGTAATACGTAGGTGGCAAGCGTTATCCGGATTTACTGGGTGTAAAGGGTGTGTAGGCGGGAAGATAAGTCAGATGTGAAAATTACGGGCTCAACTCGTAACCTGCGTCTGAAACTGTTTTTCTTGAGGGTCGGAGAGGTAACTGGAATTCCCGGTGTAGCGGTGAAATGCGTAGATATCGGGAGGAACACCGGTGGCGAAGGCGGGTTACTGGACGATTACTGACGCTGAGACACGAAAGTGTGGGGAGCAAACA</t>
  </si>
  <si>
    <t>TGGGGAATATTGGGCAATGGGCGCAAGCCTGACCCAGCGACGCCGCGTGAGGGAAGAAGGTCTTCGGATTGTAAACCTCTATGATCAGGGAAGAAGAAAGTGACGTTACCTGAAGATGAAGCCACGGCTAACTACGTGCCAGCAGCCGCGGTAATACGTAGGTGGCAAGCGTTATCCGGATTTACTGGGTGTAAAGGGTGTGTAGGCGGGTTTGCAAGTCAGATGTGAAAATTATGGGCTCAACCCATAACCTGCATTTGAAACTGCAGATCTTGAGTGTCGGAGAGGTAAACGGAATTCCCGGTGTAGCGGTGAAATGCGCAGATATCGGGAGGAACACCAGTGGCGAAGGCGGTTTACTGGACGACAACTGACGCTGAGACACGAAAGCGTGGGGAGCAAACA</t>
  </si>
  <si>
    <t>TGGGGAATATTGGGCAATGGGCGAAAGCCTGACCCAGCGACGCCGCGTGAAGGAAGACGGTCTTCGGATTGTAAACTTCTTTTATAAGGGACGAAGTATGACGGTACCTTATGAATAAGCCACGGCTAACTACGTGCCAGCAGCCGCGGTAATACGTAGGTGGCGAGCGTTATCCGGATTTACTGGGTGTAAAGGGTGTGTAGGCGGGATTGCAAGTCAGATGTGAAAATTATGGGCTCAACTCATAACCTGCATTTGAAACTGTGATTCTTGAGGGTCGGAGAGGTAACTGGAATTCCTGGTGTAGCGGTGAAATGCGTAGATATCAGGAGGAACACCGGTGGCGAAGGCGGGTTACTGGACGATTACTGACGCTGAGACACGAAAGCGTGGGGAGCAAACA</t>
  </si>
  <si>
    <t>TGGGGAATATTGGGCAATGGGCGAAAGCCTGACCCAGCGACGCCGCGTGAGGGAAGAAGGTCTTCGGATTGTAAACCTTAGTCAACAGGGAAGAAGAAAGTGACGGTACCTGTGGAGGAAGCCACGGCTAACTACGTGCCAGCAGCCGCGGTAATACGTAGGTGGCAAGCGTTATCCGGATTTATTGGGTGTAAAGGGTGTGTAGGCGGGACGGCAAGTCAGATGTGAAAATTACGGGCTCAACCTGTGAACTGCATTTGAAACTGTCGTTCTTGAGAGTCGGAGAGGTAGATGGAATTCCCGGTGTAGCGGTGAAATGCGTAGATATCGGGAGGAACACCAGTGGCGAAGGCGATCTACTGGACGACAACTGACGCTGAGACACGAAAGTGTGGGGAGCAAACA</t>
  </si>
  <si>
    <t>TGGGGAATATTGGGCAATGGGGGAAACCCTGACCCAGCGACGCCGCGTGAGGGAAGACGGTCTTCGGATTGTAAACCTCTGTCGTAAGGGACGAATGATGACGGTACCTTACAAGAAAGCCACGGCTAACTACGTGCCAGCAGCCGCGGTAATACGTAGGTGGCAAGCGTTATCCGGAATTACTGGGTGTAAAGGGTGTGTAGGCGGGATGGTAAGTCAGATGTGAAAATTATGGGCTCAACTCATAACTTGCATTTGAAACTGCTGTTCTTGAGGGTCGGAGAGGTAAGTGGAATTCCCGGTGTAGCGGTGAAATGCGTAGATATCGGGAGGAACATCTGTGGCGAAGGCGACTTACTGGACGATTACTGACGCTGAGACACGAAAGCGTGGGGAGCAAACA</t>
  </si>
  <si>
    <t>TGGGGAATATTGCACAATGGAGGGAACTCTGATGCAGCGACGCCGCGTGAGGGAAGAAGGTATTCGTATTGTAAACCTCTGTCTTCGGGGACGATAATGACGGTACCCGAGGAGGAAGCACCGGCTAACTACGTGCCAGCAGCCGCGGTAAAACGTAGGGTGCTAGCGTTGTCCGGAATTACTGGGTGTAAAGGGAGCGCAGGCGGTCCATCAAGTTGGAAGTTAAATCTACGGGCTCAACCCGTATCCGCTTTCAAAACTGAAGGACTTGAGTGAAGTAGAGGTAGGCGGAATTTCCGGTGTAGCGGTGGAATGCGTAGATATCGGAAGGAACACCAGTGGCGAAGGCGGCCTACTGGGCTTTTACTGACGCTGAGGCTCGAAAGCATGGGTAGCAAACA</t>
  </si>
  <si>
    <t>TGGGGAATATTGCACAATGGGGGAAACCCTGATGCAGCGACGCCGCGTGAGGGAAGAAGGTATTCGTATTGTAAACCTCTGTCTTCGGGGACGATAATGACGGTACCCGAGGAGGAAGCACCGGCTAACTACGTGCCAGCAGCCGCGGTAAAACGTAGGGTGCTAGCGTTGTCCGGAATTACTGGGTGTAAAGGGAGCGCAGGCGGTCCTTTAAGTTGGAAGTTAAATCTACGGGCTCAACCCGTATTCGCTTTCAAAACTGAAGGACTTGAGTGAAGTAGAGGTAGGCGGAATTTCCGGTGTAGCGGTGGAATGCGTAGATATCGGAAGGAACACCAGTGGCGAAGGCGGCCTACTGGGCTTTTACTGACGCTGAGGCTCGAAAGCATGGGTAGCAAACA</t>
  </si>
  <si>
    <t>TGGGGAATATTGCACAATGGAGGGAACTCTGATGCAGCGACGCCGCGTGAGGGAAGAAGGTATTCGTATTGTAAACCTCTGTCTTCGGGGACGATAATGACGGTACCCGAGGAGGAAGCACCGGCTAACTACGTGCCAGCAGCCGCGGTAAAACGTAGGGTGCTAGCGTTGTCCGGAATTACTGGGTGTAAAGGGAGCGCAGGCGGTCCTTTAAGTTGGAAGTTAAATCTACGGGCTCAACCCGTATTCGCTTTCAAAACTGAAGGACTTGAGTGAAGTAGAGGTAGGCGGAATTTCCGGTGTAGCGGTGGAATGCGTAGATATCGGAAGGAACACCAGTGGCGAAGGCGGCCTACTGGGCTTTTACTGACGCTGAGGCTCGAAAGCATGGGTAGCAAACA</t>
  </si>
  <si>
    <t>TGGGGGATATTGCGCAATGGGGGCAACCCTGACGCAGCAACGCCGCGTGAAGGAAGACGGTTTTCGGATTGTAAACTTCTTTTGTCAGGGACGAAATTTGACGGTACCTGACGAATAAGCTCCGGCTAACTACGTGCCAGCAGCCGCGGTAATACGTAGGGAGCAAGCGTTGTCCGGATTTACTGGGTGTAAAGGGTGCGTAGGCGGCTTTGTAAGTCAGATGTGAAATCTATGGGCTCAACCCATAAACTGCATTTGAAACTATAGAGCTTGAGTGAAGTAGAGGCAGGCGGAATTCCCTGTGTAGCGGTGAAATGCGTAGAGATAGGGAGGAACACCAGTGGCGAAGGCGGCCTGCTGGGCTTTAACTGACGCTGAGGCACGAAAGCGTGGGTAGCAAACA</t>
  </si>
  <si>
    <t>TGGGGGATATTGCGCAATGGGGGCAACCCTGACGCAGCAACGCCGCGTGAAGGATGAAGGTTTTCGGATTGTAAACTTCTTTTATCAGGGACGAACTCTGACGGTACCTGATGAATAAGCTCCGGCTAACTACGTGCCAGCAGCCGCGGTAATACGTAGGGAGCAAGCGTTGTCCGGATTTACTGGGTGTAAAGGGTGCGTAGGCGGCTTTTTAAGTCAGATGTGAAATCTATGGGCTCAACCCATAAACTGCATTTGAAACTAGAGAGCTTGAGTGAAGTAGAGGCAGGCGGAATTCCCTGTGTAGCGGTGAAATGCGTAGAGATAGGGAGGAACACCAGTGGCGAAGGCGGCCTGCTGGGCTTTAACTGACGCTGAGGCACGAAAGCGTGGGTAGCAAACA</t>
  </si>
  <si>
    <t>TGGGGGATATTGCGCAATGGGGGCAACCCTGACGCAGCAACGCCGCGTGAAGGATGAAGGTTTTCGGATTGTAAACTTCTTTTATCAGGGACGAAGCTTGACGGTACCTGATGAATAAGCTCCGGCTAACTACGTGCCAGCAGCCGCGGTAATACGTAGGGAGCAAGCGTTGTCCGGATTTACTGGGTGTAAAGGGTGCGTAGGCGGCCGAGTAAGTCAGATGTGAAATCTATGGGCTCAACCCATAAACTGCATTTGAAACTACCCGGCTTGAGTGAAGTAGAGGCAGGCGGAATTCCCTGTGTAGCGGTGAAATGCGTAGAGATAGGGAGGAACACCAGTGGCGAAGGCGGCCTGCTGGGCTTTAACTGACGCTGAGGCACGAAAGCGTGGGTAGCAAACA</t>
  </si>
  <si>
    <t>TGGGGGATATTGCGCAATGGGGGCAACCCTGACGCAGCAACGCCGCGTGAAGGATGAAGGTTTTCGGATTGTAAACTTCTTTTATCAGGGACGAATTTTGACGGTACCTGATGAATAAGCTCCGGCTAACTACGTGCCAGCAGCCGCGGTAATACGTAGGGAGCAAGCGTTGTCCGGATTTACTGGGTGTAAAGGGTGCGTAGGCGGCTTTTTAAGTCAGATGTGAAATCTATGGGCTCAACCCATAAACTGCATTTGAAACTAGAGAGCTTGAGTGAAGTAGAGGCAGGCGGAATTCCCTGTGTAGCGGTGAAATGCGTAGAGATAGGGAGGAACACCAGTGGCGAAGGCGGCCTGCTGGGCTTTAACTGACGCTGAGGCACGAAAGCGTGGGTAGCAAACA</t>
  </si>
  <si>
    <t>TGGGGGATATTGCGCAATGGGGGCAACCCTGACGCAGCAACGCCGCGTGAAGGATGAAGGTTTTCGGATTGTAAACTTCTTTTGTTAGGGACGAAAAATGACGGTACCTAACGAATAAGCTCCGGCTAACTACGTGCCAGCAGCCGCGGTAATACGTAGGGAGCAAGCGTTGTCCGGATTTACTGGGTGTAAAGGGTGCGTAGGCGGCCGAGTAAGTCAGATGTGAAATCTATGGGCTCAACCCATAAACTGCATTTGAAACTACTTGGCTTGAGTGAAGTAGAGGCAGGCGGAATTCCCTGTGTAGCGGTGAAATGCGTAGAGATAGGGAGGAACACCAGTGGCGAAGGCGGCCTGCTGGGCTTTAACTGACGCTGAGGCACGAAAGCGTGGGTAGCAAACA</t>
  </si>
  <si>
    <t>TGGGGGATATTGCGCAATGGGGGCAACCCTGACGCAGCAACGCCGCGTGAAGGATGAAGGTTTTCGGATTGTAAACTTCTTTTATCAGGGACGAAGCTTGACGGTACCTGATGAATAAGCTCCGGCTAACTACGTGCCAGCAGCCGCGGTAATACGTAGGGAGCAAGCGTTGTCCGGATTTACTGGGTGTAAAGGGTGCGTAGGCGGCCGAGTAAGTCAGATGTGAAATCTATGGGCTCAACCCATAAACTGCATTTGAAACTACTTGGCTTGAGTGAAGTAGAGGCAGGCGGAATTCCCTGTGTAGCGGTGAAATGCGTAGAGATAGGGAGGAACACCAGTGGCGAAGGCGGCCTGCTGGGCTTTAACTGACGCTGAGGCACGAAAGCGTGGGTAGCAAACA</t>
  </si>
  <si>
    <t>TGGGGGATATTGCGCAATGGGGGAAACCCTGACGCAGCAACGCCGCGTGGAGGATGACGGTTTTCGGATTGTAAACTCCTTTTATAAGGGACGAACTAAGACGGTACCTTATGAATAAGCTCCGGCTAACTACGTGCCAGCAGCCGCGGTAATACGTAGGGAGCAAGCGTTATCCGGATTTACTGGGTGTAAAGGGTGCGTAGGCGGCTTGGCAAGTCAGATGTGAAATGCAGAGGCTCAACTTCTGAACTGCATTTGAAACTGTCAGGCTTGAGTGATGTAGAGGCAGGCGGAATTCCCTGTGTAGCGGTGAAATGCGTAGAGATAGGGAGGAACACCAGTGGCGAAGGCGGCCTGCTGGGCATTAACTGACGCTGAGGCACGAAAGCGTGGGTAGCAAACA</t>
  </si>
  <si>
    <t>TGGGGGATATTGCGCAATGGGGGCAACCCTGACGCAGCAACGCCGCGTGAAGGATGAAGGTTTTCGGATTGTAAACTTCTTTTATTAAGGACGAATAATGACGGTACTTAATGAATAAGCTCCGGCTAACTACGTGCCAGCAGCCGCGGTAATACGTAGGGAGCAAGCGTTGTCCGGATTTACTGGGTGTAAAGGGTGCGTAGGCGGCTAAGCAAGTCAGATGTGAAATCTATGGGCTCAACCCATAAACTGCATTTGAAACTGCATAGCTTGAGTGAAGTAGAGGCAGGCGGAATTCCCCGTGTAGCGGTGAAATGCGTAGAGATGGGGAGGAACACCAGTGGCGAAGGCGGCCTGCTGGGCTTTAACTGACGCTGAGGCACGAAAGCGTGGGTAGCAAACA</t>
  </si>
  <si>
    <t>TGGGGGATATTGCGCAATGGGGGAAACCCTGACGCAGCAACGCCGCGTGGAGGATGACGGTTTTCGGATTGTAAACTCCTTTTATGGGGGACGAATCAAGACGGTACCCCATGAATAAGCTCCGGCTAACTACGTGCCAGCAGCCGCGGTAATACGTAGGGAGCAAGCGTTGTCCGGATTTACTGGGTGTAAAGGGTGCGTAGGCGGCTTGGTAAGTCAGATGTGAAATGTATGGGCTCAACCCATGAACTGCATTTGAAACTATCGAGCTTGAGTGAAGTAGAGGCAGGCGGAATTCCCTGTGTAGCGGTGAAATGCGTAGAGATAGGGAGGAACACCAGTGGCGAAGGCGGCCTGCTGGGCTTTAACTGACGCTGAGGCACGAAAGCGTGGGTAGCAAACA</t>
  </si>
  <si>
    <t>TGGGGGATATTGCGCAATGGGGGAAACCCTGACGCAGCAACGCCGCGTGGAGGATGACGGTTTTCGGATTGTAAACTCCTTTTATAAGGGACGAACTAAGACGGTACCTTATGAATAAGCTCCGGCTAACTACGTGCCAGCAGCCGCGGTAATACGTAGGGAGCAAGCGTTGTCCGGATTTACTGGGTGTAAAGGGTGCGTAGGCGGCTTGGTAAGTCAGGTGTGAAATGTATGGGCTCAACCCATGAACTGCACTTGAAACTATCGAGCTTGAGTGATGTAGAGGCAGGCGGAATTCCCTGTGTAGCGGTGAAATGCGTAGAGATAGGGAGGAACACCAGTGGCGAAGGCGGCCTGCTGGGCATTAACTGACGCTGAGGCACGAAAGCGTGGGTAGCAAACA</t>
  </si>
  <si>
    <t>TGGGGGATATTGCGCAATGGGGGCAACCCTGACGCAGCAACGCCGCGTGAAGGATGAAGGTTTTCGGATTGTAAACTTCTTTTCTCAGGGACGAAATCTGACGGTACCTGAGGAATAAGCTCCGGCTAACTACGTGCCAGCAGCCGCGGTAATACGTAGGGAGCAAGCGTTGTCCGGATTTACTGGGTGTAAAGGGTGCGTAGGCGGCTTTGTAAGTCAGATGTGAAATCTATGGGCTCAACCCATAAACTGCATTTGAAACTATAGAGCTTGAGTGAAGTAGAGGCAGGCGGAATTCCCTGTGTAGCGGTGAAATGCGTAGAGATAGGGAGGAACACCAGTGGCGAAGGCGGCCTGCTGGGCTTTAACTGACGCTGAGGCACGAAAGCGTGGGTAGCAAACA</t>
  </si>
  <si>
    <t>TGGGGGATATTGCGCAATGGGGGCAACCCTGACGCAGCAACGCCGCGTGAAGGATGAAGGTTTTCGGATTGTAAACTTCTTTTCTCAGGGACGAAGAATGACGGTACCTGAGGAATAAGCTCCGGCTAACTACGTGCCAGCAGCCGCGGTAATACGTAGGGAGCAAGCGTTGTCCGGATTTACTGGGTGTAAAGGGTGCGTAGGCGGCTTTGTAAGTCAGATGTGAAATCTATGGGCTCAACCCATAAACTGCATTTGAAACTACAGAGCTTGAGTGAAGTAGAGGCAGGCGGAATTCCCTGTGTAGCGGTGAAATGCGTAGAGATAGGGAGGAACACCAGTGGCGAAGGCGGCCTGCTGGGCTTTAACTGACGCTGAGGCACGAAAGCGTGGGTAGCAAACA</t>
  </si>
  <si>
    <t>TGGGGGATATTGCACAATGGGGGAAACCCTGATGCAGCGACGCCGCGTGAGGGAAGACGGTTTTCGGATTGTAAACCTCTGTCTTCGGGGACGAACAAATGACGGTACCCGAGGAGGAAGCCACGGCTAACTACGTGCCAGCAGCCGCGGTAATACGTAGGTGGCAAGCGTTGTCCGGAATTACTGGGTGTAAAGGGAGCGTAGGCGGGAAAGCAAGTTGAATGTTTAAACTATCGGCTCAACCGGTAGTCGCGTTCAAAACTGCTTTTCTTGAGTGGAGTAGAGGCAGGCGGAATTCCTAGTGTAGCGGTGAAATGCGTAGATATTAGGAGGAACACCAGTGGCGAAGGCGGCCTGCTGGGCTCTAACTGACGCTGAGGCTCGAAAGCGTGGGTAGCAAACA</t>
  </si>
  <si>
    <t>TGGGGGATATTGCACAATGGGGGGAACCCTGATGCAGCAACGCCGCGTGTGGGAAGAAGGTTTTCGGATTGTAAACCACTGTTCTTAGCGAAGAAACAAATGACGGTAACTAAGAAGAAAGCTCCGGCTAACTACGTGCCAGCAGCCGCGGTAATACGTAGGGAGCGAGCGTTGTCCGGATTTACTGGGTGTAAAGGGTGCGTAGGCGGGCCCTCAAGTCAGACGTGAAAGCCATAGGCTCAACCTGTGAATTGCGTTTGAAACTGAGGGTCTTGAGTGAAGTAGAGGTAGGCGGAATTCCCGGTGTAGCGGTGAAATGCGTAGAGATCGGGAGGAACACCAGTGGCGAAGGCGGCCTGCTGGGCTTTAACTGACGCTGAGGCACGAAAGCGTGGGTAGCAAACA</t>
  </si>
  <si>
    <t>TGGGGAATATTGCACAATGGGGGAAACCCTGATGCAGCGACGCCGCGTGGAGGAAGAAGGTCTTCGGATTGTAAACTCCTGTCTTCGGGGACGATAATGACGGTACCCGAGGAGGAAGCCACGGCTAACTACGTGCCAGCAGCCGCGGTAAAACGTAGGTGGCAAGCGTTGTCCGGAATTACTGGGTGTAAAGGGAGCGCAGGCGGAATGACAAGTTGGAGGTGAAAGCCCCGGGCTCAACCTGGGAACTGCCTTCAAAACTGTCATTCTTGAGTGGTGTAGAGGTAGGCGGAATTCCCGGTGTAGCGGTGGAATGCGTAGATATCGGGAGGAACACCAGTGGCGAAGGCGGCCTACTGGGCACTAACTGACGCTGAGGCTCGAAAGCATGGGTAGCAAACA</t>
  </si>
  <si>
    <t>TGGGGGATATTGCACAATGGGCGAAAGCCTGATGCAGCGACGCCGCGTGAGGGAAGACGGTTTTCGGATTGTAAACCTCTGTCTTCGGGGACGAAAATGACGGTACCCGAGGAGGAAGCCACGGCTAACTACGTGCCAGCAGCCGCGGTAATACGTAGGTGGCAAGCGTTGTCCGGAATTACTGGGTGTAAAGGGAGAGTAGGCGGGATTGCAAGTCCGTTGTTAAATCTATCGGCTCAACCGGTAGCTGCGGCGGAAACTGTAGTTCTTGAGTGAAGTAGAGGCAGGCGGAATTCCTAGTGTAGCGGTGAAATGCGTAGATATTAGGAGGAACACCAGTGGCGAAGGCGGCCTGCTGGGCTTTAACTGACGCTGAGGCTCGAAAGTGTGGGGAGCAAACA</t>
  </si>
  <si>
    <t>TGGGGGATATTGCGCAATGGGGGCAACCCTGACGCAGCAACGCCGCGTGAAGGACGAAGGTCTTCGGATTGTAAACTTCTTTTGTCAGGGACGAATTTTGACGGTACCTGACGAATAAGCTCCGGCTAACTACGTGCCAGCAGCCGCGGTAATACGTAGGGAGCAAGCGTTGTCCGGATTTACTGGGTGTAAAGGGTGCGTAGGCGGCTTTGTAAGTCAGATGTGAAATCTATGGGCTCAACCCATAAACTGCATTTGAAACTATAGAGCTTGAGTGAAGTAGAGGCAGGCGGAATTCCCTGTGTAGCGGTGAAATGCGTAGAGATAGGGAGGAACACCAGTGGCGAAGGCGGCCTGCTGGGCTTTAACTGACGCTGAGGCACGAAAGCGTGGGTAGCAAACA</t>
  </si>
  <si>
    <t>TGGGGAATATTGGGCAATGGGCGCAAGCCTGACCCAGCAACGCCGCGTGAAGGAAGAAGGCTTTCGGGTTGTAAACTTCTTTTGTCAGGGACGAAGTAATGACGGTACCTGACGAATAAGCCACGGCTAACTACGTGCCAGCAGCCGCGGTAATACGTAGGTGGCAAGCGTTATCCGGATTTACTGGGTGTAAAGGGCGTGTAGGCGGGACTGCAAGTCAGATGTGAAAACCACGGGCTCAACCTGTGGCCTGCATTTGAAACTGTAGTTCTTGAGTGTCGGAGAGGTAATCGGAATTCCTAGTGTAGCGGTGAAATGCGTAGATATTAGGAGGAACACCAGTGGCGAAGGCGGATTACTGGACGATAACTGACGCTGAGGCGCGAAAGCGTGGGGAGCAAACA</t>
  </si>
  <si>
    <t>TGGGGAATATTGGGCAATGGGCGCAAGCCTGACCCAGCAACGCCGCGTGAAGGAAGAAGGCTTTCGGGTTGTAAACTTCTTTTGTCAGGGACGAACAAATGACGGTACCTGACGAATAAGCCACGGCTAACTACGTGCCAGCAGCCGCGGTAATACGTAGGTGGCAAGCGTTATCCGGATTTACTGGGTGTAAAGGGCGTGTAGGCGGGACTGCAAGTCAGATGTGAAAACTATGGGCTCAACCCATAGCCTGCATTTGAAACTGTAGTTCTTGAGTGTCGGAGAGGTAATCGGAATTCCGTGTGTAGCGGTGAAATGCGTAGATATACGGAGGAACACCAGTGGCGAAGGCGGATTACTGGACGATAACTGACGCTGAGGCGCGAAAGCGTGGGGAGCAAACA</t>
  </si>
  <si>
    <t>TGGGGAATATTGGGCAATGGGCGCAAGCCTGACCCAGCAACGCCGCGTGAAGGAAGAAGGCTTTCGGGTTGTAAACTTCTTTTATAAGGGACGAACACAATGACGGTACCTTATGAATAAGCCACGGCTAACTACGTGCCAGCAGCCGCGGTAATACGTAGGTGGCAAGCGTTATCCGGATTTACTGGGTGTAAAGGGCGTGTAGGCGGGAAAGCAAGTCAGATGTGAAAACTATGGGCTCAACCCATAGCCTGCATTTGAAACTGTTTTTCTTGAGTGTTGGAGAGGCAGGCGGAATTCCGTGTGTAGCGGTGAAATGCGTAGATATACGGAGGAACACCAGTGGCGAAGGCGGCCTGCTGGACAATAACTGACGCTGAGGCGCGAAAGCGTGGGGAGCAAACA</t>
  </si>
  <si>
    <t>TGGGGAATATTGGGCAATGGGGGAAACCCTGACCCAGCAACGCCGCGTGAAGGAAGAAGGCCTTCGGGTTGTAAACTTCTTTTACCAGGGACGAAGAACGTGACGGTACCTGGAGAAAAAGCAACGGCTAACTACGTGCCAGCAGCCGCGGTAATACGTAGGTTGCAAGCGTTGTCCGGATTTACTGGGTGTAAAGGGCGTGTAGGCGGAGATGCAAGTTGGGAGTGAAATCCCGGGGCTCAACCCCGGAACTGCTTTCAAAACTGCATCCCTTGAGTATCGGAGAGGCAAGCGGAATTCCTAGTGTAGCGGTGAAATGCGTAGATATTAGGAGGAACACCAGTGGCGAAGGCGGCTTGCTGGACGACAACTGACGCTGAGGCGCGAAAGCGTGGGGAGCAAACA</t>
  </si>
  <si>
    <t>TGGGGAATATTGGGCAATGGGCGAAAGCCTGACCCAGCAACGCCGCGTGAAGGAAGAAGGCCTTCGGGTTGTAAACTTCTTTTACCAGGGACGAACACAATGACGGTACCTGGAGAAAAAGCAACGGCTAACTACGTGCCAGCAGCCGCGGTAATACGTAGGTTGCAAGCGTTGTCCGGAATTACTGGGTGTAAAGGGCGTGTAGGCGGAGATGCAAGTTGGGAGTGAAATCCATGGGCTCAACCCATGAACTGCTTTCAAAACTGCATCCCTTGAGTATCGGAGAGGCAAGCGGAATTCCTAGTGTAGCGGTGAAATGCGTAGATATTAGGAGGAACACCAGTGGCGAAGGCGGCTTGCTGGACGACAACTGACGCTGAGGCGCGAAAGCGTGGGGAGCAAACA</t>
  </si>
  <si>
    <t>TGGGGAATATTGGGCAATGGGGGAAACCCTGACCCAGCAACGCCGCGTGAAGGAAGAAGGCCTTCGGGTTGTAAACTTCTTTTACCAGGGACGAACACAATGACGGTACCTGGAGAAAAAGCAACGGCTAACTACGTGCCAGCAGCCGCGGTAATACGTAGGTTGCAAGCGTTGTCCGGATTTACTGGGTGTAAAGGGCGTGTAGGCGGAGATGCAAGTTGGGAGTGAAATCCCGGGGCTCAACCCCGGAACTGCTTTCAAAACTGCATCCCTTGAGTATCGGAGAGGCAAGCGGAATTCCTAGTGTAGCGGTGAAATGCGTAGATATTAGGAGGAACACCAGTGGCGAAGGCGGCTTGCTGGACGACAACTGACGCTGAGGCGCGAAAGCGTGGGGAGCAAACA</t>
  </si>
  <si>
    <t>TGGGGAATATTGGGCAATGGGCGCAAGCCTGACCCAGCAACGCCGCGTGAAGGAAGAAGGCCTTCGGGTTGTAAACTTCTTTTACCAGGGACGAATAATGACGGTACCTGGAGAAAAAGCAACGGCTAACTACGTGCCAGCAGCCGCGGTAATACGTAGGTTGCAAGCGTTGTCCGGAATTACTGGGTGTAAAGGGCGTGTAGGCGGAGATGCAAGTCGGGAGTGAAATCCATGGGCTCAACCCATGAACTGCTTTCGAAACTGTATCCCTTGAGTATCGGAGAGGCAAGCGGAATTCCTAGTGTAGCGGTGAAATGCGTAGATATTAGGAGGAACACCAGTGGCGAAGGCGGCTTGCTGGACGACAACTGACGCTGAGGCGCGAAAGCGTGGGGAGCAAACA</t>
  </si>
  <si>
    <t>TGGGGAATATTGGGCAATGGGGGAAACCCTGACCCAGCAACGCCGCGTGAAGGAAGAAGGCCTTCGGGTTGTAAACTTCTTTTACCAGGGACGAAGAACGTGACGGTACCTGGAGAAAAAGCAACGGCTAACTACGTGCCAGCAGCCGCGGTAATACGTAGGTTGCAAGCGTTGTCCGGAATTACTGGGTGTAAAGGGCGTGTAGGCGGAGATGCAAGTTGGGAGTGAAATCCCGGGGCTCAACCCCGGAACTGCTTTCAAAACTGCATCCCTTGAGTATCGGAGAGGCAAGCGGAATTCCTAGTGTAGCGGTGAAATGCGTAGATATTAGGAGGAACACCAGTGGCGAAGGCGGCTTGCTGGACGACAACTGACGCTGAGGCGCGAAAGCGTGGGGAGCAAACA</t>
  </si>
  <si>
    <t>TGGGGAATATTGGGCAATGGGGGAAACCCTGACCCAGCAACGCCGCGTGAAGGAAGAAGGCCTTCGGGTTGTAAACTTCTTTTACCAGGGACGAAGAACGTGACGGTACCTGGAGAAAAAGCAACGGCTAACTACGTGCCAGCAGCCGCGGTAATACGTAGGTTGCAAGCGTTGTCCGGAATTACTGGGTGTAAAGGGCGTGTAGGCGGAGATGCAAGTTGGGAGTGAAATCCCGGGGCTCAACCCCGGAACTGCTTCCAAAACTGTATCCCTTGAGTGTCGGAGAGGCAAGCGGAATTCCTAGTGTAGCGGTGAAATGCGTAGATATTAGGAGGAACACCAGTGGCGAAGGCGGCTTGCTGGACGATAACTGACGCTGAGGCGCGAAAGCGTGGGGAGCAAACA</t>
  </si>
  <si>
    <t>TGGGGAATATTGGGCAATGGGCGAAAGCCTGACCCAGCAACGCCGCGTGAAGGAAGAAGGCCTTCGGGTTGTAAACTTCTTTTAGCAGGGACGAATTCTGACGGTACCTGCAGAAAAAGCAACGGCTAACTACGTGCCAGCAGCCGCGGTAATACGTAGGTTGCAAGCGTTGTCCGGATTTACTGGGTGTAAAGGGCGTGTAGGCGGAGATGCAAGTTGGGAGTGAAATCCCGGGGCTCAACCCCGGAACTGCTTTCAAAACTGTATCCCTTGAGTGTCGGAGAGGCAAGCGGAATTCCTAGTGTAGCGGTGAAATGCGTAGATATTAGGAGGAACACCAGTGGCGAAGGCGGCTTGCTGGACGATAACTGACGCTGAGGCGCGAAAGCGTGGGGAGCAAACA</t>
  </si>
  <si>
    <t>TGGGGAATATTGGGCAATGGGCGAAAGCCTGACCCAGCAACGCCGCGTGAAGGAAGAAGGCCTTCGGGTTGTAAACTTCTTTTACCAGGGACGAAGAACGTGACGGTACCTGGAGAAAAAGCAACGGCTAACTACGTGCCAGCAGCCGCGGTAATACGTAGGTTGCAAGCGTTGTCCGGATTTACTGGGTGTAAAGGGCGTGTAGGCGGAGATGCAAGTTGGGAGTGAAATCCCGGGGCTCAACCCCGGAACTGCTTCCAAAACTGTATCCCTTGAGTGTCGGAGAGGCAAGCGGAATTCCTAGTGTAGCGGTGAAATGCGTAGATATTAGGAGGAACACCAGTGGCGAAGGCGGCTTGCTGGACGATAACTGACGCTGAGGCGCGAAAGCGTGGGGAGCAAACA</t>
  </si>
  <si>
    <t>TGGGGAATATTGGGCAATGGGGGAAACCCTGACCCAGCAACGCCGCGTGAAGGAAGAAGGCCTTCGGGTTGTAAACTTCTTTTACCAGGGACGAACACAATGACGGTACCTGGAGAAAAAGCAACGGCTAACTACGTGCCAGCAGCCGCGGTAATACGTAGGTTGCAAGCGTTGTCCGGATTTACTGGGTGTAAAGGGCGTGTAGGCGGAGATGCAAGTTGGGAGTGAAATCCCGGGGCTCAACCCCGGAACTGCTTTCAAAACTGTATCCCTTGAGTGTCGGAGAGGCAAGCGGAATTCCTAGTGTAGCGGTGAAATGCGTAGATATTAGGAGGAACACCAGTGGCGAAGGCGGCTTGCTGGACGATAACTGACGCTGAGGCGCGAAAGCGTGGGGAGCAAACA</t>
  </si>
  <si>
    <t>TGGGGAATATTGGGCAATGGGGGAAACCCTGACCCAGCAACGCCGCGTGAAGGAAGAAGGCCTTCGGGTTGTAAACTTCTTTTAGTAGGGACGAAGAACGTGACGGTACCTACAGAAAAAGCAACGGCTAACTACGTGCCAGCAGCCGCGGTAATACGTAGGTTGCAAGCGTTGTCCGGATTTACTGGGTGTAAAGGGCGTGTAGGCGGAGATGCAAGTCAGGAGTGAAATCCCGGGGCTCAACCCCGGAACTGCTTTTGAAACTGTATCCCTTGAGTGTCGGAGAGGCAAGCGGAATTCCTAGTGTAGCGGTGAAATGCGTAGATATTAGGAGGAACACCAGTGGCGAAGGCGGCTTGCTGGACGATAACTGACGCTGAGGCGCGAAAGCGTGGGGAGCAAACA</t>
  </si>
  <si>
    <t>TGGGGAATATTGGGCAATGGGCGAAAGCCTGACCCAGCAACGCCGCGTGAAGGAAGAAGGCCTTCGGGTTGTAAACTTCTTTTAGCAGGGACGAAGGACGTGACGGTACCTGCAGAAAAAGCAACGGCTAACTACGTGCCAGCAGCCGCGGTAATACGTAGGTTGCAAGCGTTGTCCGGAATTACTGGGTGTAAAGGGCGTGTAGGCGGAGATGCAAGTTGGGAGTGAAATCCATGGGCTCAACCCATGAACTGCTTTCAAAACTGCATCCCTTGAGTATCGGAGAGGCAAGCGGAATTCCTAGTGTAGCGGTGAAATGCGTAGATATTAGGAGGAACACCAGTGGCGAAGGCGGCTTGCTGGACGACAACTGACGCTGAGGCGCGAAAGCGTGGGGAGCAAACA</t>
  </si>
  <si>
    <t>TGGGGAATATTGGGCAATGGGGGAAACCCTGACCCAGCAACGCCGCGTGAAGGAAGAAGGCCTTCGGGTTGTAAACTTCTTTTACCAGGGACGAACAAATGACGGTACCTGGAGAAAAAGCAACGGCTAACTACGTGCCAGCAGCCGCGGTAATACGTAGGTTGCAAGCGTTGTCCGGATTTACTGGGTGTAAAGGGCGTGTAGGCGGAGATGCAAGTTGGGAGTGAAATCCCGGGGCTCAACCCCGGAACTGCTTTCAAAACTGTATCCCTTGAGTGTCGGAGAGGCAAGCGGAATTCCTAGTGTAGCGGTGAAATGCGTAGATATTAGGAGGAACACCAGTGGCGAAGGCGGCTTGCTGGACGATAACTGACGCTGAGGCGCGAAAGCGTGGGGAGCAAACA</t>
  </si>
  <si>
    <t>TGGGGAATATTGGGCAATGGGGGAAACCCTGACCCAGCAACGCCGCGTGAAGGAAGAAGGCTTTCGGGTTGTAAACTTCTTTTAGCAGGGACGAAGGACGTGACGGTACCTGCAGAAAAAGCGACGGCTAACTACGTGCCAGCAGCCGCGGTAATACGTAGGTCGCAAGCGTTGTCCGGATTTACTGGGTGTAAAGGGCGTGTAGGCGGAGATGCAAGTTGGGAGTGAAATCCCGGGGCTCAACCCCGGAACTGCTTTCAAAACTGCATCCCTTGAGTATCGGAGAGGCAAGCGGAATTCCTAGTGTAGCGGTGAAATGCGTAGATATTAGGAGGAACACCAGTGGCGAAGGCGGCTTGCTGGACGACAACTGACGCTGAGGCGCGAAAGCGTGGGGAGCAAACA</t>
  </si>
  <si>
    <t>TGGGGAATATTGGGCAATGGGGGAAACCCTGACCCAGCAACGCCGCGTGAGGGAAGAAGGTCTTCGGATTGTAAACCTCTTTTACCAGGGAAGAAGAAAGTGACGGTACCTGGAGAAAAAGCCACGGCTAACTACGTGCCAGCAGCCGCGGTAATACGTAGGTGGCAAGCGTTGTCCGGATTTACTGGGTGTAAAGGGCGTGTAGGCGGGAAGACAGGTCAGATGTGAAATGTCGGGGCTCAACCCCGGAACTGCATTTGAAACCGTTTTTCTTGAGTATCGGAGAGGCAGGCGGAATTCCTAGTGTAGCGGTGAAATGCGTAGATATTAGGAGGAACACCAGTGGCGAAGGCGGCCTGCTGGACGACAACTGACGCTGAGGCGCGAAAGCGTGGGGAGCAAACA</t>
  </si>
  <si>
    <t>TGGGGAATATTGGGCAATGGGGGAAACCCTGACCCAGCAACGCCGCGTGAAGGAAGAAGGCCTTCGGGTTGTAAACTTCTTTTACCAGGGACGAAGAACGTGACGGTACCTGGAGAAAAAGCAACGGCTAACTACGTGCCAGCAGCCGCGGTAATACGTAGGTTGCAAGCGTTGTCCGGATTTACTGGGTGTAAAGGGCGTGTAGGCGGAGCTGCAAGTCAGATGTGAAATCCCGGGGCTCAACCCCGGAACTGCATTTGAAACTGTAGCCCTTGAGTATCGGAGAGGCAAGCGGAATTCCTAGTGTAGCGGTGAAATGCGTAGATATTAGGAGGAACACCAGTGGCGAAGGCGGCTTGCTGGACGACAACTGACGCTGAGGCGCGAAAGCGTGGGGAGCAAACA</t>
  </si>
  <si>
    <t>TGGGGAATATTGGGCAATGGGGGAAACCCTGACCCAGCAACGCCGCGTGAAGGAAGAAGGCCTTCGGGTTGTAAACTTCTTTTACCAGGGACGAAGGACGTGACGGTACCTGGAGAAAAAGCAACGGCTAACTACGTGCCAGCAGCCGCGGTAATACGTAGGTTGCAAGCGTTGTCCGGATTTACTGGGTGTAAAGGGCGTGTAGGCGGAGATGCAAGTTGGGAGTGAAATCCCGGGGCTCAACCCCGGAACTGCTTTCAAAACTGCATCCCTTGAGTATCGGAGAGGCAAGCGGAATTCCTAGTGTAGCGGTGAAATGCGTAGATATTAGGAGGAACACCAGTGGCGAAGGCGGCTTGCTGGACGACAACTGACGCTGAGGCGCGAAAGCGTGGGGAGCAAACA</t>
  </si>
  <si>
    <t>TGGGGAATATTGGGCAATGGGGGAAACCCTGACCCAGCAACGCCGCGTGAAGGAAGAAGGCCTTCGGGTTGTAAACTTCTTTTAGCAGGGACGAAGAACGTGACGGTACCTGCAGAAAAAGCAACGGCTAACTACGTGCCAGCAGCCGCGGTAATACGTAGGTTGCAAGCGTTGTCCGGATTTACTGGGTGTAAAGGGCGTGTAGGCGGAGATGCAAGTTGGGAGTGAAATCCCGGGGCTCAACCCCGGAACTGCTTTCAAAACTGCATCCCTTGAGTATCGGAGAGGCAAGCGGAATTCCTAGTGTAGCGGTGAAATGCGTAGATATTAGGAGGAACACCAGTGGCGAAGGCGGCTTGCTGGACGACAACTGACGCTGAGGCGCGAAAGCGTGGGGAGCAAACA</t>
  </si>
  <si>
    <t>TGGGGAATATTGGGCAATGGGGGAAACCCTGACCCAGCAACGCCGCGTGAAGGAAGAAGGCCTTCGGGTTGTAAACTTCTTTTACCAGGGACGAAGGACGTGACGGTACCTGGAGAAAAAGCAACGGCTAACTACGTGCCAGCAGCCGCGGTAATACGTAGGTTGCAAGCGTTGTCCGGATTTACTGGGTGTAAAGGGCGTGTAGGCGGAGCTGCAAGTCAGATGTGAAATCCCGGGGCTCAACCCCGGAACTGCATTTGAAACTGTAGCCCTTGAGTATCGGAGAGGCAAGCGGAATTCCTAGTGTAGCGGTGAAATGCGTAGATATTAGGAGGAACACCAGTGGCGAAGGCGGCTTGCTGGACGACAACTGACGCTGAGGCGCGAAAGCGTGGGGAGCAAACA</t>
  </si>
  <si>
    <t>TGGGGAATATTGGGCAATGGGGGAAACCCTGACCCAGCAACGCCGCGTGAAGGAAGAAGGCCTTCGGGTTGTAAACTTCTTTTACCAGGGACGAAGGACGTGACGGTACCTGGAGAAAAAGCAACGGCTAACTACGTGCCAGCAGCCGCGGTAATACGTAGGTTGCAAGCGTTGTCCGGATTTACTGGGTGTAAAGGGCGTGTAGGCGGAGATGCAAGTTGGGAGTGAAATCCCGGGGCTCAACCCCGGAACTGCTTTCAAAACTGTATCCCTTGAGTGTCGGAGAGGCAAGCGGAATTCCTAGTGTAGCGGTGAAATGCGTAGATATTAGGAGGAACACCAGTGGCGAAGGCGGCTTGCTGGACGATAACTGACGCTGAGGCGCGAAAGCGTGGGGAGCAAACA</t>
  </si>
  <si>
    <t>TGGGGAATATTGGGCAATGGGGGAAACCCTGACCCAGCAACGCCGCGTGAAGGAAGAAGGCCTTCGGGTTGTAAACTTCTTTTACCAGGGACGAAGAAAGTGACGGTACCTGGAGAAAAAGCAACGGCTAACTACGTGCCAGCAGCCGCGGTAATACGTAGGTTGCAAGCGTTGTCCGGATTTACTGGGTGTAAAGGGCGTGTAGGCGGAGATGCAAGTTGGGAGTGAAATCCCGGGGCTCAACCCCGGAACTGCTCTCAAAACTGTATCCCTTGAGTGTCGGAGAGGCAAGCGGAATTCCTAGTGTAGCGGTGAAATGCGTAGATATTAGGAGGAACACCAGTGGCGAAGGCGGCTTGCTGGACGATAACTGACGCTGAGGCGCGAAAGCGTGGGGAGCAAACA</t>
  </si>
  <si>
    <t>TGGGGAATATTGGGCAATGGGGGAAACCCTGACCCAGCAACGCCGCGTGAAGGAAGAAGGCCTTCGGGTTGTAAACTTCTTTTAGCAGGGACGAAGGACGTGACGGTACCTGCAGAAAAAGCAACGGCTAACTACGTGCCAGCAGCCGCGGTAATACGTAGGTTGCAAGCGTTGTCCGGATTTACTGGGTGTAAAGGGCGTGTAGGCGGAGATGCAAGTTGGGAGTGAAATCCATGGGCTCAACCCATGAACTGCTTTCAAAACTGCATCCCTTGAGTATCGGAGAGGCAAGCGGAATTCCTAGTGTAGCGGTGAAATGCGTAGATATTAGGAGGAACACCAGTGGCGAAGGCGGCTTGCTGGACGACAACTGACGCTGAGGCGCGAAAGCGTGGGGAGCAAACA</t>
  </si>
  <si>
    <t>TGGGGAATATTGGGCAATGGGGGAAACCCTGACCCAGCAACGCCGCGTGAAGGAAGAAGGCTTTCGGGTTGTAAACTTCTTTTACCAGGGACGAAGAACGTGACGGTACCTGGAGAAAAAGCAACGGCTAACTACGTGCCAGCAGCCGCGGTAATACGTAGGTTGCAAGCGTTGTCCGGAATTACTGGGTGTAAAGGGCGTGTAGGCGGAGATGCAAGTCAGATGTGAAATCCCGGGGCTCAACCCCGGAACTGCATTTGAAACTGCATCCCTTGAGTATCGGAGAGGCAAGCGGAATTCCTAGTGTAGCGGTGAAATGCGTAGATATTAGGAGGAACACCAGTGGCGAAGGCGGCTTGCTGGACGACAACTGACGCTGAGGCGCGAAAGCGTGGGGAGCAAACA</t>
  </si>
  <si>
    <t>TGGGGAATATTGGGCAATGGGGGAAACCCTGACCCAGCAACGCCGCGTGAAGGAAGAAGGCCTTCGGGTTGTAAACTTCTTTTAGCAGGGACGAAGAACGTGACGGTACCTGCAGAAAAAGCAACGGCTAACTACGTGCCAGCAGCCGCGGTAATACGTAGGTTGCAAGCGTTGTCCGGATTTACTGGGTGTAAAGGGCGTGTAGGCGGAGATGCAAGTCAGGAGTGAAATCCCGGGGCTCAACCCCGGAACTGCTTTTGAAACTGCATCCCTTGAGTATCGGAGAGGCAAGCGGAATTCCTAGTGTAGCGGTGAAATGCGTAGATATTAGGAGGAACACCAGTGGCGAAGGCGGCTTGCTGGACGACAACTGACGCTGAGGCGCGAAAGCGTGGGGAGCAAACA</t>
  </si>
  <si>
    <t>TGGGGAATATTGGGCAATGGGGGAAACCCTGACCCAGCAACGCCGCGTGAAGGAAGAAGGCCTTCGGGTTGTAAACTTCTTTTACCAGGGACGAATAACGTGACGGTACCTGGAGAAAAAGCAACGGCTAACTACGTGCCAGCAGCCGCGGTAATACGTAGGTTGCAAGCGTTGTCCGGATTTACTGGGTGTAAAGGGCGTGTAGGCGGAGATGCAAGTTGGGAGTGAAATCCCGGGGCTCAACCCCGGAACTGCTTTCAAAACTGCATCCCTTGAGTATCGGAGAGGCAAGCGGAATTCCTAGTGTAGCGGTGAAATGCGTAGATATTAGGAGGAACACCAGTGGCGAAGGCGGCTTGCTGGACGACAACTGACGCTGAGGCGCGAAAGCGTGGGGAGCAAACA</t>
  </si>
  <si>
    <t>TGGGGAATATTGGGCAATGGGGGAAACCCTGACCCAGCAACGCCGCGTGAAGGAAGAAGGCCTTCGGGTTGTAAACTTCTTTTAGTAGGGACGAAGAACGTGACGGTACCTACAGAAAAAGCAACGGCTAACTACGTGCCAGCAGCCGCGGTAATACGTAGGTTGCAAGCGTTGTCCGGATTTACTGGGTGTAAAGGGCGTGTAGGCGGAGCTGCAAGTCAGATGTGAAATCCCGGGGCTCAACCCCGGAACTGCATTTGAAACTGTAGCCCTTGAGTATCGGAGAGGCAAGCGGAATTCCTAGTGTAGCGGTGAAATGCGTAGATATTAGGAGGAACACCAGTGGCGAAGGCGGCTTGCTGGACGACAACTGACGCTGAGGCGCGAAAGCGTGGGGAGCAAACA</t>
  </si>
  <si>
    <t>TGGGGAATATTGGGCAATGGGGGAAACCCTGACCCAGCAACGCCGCGTGAAGGAAGAAGGCTTTCGGGTTGTAAACTTCTTTTACCAGGGACGAAGAAAGTGACGGTACCTGGAGAAAAAGCCACGGCTAACTACGTGCCAGCAGCCGCGGTAATACGTAGGTGGCAAGCGTTGTCCGGATTTACTGGGTGTAAAGGGCGTGTAGGCGGAGGATCAAGTCAGATGTGAAATCTCTGGGCTCAACCCGGAAACTGCATTTGAAACTGATCCCCTTGAGTATCGGAGAGGCAGGCGGAATTCCTAGTGTAGCGGTGAAATGCGTAGATATTAGGAGGAACACCAGTGGCGAAGGCGGCCTGCTGGACGACAACTGACGCTGAGGCGCGAAAGCGTGGGGAGCAAACA</t>
  </si>
  <si>
    <t>TGGGGAATATTGGGCAATGGGGGAAACCCTGACCCAGCAACGCCGCGTGAAGGAAGAAGGCCCTCGGGTTGTAAACTTCTTTTACCAGGGACGAATAAATGACGGTACCTGGAGAAAAAGCAACGGCTAACTACGTGCCAGCAGCCGCGGTAATACGTAGGTTGCAAGCGTTGTCCGGATTTACTGGGTGTAAAGGGCGTGTAGGCGGAGATGCAAGTTGGGAGTGAAATCCCGGGGCTCAACCCCGGAACTGCTTTCAAAACTGCATCCCTTGAGTATCGGAGAGGCAAGCGGAATTCCTAGTGTAGCGGTGAAATGCGTAGATATTAGGAGGAACACCAGTGGCGAAGGCGGCTTGCTGGACGACAACTGACGCTGAGGCGCGAAAGCGTGGGGAGCAAACA</t>
  </si>
  <si>
    <t>TGGGGAATATTGGGCAATGGGGGAAACCCTGACCCAGCAACGCCGCGTGAAGGAAGAAGGCCTTCGGGTTGTAAACTTCTTTTAGCAGGGACGAATTTTGACGGTACCTGCAGAAAAAGCAACGGCTAACTACGTGCCAGCAGCCGCGGTAATACGTAGGTTGCAAGCGTTGTCCGGATTTACTGGGTGTAAAGGGCGTGTAGGCGGAGATGCAAGTTGGGAGTGAAATCCCGGGGCTCAACCCCGGAACTGCTTTCAAAACTGTATCCCTTGAGTGTCGGAGAGGCAAGCGGAATTCCTAGTGTAGCGGTGAAATGCGTAGATATTAGGAGGAACACCAGTGGCGAAGGCGGCTTGCTGGACGATAACTGACGCTGAGGCGCGAAAGCGTGGGGAGCAAACA</t>
  </si>
  <si>
    <t>TGGGGAATATTGGGCAATGGGGGAAACCCTGACCCAGCAACGCCGCGTGAAGGAAGAAGGCCTTCGGGTTGTAAACTTCTTTTACCAGGGACGAAGAACGTGACGGTACCTGGAGAAAAAGCAACGGCTAACTACGTGCCAGCAGCCGCGGTAATACGTAGGTTGCAAGCGTTGTCCGGAATTACTGGGTGTAAAGGGCGTGTAGGCGGAGCTGCAAGTCAGATGTGAAATCCCGGGGCTCAACCCCGGAACTGCATTTGAAACTGTAGCCCTTGAGTATCGGAGAGGCAAGCGGAATTCCTAGTGTAGCGGTGAAATGCGTAGATATTAGGAGGAACACCAGTGGCGAAGGCGGCTTGCTGGACGACAACTGACGCTGAGGCGCGAAAGCGTGGGGAGCAAACA</t>
  </si>
  <si>
    <t>TGGGGAATATTGGTCAATGGGGGCAACCCTGAACCAGCAATGCCGCGTGAAGGAAGAAGGCCTTCGGGTTGTAAACTTCTTTGACCAGGGACGATAATGACGGTACCTGGAAAACAAGCCACGGCTAACTACGTGCCAGCAGCCGCGGTAATACGTAGGTGGCAAGCGTTGTCCGGATTTACTGGGTGTAAAGGGCGCGTAGGCGGGACTGCAAGTCAGATGTGAAATGCAGAGGCTCAACCTCTGAGCTGCATTTGAAACTGTAGTTCTTGAGTATCGGAGAGGCAGGCGGAATTCCTAGTGTAGCGGTGAAATGCGTAGATATTAGGAGGAACACCAGTGGCGAAGGCGGCCTGCTGGACGACAACTGACGCTGAGGCGCGAAAGCGTGGGGAGCAAACA</t>
  </si>
  <si>
    <t>TGGGGAATATTGGGCAATGGGCGAAAGCCTGACCCAGCAACGCCGCGTGAAGGAAGAAGGTCTTCGGATTGTAAACTTCTTTTATGAGGGACGAAGAAAGTGACGGTACCTCATGAATAAGCCACGGCTAACTACGTGCCAGCAGCCGCGGTAATACGTAGGTGGCAAGCGTTATCCGGATTTACTGGGTGTAAAGGGCGCGTAGGCGGGGATGCAAGTCAGATGTGAAATCTATGGGCTCAACTCATAAACTGCATTTGAAACTGTATCTCTTGAGTGCTGGAGAGGTAGATGGAATTCCTTGTGTAGCGGTGAAATGCGTAGATATAAGGAAGAACACCAGTGGCGAAGGCGATCTACTGGACAGTAACTGACGCTGAGGCGCGAGAGCGTGGGGAGCAAACA</t>
  </si>
  <si>
    <t>TGGGGAATATTGGGCAATGGGCGAAAGCCTGACCCAGCAACGCCGCGTGAAGGAAGAAGGTCTTCGGATTGTAAACTTCTTTTATGAGGGACGAAGGACGTGACGGTACCTCATGAATAAGCCACGGCTAACTACGTGCCAGCAGCCGCGGTAATACGTAGGTGGCGAGCGTTATCCGGATTTACTGGGTGTAAAGGGCGCGTAGGCGGGGATGCAAGTCAGATGTGAAATCTATGGGCTCAACTCATAAACTGCATTTGAAACTGTATTTCTTGAGTACTGGAGAGGTAGACGGAATTCCTTGTGTAGCGGTGAAATGCGTAGATATAAGGAAGAACACCAGTGGCGAAGGCGGTCTACTGGACAGCAACTGACGCTGAGGCGCGAAAGCGTGGGGAGCAAACA</t>
  </si>
  <si>
    <t>TGGGGAATATTGGGCAATGGGCGAAAGCCTGACCCAGCAACGCCGCGTGAAGGAAGAAGGTCTTCGGATTGTAAACTTCTTTTATGAGGGACGAAGGACGTGACGGTACCTCATGAATAAGCCACGGCTAACTACGTGCCAGCAGCCGCGGTAATACGTAGGTGGCGAGCGTTATCCGGATTTACTGGGTGTAAAGGGCGCGTAGGCGGGGGTGCAAGTCAGATGTGAAATCTATGGGCTCAACTCATAAACTGCATTTGAAACTGTACTTCTTGAGTACTGGAGAGGTAGACGGAATTCCTTGTGTAGCGGTGAAATGCGTAGATATAAGGAAGAACACCAGTGGCGAAGGCGGTCTACTGGACAGCAACTGACGCTGAGGCGCGAAAGCGTGGGGAGCAAACA</t>
  </si>
  <si>
    <t>TGGGGAATATTGGGCAATGGGCGCAAGCCTGACCCAGCAACGCCGCGTGAAGGAAGAAGGCTTTCGGGTTGTAAACTTCTTTTATGAGGGACGAAGAACGTGACGGTACCTCATGAATAAGCCACGGCTAACTACGTGCCAGCAGCCGCGGTAATACGTAGGTGGCGAGCGTTATCCGGATTTACTGGGTGTAAAGGGCGCGTAGGCGGGGAAGCAAGTCAGATGTGAAATCCATGGGCTCAACTCATGAACTGCATTTGAAACTGTTTCTCTTGAGTGCCGGAGAGGTAGACGGAATTCCTAGTGTAGCGGTGAAATGCGTAGATATTAGGAGGAACACCAGTGGCGAAGGCGGTCTACTGGACGGTAACTGACGCTGAGGCGCGAAAGCGTGGGGAGCAAACA</t>
  </si>
  <si>
    <t>TGGGGAATATTGGGCAATGGGCGCAAGCCTGACCCAGCAACGCCGCGTGAAGGAAGAAGGCTTTCGGGTTGTAAACTTCTTTTATGAGGGACGAAGAATGTGACGGTACCTCATGAATAAGCCACGGCTAACTACGTGCCAGCAGCCGCGGTAATACGTAGGTGGCGAGCGTTATCCGGATTTACTGGGTGTAAAGGGCGCGTAGGCGGGGAAGCAAGTCAGATGTGAAATCCATGGGCTCAACTCATGAACTGCATTTGAAACTGTTTCTCTTGAGTGCCGGAGAGGTAGACGGAATTCCTAGTGTAGCGGTGAAATGCGTAGATATTAGGAGGAACACCAGTGGCGAAGGCGGTCTACTGGACGGTAACTGACGCTGAGGCGCGAAAGCGTGGGGAGCAAACA</t>
  </si>
  <si>
    <t>TGGGGAATATTGGGCAATGGGCGCAAGCCTGACCCAGCAACGCCGCGTGAAGGAAGAAGGCTTTCGGGTTGTAAACTTCTTTTATGAGGAACGAAGGACGTGACGGTACCTCATGAATAAGCCACGGCTAACTACGTGCCAGCAGCCGCGGTAATACGTAGGTGGCAAGCGTTGTCCGGATTTACTGGGTGTAAAGGGCGCGTAGGCGGGTAGGCAAGTCAGATGTGAAATCCATGGGCTCAACCCATGAACTGCATTTGAAACTGTTTATCTTGAGTGTCGGAGAGGCAAGCGGAATTCCGTGTGTAGCGGTGAAATGCGTAGATATACGGAGGAACACCAGTGGCGAAGGCGGCTTGCTGGACGATAACTGACGCTGAGGCGCGAAAGCGTGGGGAGCAAACA</t>
  </si>
  <si>
    <t>TGGGGAATATTGGGCAATGGGCGCAAGCCTGACCCAGCAACGCCGCGTGAAGGAAGAAGGCTTTCGGGTTGTAAACTTCTTTTATCAGGGACGAAGAATGACGGTACCTGAGGAATAAGCCACGGCTAACTACGTGCCAGCAGCCGCGGTAATACGTAGGTGGCGAGCGTTATCCGGATTTACTGGGTGTAAAGGGCGCGTAGGCGGGAAAGCAAGTCAGATGTGAAATCTATGGGCTCAACCCATAAACTGCATTTGAAACTGTTTTTCTTGAGTGATGGAGAGGCAAGCGGAATTCCTAGTGTAGCGGTGAAATGCGTAGATATTAGGAGGAACACCAGTGGCGAAGGCGGCTTGCTGGACATTAACTGACGCTGAGGCGCGAAAGCGTGGGGAGCAAACA</t>
  </si>
  <si>
    <t>TGGGGAATATTGGGCAATGGGCGCAAGCCTGACCCAGCAACGCCGCGTGAAGGAAGAAGGCTTTCGGGTTGTAAACTTCTTTTATGAGGAACGAAGGACGTGACGGTACCTCATGAATAAGCCACGGCTAACTACGTGCCAGCAGCCGCGGTAATACGTAGGTGGCAAGCGTTGTCCGGATTTACTGGGTGTAAAGGGCGCGTAGGCGGGTGAGCAAGTCAGATGTGAAATCCATGGGCTTAACCCATGAACTGCATTTGAAACTGTCCATCTTGAGTATCGGAGAGGCAAGCGGAATTCCGTGTGTAGCGGTGAAATGCGTAGATATACGGAGGAACACCAGTGGCGAAGGCGGCTTGCTGGACGACAACTGACGCTGAGGCGCGAAAGCGTGGGGAGCAAACA</t>
  </si>
  <si>
    <t>TGGGGAATATTGGGCAATGGGCGCAAGCCTGACCCAGCAACGCCGCGTGAAGGAAGAAGGCCTTCGGGTTGTAAACTTCTTTTGGCAGGGACGAATAAAATGACGGTACCTGCAGAATAAGCCACGGCTAACTACGTGCCAGCAGCCGCGGTAATACGTAGGTGGCAAGCGTTGTCCGGATTTACTGGGTGTAAAGGGCGCGTAGGCGGGAAAGCAAGTCAGGTGTGAAATCTATGGGCTCAACCCATAAACTGCACTTGAAACTGTTTTTCTTGAGTGTCGGAGAGGTAGATGGAATTCCTAGTGTAGCGGTGAAATGCGTAGATATTAGGAGGAACACCAGTGGCGAAGGCGATCTACTGGACGATAACTGACGCTGAGGCGCGAAAGCGTGGGGAGCAAACA</t>
  </si>
  <si>
    <t>TGGGGAATATTGGGCAATGGGCGCAAGCCTGACCCAGCAACGCCGCGTGAAGGAAGAAGGCTTTCGGGTTGTAAACTTCTTTTGTCAGGGACGAATAAATGACGGTACCTGACGAATAAGCCACGGCTAACTACGTGCCAGCAGCCGCGGTAATACGTAGGTGGCAAGCGTTATCCGGATTTACTGGGTGTAAAGGGCGTGTAGGCGGGATTGCAAGTCAGATGTGAAAACTCGGGGCTCAACCTCGAGCCTGCATTTGAAACTGTAGTTCTTGAGTGTCGGAGAGGTAATCGGAATTCCGTGTGTAGCGGTGAAATGCGTAGATATACGGAGGAACACCAGTGGCGAAGGCGGATTACTGGACGATAACTGACGCTGAGGCGCGAAAGCGTGGGGAGCAAACA</t>
  </si>
  <si>
    <t>TGGGGAATATTGGGCAATGGGCGCAAGCCTGACCCAGCAACGCCGCGTGAAGGAAGAAGGCTTTCGGGTTGTAAACTTCTTTTATGAGGGACGATAATGACGGTACCTCATGAATAAGCCACGGCTAACTACGTGCCAGCAGCCGCGGTAATACGTAGGTGGCAAGCGTTATCCGGATTTACTGGGTGTAAAGGGCGTGTAGGCGGGGCTGCAAGTCAGATGTGAAATTCCAGGGCTCAACCCTGGAACTGCATTTGAAACTGTAGTTCTTGAGTGATGGAGAGGCAGGCGGAATTCCGTGTGTAGCGGTGAAATGCGTAGATATACGGAGGAACACCAGTGGCGAAGGCGGCCTGCTGGACATTAACTGACGCTGAGGCGCGAAAGCGTGGGGAGCAAACA</t>
  </si>
  <si>
    <t>TGGGGAATATTGGGCAATGGGCGCAAGCCTGACCCAGCAACGCCGCGTGAAGGAAGAAGGCTTTCGGGTTGTAAACTTCTTTTGTCAGGGACGAACAAATGACGGTACCTGACGAATAAGCCACGGCTAACTACGTGCCAGCAGCCGCGGTAATACGTAGGTGGCAAGCGTTATCCGGATTTACTGGGTGTAAAGGGCGTGTAGGCGGGATTGCAAGTCAGATGTGAAAACTCGGGGCTCAACCTCGAGCCTGCATTTGAAACTGTAGTTCTTGAGTGTCGGAGAGGTAATCGGAATTCCGTGTGTAGCGGTGAAATGCGTAGATATACGGAGGAACACCAGTGGCGAAGGCGGATTACTGGACGATAACTGACGCTGAGGCGCGAAAGCGTGGGGAGCAAACA</t>
  </si>
  <si>
    <t>TGGGGAATATTGGGCAATGGACGCAAGTCTGACCCAGCAACGCCGCGTGAAGGAAGAAGGCTTTCGGGTTGTAAACTTCTTTTATCAGGGAAGAGCAGAAGACGGTACCTGATGAATAAGCCACGGCTAACTACGTGCCAGCAGCCGCGGTAATACGTAGGTGGCAAGCGTTGTCCGGATTTACTGGGTGTAAAGGGCGTGCAGCCGGGTCTGCAAGTCAGATGTGAAATCCACGAGCTCAACTCGTGAACTGCATTTGAAACTGTAGATCTTGAGTGTCGGAGAGGTAATCGGAATTCCTAGTGTAGCGGTGAAATGCGTAGATATTAGGAAGAACACCAGTGGCGAAGGCGGATTACTGGACGATAACTGACGGTGAGGCGCGAAAGCGTGGGGAGCAAACA</t>
  </si>
  <si>
    <t>TGAGGAATATTGGGCAATGGGCGCAAGCCTGACCCAGCAATGCCGCGTGAAGGAAGACGGTTTTCGGATTGTAAACTTCTTTTAAGAGGGACGATAATGACGGTACCTCTTGAATAAGCCACGGCTAACTACGTGCCAGCAGCCGCGGTAATACGTAGGTGGCAAGCGTTGTCCGGATTTACTGGGTGTAAAGGGCGAGTAGGCGGATCTGCAAGTCAGATGTGAAATCCCGGAGCTCAACTCCGGAACTGCATTTGAAACTGCAGACCTTGAGTGATGGAGAGGCAGGCGGAATTCCCGGTGTAGCGGTGGAATGCGTAGATATCGGGAGGAACACCAGTGGCGAAGGCGGCCTGCTGGACATTAACTGACGCTGAGGAGCGAAAGCGTGGGGAGCAAACA</t>
  </si>
  <si>
    <t>TGGGGGATATTGCACAATGGGCGAAAGCCTGATGCAGCAACGCCGCGTGAGGGAAGAAGGTCTTCGGATTGTAAACCTTTGTCCTTGATGACGAAGAAAGTGACGGTAATCAAGGAGGAAGTCACGGCTAACTACGTGCCAGCAGCCGCGGTAATACGTAGGTGGCAAGCGTTATCCGGATTTACTGGGTGTAAAGGGTGCGCAGGCGGGCATGCAAGTTGGATGTGAAATGTCGGGGCTCAACCCCGGAACTGCATCCAAAACTGCAAGTCTTGAGTGAAGTAGAGGTAAGCGGAATTCCGAGTGTAGCGGTGAAATGCGTAGATATTCGGAGGAACACCAGTGGCGAAGGCGGCTTACTGGGCTTTAACTGACGCTGAGGCACGAAAGTGTGGGGAGCAAACA</t>
  </si>
  <si>
    <t>TGGGGAATATTGCACAATGGGCGCAAGCCTGATGCAGCAACGCCGCGTGAGGGAAGACGGTCTTCGGATTGTAAACCTCTGTCCTTGGTGAAGAAACATGACGGTAGCCATGGAGGAAGCCACGGCTAACTACGTGCCAGCAGCCGCGGTAATACGTAGGTGGCAAGCGTTGTCCGGATTTACTGGGTGTAAAGGGAGCGCAGGCGGGAAGGCAAGTCAGCTGTGAAAACTATGGGCTTAACCCATAGACTGCAGTTGAAACTGTCTTTCTTGAGTGGAGTAGAGGTAAGCGGAATTCCGAGTGTAGCGGTGAAATGCGTAGAGATTCGGAGGAACACCAGTGGCGAAGGCGGCTTACTGGGCTCTAACTGACGCTGAGGCTCGAAAGTGTGGGGAGCAAACA</t>
  </si>
  <si>
    <t>TGGGGAATATTGCACAATGGGCGCAAGCCTGATGCAGCAACGCCGCGTGAGGGAAGACGGTCTTCGGATTGTAAACCTCTGTCCTTGGTGAAGAAACATGACGGTAGCCATGGAGGAAGCCACGGCTAACTACGTGCCAGCAGCCGCGGTAATACGTAGGTGGCAAGCGTTGTCCGGATTTACTGGGTGTAAAGGGAGCGCAGGCGGGAAAGCAAGTCAGCTGTGAAAACTATGGGCTTAACCCATAGACTGCAGTTGAAACTGTTTTTCTTGAGTGGAGTAGAGGTAAGCGGAATTCCGAGTGTAGCGGTGAAATGCGTAGAGATTCGGAGGAACACCAGTGGCGAAGGCGGCTTACTGGGCTCTAACTGACGCTGAGGCTCGAAAGTGTGGGGAGCAAACA</t>
  </si>
  <si>
    <t>TAAGGGATATTGCACAATGGGGGAAACCCTGATGCAGCAACGCCGCGTGAGGGAAGAAGGTTTTCGGATTGTAAACCTCTGTTTTTAGTGAAGAAACAAATGACGGTAGCTAAAGAGGAAGCCACGGCTAACTACGTGCCAGCAGCCGCGGTAATACGTAGGTGGCAAGCGTTGTCCGGATTTACTGGGTGTAAAGGGTGCGCAGGCGGGATTGCAAGTTGGATGTGAAATACCGGAGCTCAACTCCGGAGCTGCATCCAAAACTGTAGTTCTTGAGTGAAGTAGAGGTAGGCGGAATTCCGAGTGTAGCGGTAAAATGCGTAGATATTCGGAGGAACACCAGTGGCGAAGGCGGCCTACTGGGCTTTAACTGACGCTGAGGCACGAAAGCATGGGGAGCAAACA</t>
  </si>
  <si>
    <t>TGGGGGATATTGCACAATGGAGGAAACTCTGATGCAGCAACGCCGCGTGAGGGAAGAAGGTTTTCGGATTGTAAACCTCTGTTTTTAGTGAAGAAACAAATGACGGTAGCTAAAGAGGAAGCCACGGCTAACTACGTGCCAGCAGCCGCGGTAATACGTAGGTGGCAAGCGTTGTCCGGATTTACTGGGTGTAAAGGGTGCGCAGGCGGGACTGCAAGTTGGATGTGAAAATCCGAGGCTCAACCTCGGAACTGCATCCAAAACTGTGGTTCTTGAGTGGAGCAGAGGTAAGCGGAATTCCGAGTGTAGCGGTGAAATGCGTAGATATTCGGAGGAACACCAGTGGCGAAGGCGGCTTACTGGGCTCTAACTGACGCTGAGGCACGAAAGCATGGGTAGCAAACA</t>
  </si>
  <si>
    <t>TGGGGGATATTGCACAATGGGCGCAAGCCTGATGCAGCAACGCCGCGTGCGGGAAGACGGCCTTCGGGTTGTAAACCGCTGTCCTTGGGGAAGAAACAAATGACGGTACCCAAGAAGGAAGCCACGGCTAACTACGTGCCAGCAGCCGCGGTAATACGTAGGTGGCAAGCGTTGTCCGGATTTACTGGGTGTAAAGGGGGCGCAGGCGGGAAGCTAAGTTGGATGTGAAATACCGGGGCTCAACTCCGGAGCTGCATCCAAAACTGGTTTTCTTGAGTGGAGTAGAGGCAAGCGGAATTCCGAGTGTAGCGGTGAAATGCGTAGATATTCGGAGGAACACCAGTGGCGAAGGCGGCTTGCTGGGCTCTAACTGACGCTGAGGCCCGAAAGCGTGGGGAGCAAACA</t>
  </si>
  <si>
    <t>TGGGGGATATTGCACAATGGGCGCAAGCCTGATGCAGCAACGCCGCGTGAGGGAAGACGGTCTTCGGATTGTAAACCTCTGTCTTTGGTGACGAACAAATGACGGTAGCCAAGGAGGAAGCCACGGCTAACTACGTGCCAGCAGCCGCGGTAATACGTAGGTGGCAAGCGTTGTCCGGAATTACTGGGTGTAAAGGGAGCGCAGGCGGGAAGGCAAGTCAGCGGTGAAATCTATGGGCTTAACCCATAAACTGCCGTTGAAACTGTCTTTCTTGAGTGGAGTAGAGGCAGGCGGAATTCCGAGTGTAGCGGTGAAATGCGTAGATATTCGGAGGAACACCAGTGGCGAAGGCGGCCTGCTGGGCTCTAACTGACGCTGAGGCTCGAAAGTGTGGGGAGCAAACA</t>
  </si>
  <si>
    <t>TGGGGGATATTGCACAATGGAGGAAACTCTGATGCAGCAACGCCGCGTGAGGGAAGAAGGTTTTCGGATTGTAAACCTCTGTTTTTAGTGAAGAAACAAATGACGGTAGCTAAAGAGGAAGCCACGGCTAACTACGTGCCAGCAGCCGCGGTAATACGTAGGTGGCAAGCGTTGTCCGGAATTACTGGGTGTAAAGGGTGCGCAGGCGGGACTGCAAGTTGGATGTGAAATACCGGAGCTTAACTCCGGAGCTGCATCCAAAACTGTAGTTCTTGAGTGGAGTAGAGGTAAGCGGAATTCCGAGTGTAGCGGTGAAATGCGTAGATATTCGGAGGAACACCAGTGGCGAAGGCGGCTTACTGGGCTCTAACTGACGCTGAGGCACGAAAGTGTGGGTAGCAAACA</t>
  </si>
  <si>
    <t>TGGGGGATATTGCGCAATGGGGGAAACCCTGACGCAGCAATGCCGCGTGAAGGAAGAAGGTCTTCGGATCGTAAACTTTTGTCTTCAGGGACGAAGAAAGACGGTACCTGAGGAGGAAGCCACGGCTAACTACGTGCCAGCAGCCGCGGTAATACGTAGGTGGCAAGCGTTGTCCGGATTTACTGGGTGTAAAGGGCGTGTAGGCGGGACTGTAGGTCAGATGTGAAATACCTGGGCTTAACCCAGGGGCTGCATTTGAAACCATAGTTCTTGAGTGCTGGAGAGGGAAGCGGAATTCCTAGTGTAGCGGTGAAATGCGTAGATATTAGGAGGAACACCAGTGGCGAAGGCGGCTTTCTGGACAGTAACTGACGCTGAGGCGCGAAAGCGTGGGGAGCAAACA</t>
  </si>
  <si>
    <t>TGGGGGATATTGCGCAATGGGGGCAACCCTGACGCAGCAACGCCGCGTGCGGGAAGAAGGTCTTCGGATTGTAAACCGTTGTCGCAAGGGAAGAAGACAGTGACGGTACCTTGTGAGAAAGCCACGGCTAACTACGTGCCAGCAGCCGCGGTAATACGTAGGTGGCAAGCGTTGTCCGGATTTACTGGGTGTAAAGGGCGCGTAGACGGGATAACAAGTCAGTCGTGAAATACCGGGGCTCAACCTCGGGGCTGCGATTGAAACTGTTATTCTTGAGTATCGGAGAGGAAAGCGGAATTCCTAGTGTAGCGGTGAAATGCGTAGATATTAGGAGGAACACCAGTGGCGAAGGCGGCTTTCTGGACGATAACTGACGTTGAGGCGCGAAAGTGTGGGGAGCAAACA</t>
  </si>
  <si>
    <t>TGGGGGATATTGCGCAATGGGGGCAACCCTGACGCAGCAACGCCGCGTGAAGGAAGAAGGCCTTCGGGTTGTAAACTTCTGTCTTTAGGGAAGAAGAAAGTGACGGTACCTAAGGAGGAAGCCACGGCTAACTACGTGCCAGCAGCCGCGGTAATACGTAGGTGGCGAGCGTTGTCCGGATTTACTGGGTGTAAAGGGCGCGTAGGCGGGCTTGCAAGTCAGTCGTGAAATACCGAGGCTCAACCTCGGGGCTGCGATTGAAACTGTAAGTCTTGAGTGTCGGAGAGGAAAGCGGAATTCCTAGTGTAGCGGTGAAATGCGTAGATATTAGGAGGAACACCAGTGGCGAAGGCGGCTTTCTGGACGATAACTGACGCTGAGGCGCGAAAGTGTGGGGAGCAAACA</t>
  </si>
  <si>
    <t>TGGGGAATATTGCGCAATGGGGGAAACCCTGACGCAGCAACGCCGCGTTGAGGATGACGGTTTTCGGATTGTAAACTCATGTCTGGTGGGAAGATAGTGACGGTACCACCGGAGGAAGTCACGGCTAACTACGTGCCAGCAGCCGCGGTAATACGTAGGTGGCAAGCGTTGTCCGGAATTACTGGGTGTAAAGGGCGCGTAGACGGGATTGTAAGTTAGATGTGAAATACCGGGGCTCAACCCCGGGGCTGCATTTAAAACTGCAGTTCTTGAGTGCAGGAGAGGGAAGCGGAATTCCTAGTGTAGCGGTGAAATGCGTAGATATTAGGAGGAACACCAGTGGCGAAGGCGGCTTTCTGGACTGTAACTGACGTTGAGGCGCGAAAGCGTGGGTAGCAAACA</t>
  </si>
  <si>
    <t>TGGGGGATATTGCACAATGGGGGAAACCCTGATGCAGCAACGCCGCGTGAAGGAAGAAGGTCTTCGGATTGTAAACTTTTGTCTTTAGGGAAGAAGAAAGTGACGGTACCTAAGGAGGAAGCCACGGCTAACTACGTGCCAGCAGCCGCGGTAATACGTAGGTGGCAAGCGTTGTCCGGATTTACTGGGTGTAAAGGGCGTGTAGACGGGACTGCAAGTCAGATGTGAAATTTATGGGCTCAACCCATAACCTGCATTTGAAACTGTGGTTCTTGAGTGATGGAGAGGTAAGCGGAATTCCTAGTGTAGCGGTGAAATGCGTAGATATTAGGAGGAACACCGGTGGCGAAGGCGGCTTACTGGACATTAACTGACGTTGAGGCGCGAAAGTGTGGGGAGCAAACA</t>
  </si>
  <si>
    <t>TGGGGGATATTGCGCAATGGGGGAAACCCTGACGCAGCAACGCCGCGTGCAGGATGACGGCCTTCGGGTTGTAAACTGTTGTCGCAAGGGAAGAATAAATGACGGTACCTTGTGAGAAAGCCACGGCTAACTACGTGCCAGCAGCCGCGGTAATACGTAGGTGGCAAGCGTTGTCCGGATTTACTGGGTGTAAAGGGCGCGTAGGCGGGATATCAAGTCAGTCGTGAAATACCGAGGCTCAACTTCGGGGCTGCGATTGAAACTGATATTCTTGAGTATCGGAGAGGAAAGCGGAATTCCTAGTGTAGCGGTGAAATGCGTAGATATTAGGAGGAACACCAGTGGCGAAGGCGGCTTTCTGGACGACAACTGACGCTGAGGCGCGAAAGTGTGGGGAGCAAACA</t>
  </si>
  <si>
    <t>TGGGGAATATTGCGCAATGGGGGAAACCCTGACGCAGCAACGCCGCGTGCAGGAAGAAGGTCTTCGGATTGTAAACTGTTGTCGCAAGGGAAGAAGACAGTGACGGTACCTTGTGAGAAAGTCACGGCTAACTACGTGCCAGCAGCCGCGGTAATACGTAGGTGACAAGCGTTGTCCGGATTTACTGGGTGTAAAGGGCGTGTAGGCGGGATAGCAAGTCAGTCGTGAAATACCGAGGCTCAACCTCGGGGCTGCGATTGAAACTGTTATTCTTGAGTATCGGAGAGGAAAGCGGAATTCCCAGTGTAGCGGTGAAATGCGTAGATATTGGGAGGAACACCAGTGGCGAAGGCGGCTTTCTGGACGACAACTGACGCTGAGGCGCGAAAGTGTGGGGAGCAAACA</t>
  </si>
  <si>
    <t>TGGGGAATATTGCGCAATGGGGGAAACCCTGACGCAGCAACGCCGCGTGAAGGAAGAAGGTCTTCGGATTGTAAACTTTTGTCTTCAGGGACGAATTCTGACGGTACCTGAGGAGGAAGCTCCGGCTAACTACGTGCCAGCAGCCGCGGTAATACGTAGGGAGCGAGCGTTGTCCGGAATTACTGGGTGTAAAGGGTGCGTAGGCGGGTATGCAAGTCATATGTGAAATACCGGGGCTCAACTCCGGAACTGCATAAGAAACTGCATATCTTGAGTGCAGGAGAGGTAAGCGGAATTCCTAGTGTAGCGGTGAAATGCGTAGATATTAGGAGGAACACCAGTGGCGAAGGCGGCTTACTGGACTGTAACTGACGCTGAGGCACGAAAGCGTGGGGAGCAAACA</t>
  </si>
  <si>
    <t>TGGGGAATATTGCGCAATGGGGGCAACCCTGACGCAGCAACGCCGCGTGAAGGATGAAGGTCTTCGGATTGTAAACTTTTGTCTTATGGGAAGAAAAGAATGACGGTACCATAGGAGGAAGCCACGGCTAACTACGTGCCAGCAGCCGCGGTAATACGTAGGTGGCAAGCGTTGTCCGGATTTACTGGGTGTAAAGGGCGTGTAGGCGGGTTAGTAAGTCAGATGTGAAATACCGGGGCTCAACTCCGGGGCTGCATTTGAAACTGCCAATCTTGAGTGCTGGAGAGGAAAGCGGAATTCCTAGTGTAGCGGTGAAATGCGTAGATATTAGGAGGAACACCGGTGGCGAAGGCGGCTTTCTGGACAGTAACTGACGCTGAGGCGCGAAAGCGTGGGGAGCAAACA</t>
  </si>
  <si>
    <t>TGGGGAATATTGCGCAATGGGGGAAACCCTGACGCAGCAACGCCGCGTGAAGGATGAAGGTCTTCGGATCGTAAACTTTTGTCTTCGGGGACGAAACCTGACGGTACCCGAGGAGGAAGCCACGGCTAACTACGTGCCAGCAGCCGCGGTAATACGTAGGTGGCAAGCGTTATCCGGAATTACTGGGTGTAAAGGGCGTGTAGGCGGGCTGACAAGTCTGGTGTGAAATACCGCAGCTTAACTGCGGGGCTGCATTGGAAACTGTCAGTCTTGAGTACTGGAGAGGAAAGCGGAATTCCTAGTGTAGCGGTGAAATGCGTAGATATTAGGAGGAACACCAGTGGCGAAGGCGGCTTTCTGGACAGAAACTGACGCTGAGGCGCGAAAGCGTGGGGAGCAAACA</t>
  </si>
  <si>
    <t>TGGGGAATATTGCGCAATGGGGGAAACCCTGACGCAGCAACGCCGCGTGAAGGATGAAGGCCTTCGGGTTGTAAACTTTTGTCTTATGGGAAGAACAAGGACGGTACCATAGGAGGAAGCCACGGCTAACTACGTGCCAGCAGCCGCGGTAATACGTAGGTGGCAAGCGTTGTCCGGATTTACTGGGTGTAAAGGGCGTGTAGGCGGGTAGGTAAGTCAGATGTGAAATACCGGGGCTCAACCCCGGGGCTGCATTTGAAACTGCTTATCTTGAGTATCGGAGAGGAAAGCGGAATTCCTAGTGTAGCGGTGAAATGCGTAGATATTAGGAGGAACACCAGTGGCGAAGGCGGCTTTCTGGACGACAACTGACGCTGAGGCGCGAAAGCGTGGGTAGCAAACA</t>
  </si>
  <si>
    <t>TAGGGAATATTGCACAATGGGGGAAACCCTGATGCAGCGACGCCGCGTGAGTGATGAAGTATTTCGGTACGTAAAGCTCTATCAGCAGGGAAGATAATGACGGTACCTGACTAAGAAGCCCCGGCTAACTACGTGCCAGCAGCCGCGGTAATACGTAGGGGGCAAGCGTTATCCGGATTTACTGGGTGTAAAGGGAGTGTAGGCGGTCTGGCAAGTCTGATGTGAAACTCCGGGGCTCAACCCCGGAACTGCATTGGAAACTGTCAGACTAGAGTGCAGGAGAGGAAAGTGGAATTCCTAGTGTAGCGGTGAAATGCGTAGATATTAGGAAGAACACCAGTGGCGAAGGCGGCTTTCTGGACTGTAACTGACGCTGAGGCTCGAAAGCGTGGGGAGCAAACA</t>
  </si>
  <si>
    <t>TGGGGGATATTGCACAATGGAGGAAACTCTGATGCAGCAACGCCGCGTGAGTGATGAAGTAGTTCGCTACGTAAAGCTCTATCAGTAGGGAAGATAATGACGGTACCTACACAAGAAGCTCCGGCTAAATACGTGCCAGCAGCCGCGGTAATACGTATGGAGCAAGCGTTATCCGGATTTACTGGGTGTAAAGGGAGCGTAGACTGCATGGCAAGTCAGATGTGAAAGCCCGGGGCTTAACCTCGGAACTGCATTTGAAACTGCCAGGCTAGAGTACAGGAGAGGTAAGTGGAATTCCTAGTGTAGCGGTGAAATGCGTAGATATTAGGAGGAACACCGGTGGCGAAGGCGGCTTACTGGACTGTAACTGACGTTGAGGCTCGAAAGCGTGGGGAGCAAACA</t>
  </si>
  <si>
    <t>TGGGGAATATTGCACAATGGAGGAAACTCTGATGCAGCGACGCCGCGTGAGTGAAGAAGTATTTCGGTATGTAAAGCTCTATCAGCAGGGAAGAAGACGACGGTACCTGACTAAGAAGCCCCGGCTAACTACGTGCCAGCAGCCGCGGTAATACGTAGGGGGCAAGCGTTATCCGGATTTACTGGGTGTAAAGGGAGCGTAGACGGTTCGGCAAGTCTGAAGTGAAAGGCGGGGGCTCAACCCCCGGACTGCTTTGGAAACTGTCGGACTAGAGTACCGGAGGGGTAAGCGGAATTCCTGGTGTAGCGGTGAAATGCGTAGATATCAGGAGGAACACCGGTGGCGAAGGCGGCTTACTGGACGGCAACTGACGTTGAGGCTCGAAAGCGTGGGGAGCAAACA</t>
  </si>
  <si>
    <t>TGGGGAATATTGCACAATGGGGGAAACCCTGATGCAGCGACGCCGCGTGAGTGAAGAAGTATTTCGGTATGTAAAGCTCTATCAGCAGGGAAGAAGACGACGGTACCTGACTAAGAAGCCCCGGCTAACTACGTGCCAGCAGCCGCGGTAATACGTAGGGGGCAAGCGTTATCCGGATTTACTGGGTGTAAAGGGAGCGCAGACGGCACAGCAAGTCTGAAGTGAAAACCCGGGGCTCAACCCCGTGATTGCTTTGGAAACTGTTGGGCTAGAGTACCGGAGGGGTAAGCGGAATTCCTAGTGTAGCGGTGAAATGCGTAGATATTAGGAGGAACACCGGTGGCGAAGGCGGCTTACTGGACGGTAACTGACGTTGAGGCTCGAAAGCGTGGGGAGCAAACA</t>
  </si>
  <si>
    <t>TGGGGAATATTGCACAATGGGGGAAACCCTGATGCAGCGACGCCGCGTGAGTGAAGAAGTATTTCGGTATGTAAAGCTCTTTTAGCAGGGAAGATGATGACGGTACCTGCAGAAAAAGCCCCGGCTAAATACGTGCCAGCAGCCGCGGTAATACGTATGGGGCAAGCGTTATCCGGATTTACTGGGTGTAAAGGGAGCGTAGACGGTACGGCAAGCCCGATGTGAAAACCCGCAGCTCAACTGCGGGATTGCATTAGGAACTGTCGAACTAGAGTGTCGGAGAGGTAAGTGGAATTCCTAGTGTAGCGGTGAAATGCGTAGATATTAGGAGGAACACCAGTGGCGAAGGCGGCTTACTGGACGATGACTGACGTTGAGGCTCGAAAGCGTGGGGAGCAAACA</t>
  </si>
  <si>
    <t>TGGGGAATATTGCACAATGGGCGCAAGCCTGATGCAGCGACGCCGCGTGAGCGAAGAAGTATTTCGGTATGTAAAGCTCTATCAGCAGGGAAGAAAATGACGGTACCTGACTAAGAAGCTCCGGCTAAATACGTGCCAGCAGCCGCGGTAATACGTATGGAGCAAGCGTTATCCGGATTTACTGGGTGTAAAGGGAGCGTAGACGGATTTGCAAGTCTGATGTGAAAGCCTGGGGCTCAACCCCGGAACTGCATTGGAAACTGCAGATCTTGAGTGCCGGAGAGGTAAGCGGAATTCCTAGTGTAGCGGTGAAATGCGTAGATATTAGGAGGAACACCAGTGGCGAAGGCGGCTTACTGGACGGTAACTGACGTTGAGGCTCGAAAGCGTGGGGAGCAAACA</t>
  </si>
  <si>
    <t>TGGGGAATATTGCACAATGGGGGAAACCCTGATGCAGCGACGCCGCGTGAGTGATGAAGTATTTCGGTATGTAAAGCTCTATCAGCAGGGAAGAAGAAGGACGGTACCTGACTAAGAAGCCCCGGCTAACTACGTGCCAGCAGCCGCGGTAATACGTAGGGGGCAAGCGTTATCCGGATTTACTGGGTGTAAAGGGAGCGTAGACGGAACGGCAAGTCTGATGTGAAAGGCGGGGGCTCAACCCCCGGACTGCATTGGAAACTGTCGATCTGGAGTGCCGGAGAGGTAAGCGGAATTCCTAGTGTAGCGGTGAAATGCGTAGATATTAGGAGGAACACCAGTGGCGAAGGCGGCTTACTGGACGGTAACTGACGTTGAGGCTCGAAAGCGTGGGGAGCAAACA</t>
  </si>
  <si>
    <t>TGGGGAATATTGCACAATGGGCGAAAGCCTGATGCAGCGACGCCGCGTGAGCGATGAAGTATTTCGGTATGTAAAGCTCTATCAGCAGGGAAGAAAATGACGGTACCTGACTAAGAAGCTCCGGCTAAATACGTGCCAGCAGCCGCGGTAATACGTATGGAGCAAGCGTTATCCGGATTTACTGGGTGTAAAGGGAGCGTAGACGGACGAGCAAGTCTGATGTGAAAGCCTGGGGCTCAACCCCGGAACTGCATTGGAAACTGTTCATCTTGAGTGCCGGAGAGGTAAGCGGAATTCCTAGTGTAGCGGTGAAATGCGTAGATATTAGGAGGAACACCAGTGGCGAAGGCGGCTTACTGGACGGTAACTGACGTTGAGGCTCGAAAGCGTGGGGAGCAAACA</t>
  </si>
  <si>
    <t>TGGGGAATATTGCACAATGGGGGAAACCCTGATGCAGCAACGCCGCGTGAAGGATGAAGGTTTTCGGATCGTAAACTTCTATCAACAGGGAAGAAACAAATGACGGTACCTGAATAAGAAGCCCCGGCTAACTACGTGCCAGCAGCCGCGGTAATACGTAGGGGGCAAGCGTTATCCGGAATTACTGGGTGTAAAGGGAGCGTAGGCGGCATGTCAAGCCAGATGTGAAAGCCCGAGGCTTAACCTCGCGGATTGCATTTGGAACTGGCAAGCTAGAGTACAGGAGAGGAAAGCGGAATTCCTAGTGTAGCGGTGAAATGCGTAGATATTAGGAAGAACACCAGTGGCGAAGGCGGCTTTCTGGACTGAAACTGACGCTGAGGCTCGAAAGCGTGGGGAGCAAACA</t>
  </si>
  <si>
    <t>TGGGGAATATTGCACAATGGGGGAAACCCTGATGCAGCAACGCCGCGTGAAGGATGAAGGTTTTCGGATCGTAAACTTCTATCAACAGGGAAGAAACAAATGACGGTACCTGAATAAGAAGCCCCGGCTAACTACGTGCCAGCAGCCGCGGTAATACGTAGGGGGCAAGCGTTATCCGGAATTACTGGGTGTAAAGGGAGCGTAGGCGGCATGTCAAGCCAGATGTGAAAGCCCGGGGCTTAACCCCGTGGATTGCATTTGGAACTGGCAAGCTAGAGTACAGGAGAGGAAAGCGGAATTCCTAGTGTAGCGGTGAAATGCGTAGATATTAGGAAGAACACCAGTGGCGAAGGCGGCTTTCTGGACTGAAACTGACGCTGAGGCTCGAAAGCGTGGGGAGCAAACA</t>
  </si>
  <si>
    <t>TGGGGAATATTGCACAATGGGGGAAACCCTGATGCAGCGACGCCGCGTGAGTGAAGAAGTATTTCGGTATGTAAAGCTCTATCAGCAGGGAAGAAAATGACGGTACCTGACTAAGAAGCTCCGGCTAAATACGTGCCAGCAGCCGCGGTAATACGTATGGAGCAAGCGTTATCCGGATTTACTGGGTGTAAAGGGAGCGTAGACGGTTTTACAAGTCTGAAGTGAAAGCCCGGGGCCCAACCCCGGAACTGCTTTGGAAACTGTATAACTAGAGTGCAGGAGAGGTAAGTGGAATTCCTAGTGTAGCGGTGAAATGCGTAGATATTAGGAGGAACACCAGTGGCGAAGGCGGCTTACTGGACTGTAACTGACGTTGAGGCTCGAAAGCGTGGGGAGCAAACA</t>
  </si>
  <si>
    <t>TGGGGAATATTGCACAATGGGCGCAAGCCTGATGCAGCAACGCCGCGTGAGTGAAGAAGTATTTCGGTATGTAAAGCTCTATCGGCAGGGAAGAAAGGCCCGAAAGGGAGATGACGGTACCTGACTAAGAAGCCCCGGCTAACTACGTGCCAGCAGCCGCGGTAATACGTAGGGGGCAAGCGTTATCCGGATTTACTGGGTGTAAAGGGAGCGCAGACGGCAGTGCAAGTCTGATGTGAAAGCCCGGGGCTCAACCCCGGAACTGCATTGGAAACTGTACAGCTTGAGTGTCGGAGGGGTAAGCGGAATTCCTAGTGTAGCGGTGAAATGCGTAGATATTAGGAGGAACACCGGTGGCGAAGGCGGCTTACTGGACGATAACTGACGTTGAGGCTCGAAAGCGTGGGGAGCAAACA</t>
  </si>
  <si>
    <t>TGGGGAATATTGCACAATGGGCGCAAGCCTGATGCAGCAACGCCGCGTGAGTGAAGAAGTATTTCGGTATGTAAAGCTCTATCGGCAGGGAAGAAAGGCCCGAAAGGGAGATGACGGTACCTGACTAAGAAGCCCCGGCTAACTACGTGCCAGCAGCCGCGGTAATACGTAGGGGGCAAGCGTTATCCGGATTTACTGGGTGTAAAGGGAGCGCAGACGGCAGTGCAAGTCTGATGTGAAAGCCCGGGGCTCAACCCCGGAACTGCATTGGAAACTGTACAGCTTGAGTGTCGGAGAGGTAAGCGGAATTCCTAGTGTAGCGGTGAAATGCGTAGATATTAGGAGGAACACCGGTGGCGAAGGCGGCTTACTGGACGATGACTGACGTTGAGGCTCGAAAGCGTGGGGAGCAAACA</t>
  </si>
  <si>
    <t>TGGGGAATATTGCACAATGGGCGCAAGCCTGATGCAGCAACGCCGCGTGAGTGAAGAAGTATTTCGGTATGTAAAGCTCTATCGGCAGGGAAGAAAGGCCCGAAAGGGAGATGACGGTACCTGACTAAGAAGCCCCGGCTAACTACGTGCCAGCAGCCGCGGTAATACGTAGGGGGCAAGCGTTATCCGGATTTACTGGGTGTAAAGGGAGCGCAGACGGCAGTGCAAGTCTGATGTGAAAGCCCGGGGCTCAACCCCGGAACTGCATTGGAAACTGCACAGCTTGAGTGTCGGAGAGGTAAGCGGAATTCCTAGTGTAGCGGTGAAATGCGTAGATATTAGGAGGAACACCGGTGGCGAAGGCGGCTTACTGGACGATTACTGACGTTGAGGCTCGAAAGCGTGGGGAGCAAACA</t>
  </si>
  <si>
    <t>TGGGGAATATTGCACAATGGGCGCAAGCCTGATGCAGCAACGCCGCGTGAGTGAAGAAGTATTTCGGTATGTAAAGCTCTATCAGCAGGGAAGAAAGGCCCCTAAGGGGAGATGACGGTACCTGACTAAGAAGCCCCGGCTAACTACGTGCCAGCAGCCGCGGTAATACGTAGGGGGCAAGCGTTATCCGGATTTACTGGGTGTAAAGGGAGCGCAGACGGCAGAGCAAGTCTGATGTGAAAGCCCGGGGCTCAACCCCGGAACTGCATTGGAAACTGCTGAGCTTGAGTGTCGGAGGGGTAAGCGGAATTCCTAGTGTAGCGGTGAAATGCGTAGATATTAGGAGGAACACCGGTGGCGAAGGCGGCTTACTGGACGATCACTGACGTTGAGGCTCGAAAGCGTGGGGAGCAAACA</t>
  </si>
  <si>
    <t>TGGGGAATATTGCACAATGGGCGCAAGCCTGATGCAGCAACGCCGCGTGAGTGAAGAAGTATTTCGGTATGTAAAGCTCTATCGGCAGGGAAGAAAGGCCCGAAAGGGAGATGGCGGTACCTGACTAAGAAGCCCCGGCTAACTACGTGCCAGCAGCCGCGGTAATACGTAGGGGGCAAGCGTTATCCGGATTTACTGGGTGTAAAGGGAGCGCAGACGGCAGTGCAAGTCTGATGTGAAAGCCCGGGGCTCAACCCCGGAACTGCATTGGAAACTGTACAGCTTGAGTGTCGGAGGGGTAAGCGGAATTCCTAGTGTAGCGGTGAAATGCGTAGATATTAGGAGGAACACCGGTGGCGAAGGCGGCTTACTGGACGATAACTGACGTTGAGGCTCGAAAGCGTGGGGAGCAAACA</t>
  </si>
  <si>
    <t>TGGGGAATATTGCACAATGGGCGCAAGCCTGATGCAGCAACGCCGCGTGAGTGAAGAAGTATTTCGGTATGTAAAGCTCTATCAGCAGGGAAGAAAGGCTCTTCGGAGAGATGACGGTACCTGACTAAGAAGCCCCGGCTAACTACGTGCCAGCAGCCGCGGTAATACGTAGGGGGCAAGCGTTATCCGGATTTACTGGGTGTAAAGGGAGCGCAGACGGCAGTGCAAGTCTGATGTGAAAGCCCGGGGCTCAACCCCGGAACTGCATTGGAAACTGTACAGCTTGAGTGTCGGAGAGGTAAGCGGAATTCCTAGTGTAGCGGTGAAATGCGTAGATATTAGGAGGAACACCGGTGGCGAAGGCGGCTTACTGGACGATTACTGACGTTGAGGCTCGAAAGCGTGGGGAGCAAACA</t>
  </si>
  <si>
    <t>TGGGGGATATTGCACAATGGGCGCAAGCCTGATGCAGCGACGCCGCGTGAGTGAAGAAGTATTTCGGTATGTAAAGCTCTATCAGCAGGGAAGAAAGGCCCTTTTAGGGAGATGACGGTACCTGACTAAGAAGCCCCGGCTAACTACGTGCCAGCAGCCGCGGTAATACGTAGGGGGCAAGCGTTATCCGGATTTACTGGGTGTAAAGGGAGCGCAGACGGAACTGCAAGTCTGATGTGAAAGCCCGGGGCTCAACCGCGGGACTGCATCGGATACTGTAGATCTGGAGTGCCGGAGGGGCAAGCGGAATTCCTGGTGTAGCGGTGAAATGCGTAGATATCAGGAGGAACACCGGCGGCGAAGGCGGCTTGCTGGACGGCAACTGACGTTGAGGCTCGAAAGCGTGGGGAGCAAACA</t>
  </si>
  <si>
    <t>TGGGGGATATTGCACAATGGGCGCAAGCCTGATGCAGCGACGCCGCGTGAGTGAAGAAGTATTTCGGTATGTAAAGCTCTATCAGCAGGGAAGAAAGGCCCGCAAGGGAGATGACGGTACCTGACTAAGAAGCCCCGGCTAACTACGTGCCAGCAGCCGCGGTAATACGTAGGGGGCAAGCGTTATCCGGATTTACTGGGTGTAAAGGGAGCGCAGACGGAACTGCAAGTCTGATGTGAAAGCCCGGGGCTCAACCGCGGGACTGCATCGGATACTGTGGATCTGGAGTGCCGGAGGGGCAAGCGGAATTCCTGGTGTAGCGGTGAAATGCGTAGATATCAGGAGGAACACCGGCGGCGAAGGCGGCTTGCTGGACGGCAACTGACGTTGAGGCTCGAAAGCGTGGGGAGCAAACA</t>
  </si>
  <si>
    <t>TGGGGAATATTGCACAATGGGCGCAAGCCTGATGCAGCAACGCCGCGTGAGTGAAGAAGTATTTCGGTATGTAAAGCTCTATCGGCAGGGAAGAAAGGCCCGCAAGGGAGATGACGGTACCTGACTAAGAAGCCCCGGCTAACTACGTGCCAGCAGCCGCGGTAATACGTAGGGGGCAAGCGTTATCCGGATTTACTGGGTGTAAAGGGAGCGCAGACGGCATTACAAGTCTGATGTGAAAGCCCGGGGCTCAACCCCGGAACTGCATTGGAAACTGTAGAGCTCGAGTGTCGGAGGGGTAAGCGGAATTCCTAGTGTAGCGGTGAAATGCGTAGATATTAGGAGGAACACCGGTGGCGAAGGCGGCTTACTGGACGACTACTGACGTTGAGGCTCGAAAGCGTGGGGAGCAAACA</t>
  </si>
  <si>
    <t>TGGGGGATATTGCACAATGGGCGCAAGCCTGATGCAGCGACGCCGCGTGAGTGAAGAAGTATTTCGGTATGTAAAGCTCTATCAGCAGGGAAGAAAGGCCCTTTAAGGGAGATGACGGTACCTGACTAAGAAGCCCCGGCTAACTACGTGCCAGCAGCCGCGGTAATACGTAGGGGGCAAGCGTTATCCGGATTTACTGGGTGTAAAGGGAGCGCAGACGGAACTGCAAGTCTGATGTGAAAGCCCGGGGCTCAACCGCGGGACTGCATCGGATACTGTAGATCTGGAGTGCCGGAGGGGCAAGCGGAATTCCTGGTGTAGCGGTGAAATGCGTAGATATCAGGAGGAACACCGGCGGCGAAGGCGGCTTGCTGGACGGCAACTGACGTTGAGGCTCGAAAGCGTGGGGAGCAAACA</t>
  </si>
  <si>
    <t>TGGGGAATATTGCACAATGGGCGAAAGCCTGATGCAGCGACGCCGCGTGAGTGAAGAAGTATTTCGGTATGTAAAGCTCTATCAGCAGGGAAGAAAGGCCCATTAAGGGAGATGACGGTACCTGACCAAGAAGCCCCGGCTAACTACGTGCCAGCAGCCGCGGTAATACGTAGGGGGCAAGCGTTATCCGGATTTACTGGGTGTAAAGGGAGCGCAGACGGCAGCGCAAGTCTGATGTGAAATCCCGGGGCTCAACCCCGGAACTGCATTGGAAACTGCGCAGCTCGAGTATCGGAGAGGTAAGCGGAATTCCTAGTGTAGCGGTGAAATGCGTAGATATTAGGAGGAACACCGGCGGCGAAGGCGGCTTACTGGACGAAGACTGACGTTGAGGCTCGAAAGCGTGGGGAGCAAACA</t>
  </si>
  <si>
    <t>TGGGGAATATTGCACAATGGGCGAAAGCCTGATGCAGCGACGCCGCGTGAGTGAAGAAGTATTTCGGTATGTAAAGCTCTATCAGCAGGGAAGAAAGGCCCTTTAAGGGAGATGACGGTACCTGACTAAGAAGCCCCGGCTAACTACGTGCCAGCAGCCGCGGTAATACGTAGGGGGCAAGCGTTATCCGGATTTACTGGGTGTAAAGGGAGCGCAGACGGCAGCGCAAGTCTGATGTGAAATCCCGGGGCTCAACCCCGGAACTGCATTGGAAACTGCGCAGCTCGAGTATCGGAGAGGTAAGCGGAATTCCTAGTGTAGCGGTGAAATGCGTAGATATTAGGAGGAACACCGGCGGCGAAGGCGGCTTACTGGACGAAGACTGACGTTGAGGCTCGAAAGCGTGGGGAGCAAACA</t>
  </si>
  <si>
    <t>TGGGGGATATTGCACAATGGGCGCAAGCCTGATGCAGCGACGCCGCGTGAGTGAAGAAGTATTTCGGTATGTAAAGCTCTATCAGCAGGGAAGAAAGGCTCGTAAGAGAGATGACGGTACCTGACTAAGAAGCCCCGGCTAACTACGTGCCAGCAGCCGCGGTAATACGTAGGGGGCAAGCGTTATCCGGATTTACTGGGTGTAAAGGGAGCGCAGACGGAACTGCAAGTCTGATGTGAAAGCCCGGGGCTCAACCGCGGGACTGCATCGGATACTGTAGATCTGGAGTGCCGGAGGGGCAAGCGGAATTCCTGGTGTAGCGGTGAAATGCGTAGATATCAGGAGGAACACCGGCGGCGAAGGCGGCTTGCTGGACGGCAACTGACGTTGAGGCTCGAAAGCGTGGGGAGCAAACA</t>
  </si>
  <si>
    <t>TGGGGGATATTGCACAATGGGCGCAAGCTTGATGCAGCGACGCCGCGTGAGTGAAGAAGTATTTCGGTATGTAAAGCTCTATCAGCAGGGAAGAAAGGCCCGCAAGGGAGATGACGGTACCTGACTAAGAAGCCCCGGCTAACTACGTGCCAGCAGCCGCGGTAATACGTAGGGGGCAAGCGTTATCCGGATTTACTGGGTGTAAAGGGAGCGCAGACGGAACTGCAAGTCTGATGTGAAAGCCCGGGGCTCAACCGCGGGACTGCATCGGATACTGTAGATCTGGAGTGCCGGAGGGGCAAGCGGAATTCCTGGTGTAGCGGTGAAATGCGTAGATATCAGGAGGAACACCGGCGGCGAAGGCGGCTTGCTGGACGGCAACTGACGTTGAGGCTCGAAAGCGTGGGGAGCAAACA</t>
  </si>
  <si>
    <t>TGGGGAATATTGCACAATGGGCGAAAGCCTGATGCAGCGACGCCGCGTGAGTGAAGAAGTATTTCGGTATGTAAAGCTCTATCAGCAGGGAAGAAAGGCCCATTTTGGGAGATGACGGTACCTGACTAAGAAGCCCCGGCTAACTACGTGCCAGCAGCCGCGGTAATACGTAGGGGGCAAGCGTTATCCGGATTTACTGGGTGTAAAGGGAGCGCAGACGGCAGCGCAAGTCTGATGTGAAATCCCGGGGCTCAACCCCGGAACTGCATTGGAAACTGCGCAGCTCGAGTATCGGAGAGGTAAGCGGAATTCCTAGTGTAGCGGTGAAATGCGTAGATATTAGGAGGAACACCGGCGGCGAAGGCGGCTTACTGGACGAAGACTGACGTTGAGGCTCGAAAGCGTGGGGAGCAAACA</t>
  </si>
  <si>
    <t>TGGGGGATATTGCACAATGGGCGCAAGCCTGATGCAGCGACGCCGCGTGAGTGAAGAAGTATTTCGGTATGTAAAGCTCTATCAGCAGGGAAGAAAGGCCCGCAAGGGAGATGACGGTACCTGACCAAGAAGCCCCGGCTAACTACGTGCCAGCAGCCGCGGTAATACGTAGGGGGCAAGCGTTATCCGGATTTACTGGGTGTAAAGGGAGCGCAGACGGAACTGCAAGTCTGATGTGAAAGCCCGGGGCTCAACCGCGGGACTGCATCGGATACTGTAGATCTGGAGTGCCGGAGGGGCAAGCGGAATTCCTGGTGTAGCGGTGAAATGCGTAGATATCAGGAGGAACACCGGCGGCGAAGGCGGCTTGCTGGACGGCAACTGACGTTGAGGCTCGAAAGCGTGGGGAGCAAACA</t>
  </si>
  <si>
    <t>TGGGGGATATTGCACAATGGGCGCAAGCCTGATGCAGCGACGCCGCGTGAGTGAAGAAGTATTTCGGTATGTAAAGCTCTATCAGCAGGGAAGAAAGGCCCGCAAGGGAGATGACGGTACCTGACTAAGAAGCCCCGGCTAACTACGTGCCAGCAGCCGCGGTAATACGTAGGGGGCAAGCTTTATCCGGATTTACTGGGTGTAAAGGGAGCGCAGACGGAACTGCAAGTCTGATGTGAAAGCCCGGGGCTCAACCGCGGGACTGCATCGGATACTGTGGATCTGGAGTGCCGGAGGGGCAAGCGGAATTCCTGGTGTAGCGGTGAAATGCGTAGATATCAGGAGGAACACCGGCGGCGAAGGCGGCTTGCTGGACGGCAACTGACGTTGAGGCTCGAAAGCGTGGGGAGCAAACA</t>
  </si>
  <si>
    <t>TGGGGGATATTGCACAATGGGCGCAAGCCTGATGCAGCGACGCCGCGTGAGTGAAGAAGTATTTCGGTATGTAAAGCTCTATCAGCAGGGAAGAAAGACCCGCAAGGGAGATGACGGTACCTGACCAAGAAGCCCCGGCTAACTACGTGCCAGCAGCCGCGGTAATACGTAGGGGGCAAGCGTTATCCGGATTTACTGGGTGTAAAGGGAGCGCAGACGGAACTGCAAGTCTGATGTGAAAGCCCGGGGCTCAACCGCGGGACTGCATCGGATACTGTAGATCTGGAGTGCCGGAGGGGCAAGCGGAATTCCTGGTGTAGCGGTGAAATGCGTAGATATCAGGAGGAACACCGGCGGCGAAGGCGGCTTGCTGGACGGCAACTGACGTTGAGGCTCGAAAGCGTGGGGAGCAAACA</t>
  </si>
  <si>
    <t>TGGGGAATATTGCACAATGGGCGAAAGCCTGATGCAGCGACGCCGCGTGAGTGAAGAAGTATTTCGGTATGTAAAGCTCTATCAGCAGGGAAGAAAGGCCCTATAAGGGAGATGACGGTACCTGACTAAGAAGCCCCGGCTAACTACGTGCCAGCAGCCGCGGTAATACGTAGGGGGCAAGCGTTATCCGGATTTACTGGGTGTAAAGGGAGCGCAGACGGCAGCGCAAGTCTGATGTGAAATCCCGGGGCTCAACCCCGGAACTGCATTGGAAACTGCGCAGCTCGAGTATCGGAGAGGTAAGCGGAATTCCTAGTGTAGCGGTGAAATGCGTAGATATTAGGAGGAACACCGGCGGCGAAGGCGGCTTACTGGACGAAGACTGACGTTGAGGCTCGAAAGCGTGGGGAGCAAACA</t>
  </si>
  <si>
    <t>TGGGGAATATTGCACAATGGGCGCAAGCCTGATGCAGCAACGCCGCGTGAGTGAAGAAGTATTTCGGTATGTAAAGCTCTATCGGCAGGGAAGAAAGGCTCGAAAGAGAGATGACGGTACCTGACTAAGAAGCCCCGGCTAACTACGTGCCAGCAGCCGCGGTAATACGTAGGGGGCAAGCGTTATCCGGATTTACTGGGTGTAAAGGGAGCGCAGACGGCAGTGCAAGTCTGATGTGAAAGCCCGGGGCTCAACCCCGGAACTGCATTGGAAACTGTACAGCTCGAGTATCGGAGAGGTAAGCGGAATTCCTAGTGTAGCGGTGAAATGCGTAGATATTAGGAGGAACACCGGTGGCGAAGGCGGCTTACTGGACGACAACTGACGTTGAGGCTCGAAAGCGTGGGGAGCAAACA</t>
  </si>
  <si>
    <t>TGGGGAATATTGCACAATGGGCGCAAGCCTGATGCAGCAACGCCGCGTGAGTGAAGAAGTATTTCGGTATGTAAAGCTCTATCGGCAGGGAAGAAAGGCCCTTTAAGGGAGATGACGGTACCTGACTAAGAAGCCCCGGCTAACTACGTGCCAGCAGCCGCGGTAATACGTAGGGGGCAAGCGTTATCCGGATTTACTGGGTGTAAAGGGAGCGCAGACGGCAGTGCAAGTCTGATGTGAAAGCCCGGGGCTCAACCCCGGAACTGCATTGGAAACTGTACAGCTCGAGTGTCGGAGAGGTAAGCGGAATTCCTAGTGTAGCGGTGAAATGCGTAGATATTAGGAGGAACACCGGTGGCGAAGGCGGCTTACTGGACGATGACTGACGTTGAGGCTCGAAAGCGTGGGGAGCAAACA</t>
  </si>
  <si>
    <t>TGGGGGATATTGCACAATGGGCGCAAGCCTGATGCAGCGACGCCGCGTGAGTGAAGAAGTATTTCGGTATGTAAAGCTCTATCAGCAGGGAAGAAAGGCCCATTATGGGAGATGACGGTACCTGACTAAGAAGCCCCGGCTAACTACGTGCCAGCAGCCGCGGTAATACGTAGGGGGCAAGCGTTATCCGGATTTACTGGGTGTAAAGGGAGCGCAGACGGAACTGCAAGTCTGATGTGAAAGCCCGGGGCTCAACCGCGGGACTGCATTGGAAACTGTAGATCTGGAGTGCCGGAGGGGCAAGCGGAATTCCTGGTGTAGCGGTGAAATGCGTAGATATCAGGAGGAACACCGGCGGCGAAGGCGGCTTGCTGGACGGCAACTGACGTTGAGGCTCGAAAGCGTGGGGAGCAAACA</t>
  </si>
  <si>
    <t>TGGGGGATATTGCACAATGGGCGCAAGCCTGATGCAGCGACGCCGCGTGAGTGAAGAAGTATTTCGGTATGTAAAGCTCTATCAGCAGGGAAGAAAGACCCTTTTAGGGAGATGACGGTACCTGACTAAGAAGCCCCGGCTAACTACGTGCCAGCAGCCGCGGTAATACGTAGGGGGCAAGCGTTATCCGGATTTACTGGGTGTAAAGGGAGCGCAGACGGAACTGCAAGTCTGATGTGAAAGCCCGGGGCTCAACCGCGGGACTGCATTGGAAACTGTAGATCTGGAGTGCCGGAGGGGCAAGCGGAATTCCTGGTGTAGCGGTGAAATGCGTAGATATCAGGAGGAACACCGGCGGCGAAGGCGGCTTGCTGGACGGCAACTGACGTTGAGGCTCGAAAGCGTGGGGAGCAAACA</t>
  </si>
  <si>
    <t>TGGGGGATATTGCACAATGGGCGCAAGCCTGATGCAGCGACGCCGCGTGAGTGAAGAAGTATTTCGGTATGTAAAGCTCTATCAGCAGGGAAGAAAGGCCCTATTAGGGAGATGACGGTACCTGACTAAGAAGCCCCGGCTAACTACGTGCCAGCAGCCGCGGTAATACGTAGGGGGCAAGCGTTATCCGGATTTACTGGGTGTAAAGGGAGCGCAGACGGAACTGCAAGTCTGATGTGAAAGCCCGGGGCTCAACCGCGGGACTGCATCGGATACTGTAGATCTGGAGTGCCGGAGGGGCAAGCGGAATTCCTGGTGTAGCGGTGAAATGCGTAGATATCAGGAGGAACACCGGCGGCGAAGGCGGCTTGCTGGACGGCAACTGACGTTGAGGCTCGAAAGCGTGGGGAGCAAACA</t>
  </si>
  <si>
    <t>TGGGGGATATTGCACAATGGGCGCAAGCCTGATGCAGCGACGCCGCGTGAGTGAAGAAGTATTTCGGTATGTAAAGCTCTATCAGCAGGGAAGAAAGGCCCTTATAGGGAGATGACGGTACCTGACTAAGAAGCCCCGGCTAACTACGTGCCAGCAGCCGCGGTAATACGTAGGGGGCAAGCGTTATCCGGATTTACTGGGTGTAAAGGGAGCGCAGACGGAACTGCAAGTCTGATGTGAAAGCCCGGGGCTCAACCGCGGGACTGCATTGGAAACTGTAGATCTGGAGTGCCGGAGGGGCAAGCGGAATTCCTGGTGTAGCGGTGAAATGCGTAGATATCAGGAGGAACACCGGCGGCGAAGGCGGCTTGCTGGACGGCAACTGACGTTGAGGCTCGAAAGCGTGGGGAGCAAACA</t>
  </si>
  <si>
    <t>TGGGGAATATTGCACAATGGGCGAAAGCCTGATGCAGCGACGCCGCGTGAGTGAAGAAGTATTTCGGTATGTAAAGCTCTATCAGCAGGGAAGAAAGGCCCGAAAGGGAGATGACGGTACCTGACCAAGAAGCCCCGGCTAACTACGTGCCAGCAGCCGCGGTAATACGTAGGGGGCAAGCGTTATCCGGATTTACTGGGTGTAAAGGGAGCGCAGACGGCAGCGCAAGTCTGATGTGAAATCCCGGGGCTCAACCCCGGAACTGCATTGGAAACTGCGCAGCTCGAGTATCGGAGAGGTAAGCGGAATTCCTAGTGTAGCGGTGAAATGCGTAGATATTAGGAGGAACACCGGCGGCGAAGGCGGCTTACTGGACGAAGACTGACGTTGAGGCTCGAAAGCGTGGGGAGCAAACA</t>
  </si>
  <si>
    <t>TGGGGAATATTGCACAATGGGCGCAAGCCTGATGCAGCAACGCCGCGTGAGTGAAGAAGTATTTCGGTATGTAAAGCTCTATCGGCAGGGAAGAAAGGCCCTTTAAGGGAGATGACGGTACCTGACTAAGAAGCCCCGGCTAACTACGTGCCAGCAGCCGCGGTAATACGTAGGGGGCAAGCGTTATCCGGATTTACTGGGTGTAAAGGGAGCGCAGACGGCAGTGCAAGTCTGATGTGAAAGCCCGGGGCTCAACCCCGGAACTGCATTGGAAACTGTACAGCTCGAGTGTCGGAGAGGTAAGCGGAATTCCTAGTGTAGCGGTGAAATGCGTAGATATTAGGAGGAACACCGGTGGCGAAGGCGGCTTACTGGACGATAACTGACGTTGAGGCTCGAAAGCGTGGGGAGCAAACA</t>
  </si>
  <si>
    <t>TGGGGAATATTGCACAATGGGCGCAAGCCTGATGCAGCAACGCCGCGTGAGTGAAGAAGTATTTCGGTATGTAAAGCTCTATCGGCAGGGAAGAAAGGCCCTTAACAGGGAGATGACGGTACCTGACTAAGAAGCCCCGGCTAACTACGTGCCAGCAGCCGCGGTAATACGTAGGGGGCAAGCGTTATCCGGATTTACTGGGTGTAAAGGGAGCGCAGACGGCAGTGCAAGTCTGATGTGAAAGCCCGGGGCTCAACCCCGGAACTGCATTGGAAACTGTACAGCTTGAGTGTCGGAGAGGTAAGCGGAATTCCTAGTGTAGCGGTGAAATGCGTAGATATTAGGAGGAACACCGGTGGCGAAGGCGGCTTACTGGACGATTACTGACGTTGAGGCTCGAAAGCGTGGGGAGCAAACA</t>
  </si>
  <si>
    <t>TGGGGGATATTGCACAATGGGCGCAAGCCTGATGCAGCGACGCCGCGTGAGTGAAGAAGTATTTCGGTATGTAAAGCTCTATCAGCAGGGAAGAAAGGCCCCTTTGGGGAGATGACGGTACCTGACTAAGAAGCCCCGGCTAACTACGTGCCAGCAGCCGCGGTAATACGTAGGGGGCAAGCGTTATCCGGATTTACTGGGTGTAAAGGGAGCGCAGACGGAACTGCAAGTCTGATGTGAAAGCCCGGGGCTCAACCGCGGGACTGCATCGGATACTGTAGATCTGGAGTGCCGGAGGGGCAAGCGGAATTCCTGGTGTAGCGGTGAAATGCGTAGATATCAGGAGGAACACCGGCGGCGAAGGCGGCTTGCTGGACGGCAACTGACGTTGAGGCTCGAAAGCGTGGGGAGCAAACA</t>
  </si>
  <si>
    <t>TGGGGGATATTGCACAATGGGCGCAAGCCTGATGCAGCGACGCCGCGTGAGTGAAGAAGTATTTCGGTATGTAAAGCTCTATCAGCAGGGAAGAAAGACCCGCAAGGGGGATGACGGTACCTGACTAAGAAGCCCCGGCTAACTACGTGCCAGCAGCCGCGGTAATACGTAGGGGGCAAGCGTTATCCGGATTTACTGGGTGTAAAGGGAGCGCAGACGGAACTGCAAGTCTGATGTGAAAGCCCGGGGCTCAACCGCGGGACTGCATTGGAAACTGTAGATCTGGAGTGCCGGAGGGGCAAGCGGAATTCCTGGTGTAGCGGTGAAATGCGTAGATATCAGGAGGAACACCGGCGGCGAAGGCGGCTTGCTGGACGGCAACTGACGTTGAGGCTCGAAAGCGTGGGGAGCAAACA</t>
  </si>
  <si>
    <t>TGGGGAATATTGCACAATGGGCGCAAGCCTGATGCAGCAACGCCGCGTGAGTGAAGAAGTATTTCGGTATGTAAAGCTCTATCAGCAGGGAAGAAAGGCCCATTTTGGGAGATGACGGTACCTGACTAAGAAGCCCCGGCTAACTACGTGCCAGCAGCCGCGGTAATACGTAGGGGGCAAGCGTTATCCGGATTTACTGGGTGTAAAGGGAGCGCAGACGGCAGTGCAAGTCTGATGTGAAAGCCCGGGGCTCAACCCCGGAACTGCATTGGAAACTGTACAGCTTGAGTGTCGGAGAGGTAAGCGGAATTCCTAGTGTAGCGGTGAAATGCGTAGATATTAGGAGGAACACCGGTGGCGAAGGCGGCTTACTGGACGATTACTGACGTTGAGGCTCGAAAGCGTGGGGAGCAAACA</t>
  </si>
  <si>
    <t>TGGGGAATATTGCACAATGGGCGCAAGCCTGATGCAGCAACGCCGCGTGAGTGAAGAAGTATTTCGGTATGTAAAGCTCTATCGGCAGGGAAGAAAGGCCCGAAAGGGAGATGACGGTACCTGACTAAGAAGCCCCGGCTAACTACGTGCCAGCAGCCGCGGTAATACGTAGGGGGCAAGCGTTATCCGGATTTACTGGGTGTAAAGGGAGCGCAGACGGCAGTGCAAGTCTGATGTGAAAGCCCGGGGCTCAACCCCGGAACTGCATTGGAAACTGTACAGCTCGAGTGTCGGAGAGGTAAGCGGAATTCCTAGTGTAGCGGTGAAATGCGTAGATATTAGGAGGAACACCGGTGGCGAAGGCGGCTTACTGGACGATAACTGACGTTGAGGCTCGAAAGCGTGGGGAGCAAACA</t>
  </si>
  <si>
    <t>TGGGGGATATTGCACAATGGGCGCAAGCCTGATGCAGCGACGCCGCGTGAGTGAAGAAGTATTTCGGTATGTAAAGCTCTATCAGCAGGGAAGAAAGGCTCGAAAGAGAGATGACGGTACCTGACTAAGAAGCCCCGGCTAACTACGTGCCAGCAGCCGCGGTAATACGTAGGGGGCAAGCGTTATCCGGATTTACTGGGTGTAAAGGGAGCGCAGACGGAACTGCAAGTCTGATGTGAAAGCCCGGGGCTCAACCGCGGGACTGCATCGGATACTGTAGATCTGGAGTGCCGGAGGGGCAAGCGGAATTCCTGGTGTAGCGGTGAAATGCGTAGATATCAGGAGGAACACCGGCGGCGAAGGCGGCTTGCTGGACGGCAACTGACGTTGAGGCTCGAAAGCGTGGGGAGCAAACA</t>
  </si>
  <si>
    <t>TGGGGAATATTGCACAATGGGGGAAACCCTGATGCAGCGACGCCGCGTGAGTGAAGAAGTATTTCGGTATGTAAAGCTCTATCAGCAAGGAAGAAAATGACGGTACTTGACTAAGAAGCCCCGGCTAACTACGTGCCAGCAGCCGCGGTAATACGTAGGGGGCAAGCGTTATCCGGATTTACTGGGTGTAAAGGGAGCGTAGACGGCAAGGCAAGTCTGATGTGAAAGCCCGGGGCTCAACCCCGGGACTGCATTGGAAACTGTTTAGCTAGAGTGCAGGAGAGGTAAGTGGAATTCCTAGTGTAGCGGTGAAATGCGTAGATATTAGGAGGAACACCAGTGGCGAAGGCGGCTTACTGGACTGTAACTGACGTTGAGGCTCGAAAGCGTGGGGAGCAAACA</t>
  </si>
  <si>
    <t>TGGGGAATATTGCACAATGGGGGAAACCCTGATGCAGCAACGCCGCGTGAAGGATGACGTATTTCGGTATGTAAACTTCTATCAGCAAGGAAGATGATGACGGTACTTGACTAAGAAGCCCCGGCTAACTACGTGCCAGCAGCCGCGGTAATACGTAGGGGGCAAGCGTTATCCGGATTTACTGGGTGTAAAGGGAGCGTAGGCGGCCATGCAAGTCAGAAGTGAAAGCCCGGGGCTCAACCCCGGGACTGCTTTTGAAACTGTAAGGCTAGATTGCCGGAGAGGTAAGCGGAATTCCTAGTGTAGCGGTGAAATGCGTAGATATTAGGAGGAACACCAGTGGCGAAGGCGGCTTACTGGACGGTAAATGACGCTGAGGCTCGAAAGCGTGGGGAGCAAACA</t>
  </si>
  <si>
    <t>TGGGGAATATTGCACAATGGGCGAAAGCCTGATGCAGCGACGCCGCGTGAAGGATGAAGTATTTCGGTATGTAAACTTCTATCAGCAGGGAAGAAAATGACGGTACCTGACTAAGAAGCCCCGGCTAACTACGTGCCAGCAGCCGCGGTAATACGTAGGGGGCAAGCGTTATCCGGATTTACTGGGTGTAAAGGGAGCGTAGACGGCTTTGCAAGTCTGAAGTGAAAGGCATGGGCTCAACCTGTGGACTGCTTTGGAAACTGTGAAGCTAGAATGTCGGAGAGGCAAGGGGAATTCCTAGTGTAGCGGTGAAATGCGTAGATATTAGGAGGAACACCAGTGGCGAAGGCGCCTTGCTGGACGATGATTGACGTTGAGGCTCGAAAGCGTGGGGAGCAAACA</t>
  </si>
  <si>
    <t>TGGGGAATATTGCACAATGGGCGAAAGCCTGATGCAGCGACGCCGCGTGAGCGAAGAAGTATTTCGGTATGTAAAGCTCTATCAGCAGGGAAGAAAATGACGGTACCTGACTAAGAAGCACCGGCTAAATACGTGCCAGCAGCCGCGGTAATACGTATGGTGCAAGCGTTATCCGGATTTACTGGGTGTAAAGGGAGCGTAGACGGCTCAGTAAGTCTGAAGTGAAAGCCCGGGGCTCAACCCCGGGACTGCTTTGGAAACTATTGGGCTAGAGTGCCGGAGAGGTAAGCGGAATTCCTAGTGTAGCGGTGAAATGCGTAGATATTAGGAGGAACACCAGTGGCGAAGGCGGCTTACTGGACGGTAACTGACGTTGAGGCTCGAAAGCGTGGGGAGCAAACA</t>
  </si>
  <si>
    <t>TGGGGAATATTGCACAATGGGGGAAACCCTGATGCAGCGACGCCGCGTGAAGGATGAAGTATTTCGGTATGTAAACTTCTATCAGCAGGGAAGATGATGACGGTACCTGACTAAGAAGCCCCGGCTAACTACGTGCCAGCAGCCGCGGTAATACGTAGGGGGCAAGCGTTATCCGGATTTACTGGGTGTAAAGGGAGCGTAGGCGGCGGGACAAGTCAGAAGTGAAATCCCCGGGCTCACCCCGGGGGCTGCTTTTGAAACTGTTCTGCTGGATTTCAGGAGAGGTAAGCGGAATTCCTAGTGTAGCGGTGAAATGCGTAGATATTAGGAGGAACACCAGTGGCGAAGGCGGCTTACTGGACTGACAATGACGCTGAGGCTCGAAAGCGTGGGGAGCAAACA</t>
  </si>
  <si>
    <t>TGGGGAATATTGCACAATGGGCGAAAGCCTGATGCAGCAACGCCGCGTGAAGGATGAAGGTCTTCGGATTGTAAACTTCTATCAGCAGGGAAGAATAAATGACGGTACCTGACTAAGAAGCTCCGGCTAACTACGTGCCAGCAGCCGCGGTAATACGTAGGGAGCAAGCGTTATCCGGATTTACTGGGTGTAAAGGGTGCGTAGGCGGCTTGGTAAGTCTAAAGTGAAATTTCGGGGCTCAACCCCGGAGCTGCTTTGGAAACTGCCGAGCTAGAGTGTGGGAGAGGAAAGTGGAACTTTGAGTGTAGCGGTGAAATGCGTAGAGATTCAAAGGAACACCAGTAGCGAAGGCGGCTTTCTGGACCATAACTGACGCTGAGGCACGAAAGCGTGGGGAGCAAACA</t>
  </si>
  <si>
    <t>TGGGGAATATTGCACAATGGGGGAAACCCTGATGCAGCGACGCCGCGTGAAGGAAGAAGTATCTCGGTATGTAAACTTCTATCAGCAGGGAAGAAAATGACGGTACCTGACTAAGAAGCCCCGGCTAACTACGTGCCAGCAGCCGCGGTAATACGTAGGGGGCAAGCGTTATCCGGATTTACTGGGTGTAAAGGGAGCGTAGACGGGAATGCAAGTCTGATGTGAAAGGCAGGGGCTCAACTCCTGGACTGCATTGGAAACTGTATTTCTTGAGTGCCGGAGAGGTAAGCGGAATTCCTAGTGTAGCGGTGAAATGCGTAGATATTAGGAGGAACACCAGTGGCGAAGGCGGCTTACTGGACGGTAACTGACGTTGAGGCTCGAAAGCGTGGGGAGCAAACA</t>
  </si>
  <si>
    <t>TGGGGAATATTGCACAATGGGGGAAACCCTGATGCAGCGACGCCGCGTGAAGGAAGAAGTATCTCGGTATGTAAACTTCTATCAGCAGGGAAGATGATGACGGTACCTGACTAAGAAGCCCCGGCTAACTACGTGCCAGCAGCCGCGGTAATACGTAGGGGGCAAGCGTTATCCGGATTTACTGGGTGTAAAGGGAGCGCAGACGGTTGTGCAAGTCTGATGTGAAATGCTGGGGCTCAACCCCGGAACTGCATTGGAAACTGTATAGCTTGAGTGCCGGAGGGGTAAGCGGAATTCCTAGTGTAGCGGTGAAATGCGTAGATATTAGGAGGAACACCAGTGGCGAAGGCGGCTTACTGGACGGTAACTGACGTTGAGGCTCGAAAGCGTGGGGAGCAAACA</t>
  </si>
  <si>
    <t>TGGGGAATATTGCACAATGGGGGAAACCCTGATGCAGCGACGCCGCGTGAAGGAAGAAGTATCTCGGTATGTAAACTTCTATCAGCAGGGAAGATAATGACGGTACCTGACTAAGAAGCCCCGGCTAACTACGTGCCAGCAGCCGCGGTAATACGTAGGGGGCAAGCGTTATCCGGATTTACTGGGTGTAAAGGGAGCGTAGACGGTGTGGCAAGTCTGATGTGAAAGGCAGGGGCTCAACTCCTGGACTGCATTGGAAACTGTCATACTTGAGTGCCGGAGGGGTAAGCGGAATTCCTAGTGTAGCGGTGAAATGCGTAGATATTAGGAGGAACACCAGTGGCGAAGGCGGCTTACTGGACGGTAACTGACGTTGAGGCTCGAAAGCGTGGGGAGCAAACA</t>
  </si>
  <si>
    <t>CCGCGGTAATACGTAGGGGGCAAGCGTTATCCGGATTTACTGGGTGTAAAGGGAGCGTAGACGGTGTGGCAAGTCTGATGTGAAAGGCATGGGCTCAACCTGTGGACTGCATTGGAAACTGTCATACTTGAGTGCCGGAGGGGTAAGCGGAATTCCTAGTGTAGCGGTGAAATGCGTAGATATTAGGAGGAACACCAGTGGCGAAGGCGGCTTACTGGACGGTAACTGACGTTGAGGCTCGAAAGCGTGGGGAGCAAACAGGA</t>
  </si>
  <si>
    <t>TGGGGAATATTGCACAATGGGGGAAACCCTGATGCAGCGACGCCGCGTGAAGGAAGAAGTATTTCGGTATGTAAACTTCTATCAGCAGGGAAGAAAATGACGGTACCTGACTAAGAAGCCCCGGCTAACTACGTGCCAGCAGCCGCGGTAATACGTAGGGGGCAAGCGTTATCCGGAATTACTGGGTGTAAAGGGAGCGTAGACGGTGATGCAAGTCTGATGTGAAAGGCAGGGGCTCAACCCCTGGACTGCATTGGAAACTGTGTTACTTGAGTGCCGGAGGGGTAAGCGGAATTCCTAGTGTAGCGGTGAAATGCGTAGATATTAGGAGGAACACCAGTGGCGAAGGCGGCTTACTGGACGGTAACTGACGTTGAGGCTCGAAAGCGTGGGGAGCAAACA</t>
  </si>
  <si>
    <t>TGGGGAATATTGCACAATGGGCGAAAGCCTGATGCAGCGACGCCGCGTGAATGAAGAAGTATTTCGGTATGTAAAGTTCTATCAGCAGGGAAGAAGAATGACGGTACCTGACTAAGAAGCACCGGCTAAATACGTGCCAGCAGCCGCGGTAATACGTATGGTGCAAGCGTTATCCGGATTTACTGGGTGTAAAGGGAGCGCAGGCGGCGCGGCAAGTCTGATGTGAAAGCCCGGGGCTCAACCCCGGTACTGCATTGGAAACTGTCGTGCTAGAGTGTCGGAGGGGTAAGCGGAATTCCTAGTGTAGCGGTGAAATGCGTAGATATTAGGAGGAACACCAGTGGCGAAGGCGGCTTACTGGACGATAACTGACGCTGAGGCTCGAAAGCGTGGGGAGCAAACA</t>
  </si>
  <si>
    <t>TGGGGGATATTGCACAATGGGCGGAAGCCTGATGCAGCGACGCCGCGTGAAGGAAGAAGTATTTCGGTATGTAAACTTCTATCAGCGGGGAAGAAGATGACGGTACCCGACTAAGAAGCCCCGGCTAACTACGTGCCAGCAGCCGCGGTAATACGTAGGGGGCAAGCGTTATCCGGATTTACTGGGTGTAAAGGGAGCGTAGACGGCAGGGCAAGTCCGATGTGAAAACCCGGGGCTCAACCGCGGGATTGCATTGGAAACTGCTCGGCTCGAGTACTGGAGGGGTAAGCGGAATTCCTAGTGTAGCGGTGAAATGCGTAGATATTAGGAGGAACACCGGCGGCGAAGGCGGCTTACTGGACAGTAACTGACGTTGAGGCTCGAAAGCGTGGGGAGCAAACA</t>
  </si>
  <si>
    <t>TGGGGGATATTGCACAATGGGCGCAAGCCTGATGCAGCGACGCCGCGTGAAGGAAGACGTATTTCGGTATGTAAACTTCTATCAGCGGGGAAGAAGATGACGGTACCCGACTAAGAAGCCCCGGCTAATTACGTGCCAGCAGCCGCGGTAATACGTAAGGGGCAAGCGTTATCCGGATTTACTGGGTGTAAAGGGAGCGTAGACGGTGAGGCAAGTCTGATGTGAAAACCCGGGGCTCAACTCCGGGATTGCATTGGAAACTGTCTGACTTGAGTACTGGAGGGGTAAGCGGAATTCCTGGTGTAGCGGTGAAATGCGTAGATATCAGGAGGAACACCGGTGGCGAAGGCGGCTTACTGGACAGTAACTGACGTTGAGGCTCGAAAGCGTGGGGAGCAAACA</t>
  </si>
  <si>
    <t>TGGGGGATATTGCACAATGGGCGAAAGCCTGATGCAGCGACGCCGCGTGAAGGAAGACGTACCTCGGTATGTAAACTTCTATCAGCAGGGAAGAAGATGACGGTACCTGACTAAGAAGCCCCGGCTAACTACGTGCCAGCAGCCGCGGTAATACGTAGGGGGCAAGCGTTATCCGGATTTACTGGGTGTAAAGGGAGCGTAGACGGCGATGCAAGTCCGATGTGAAAACCCGAGGCTCAACCACGGGATTGCATTGGAAACTGTATTGCTTGAGTGCTGGAGGGGCAAGCGGAATTCCTGGTGTAGCGGTGAAATGCGTAGATATCAGGAGGAACACCGGTGGCGAAGGCGGCTTGCTGGACAGTAACTGACGTTGAGGCTCGAAAGCGTGGGGAGCAAACA</t>
  </si>
  <si>
    <t>TGGGGAATATTGCACAATGGGCGCAAGCCTGATGCAGCGACGCCGCGTGAAGGAAGACGTATTTCGGTATGTAAACTTCTATCAGCGGGGAAGAAGATGACGGTACCCGACTAAGAAGCCCCGGCTAACTACGTGCCAGCAGCCGCGGTAATACGTAGGGGGCAAGCGTTATCCGGATTTACTGGGTGTAAAGGGAGCGTAGACGGTGAGGCAAGTCCGATGTGAAAACCCGGGGCTCAACCCCGGGATTGCATTGGAAACTGTTTGACTCGAGTACTGGAGGGGTAAGCGGAATTCCTAGTGTAGCGGTGAAATGCGTAGATATTAGGAGGAACACCGGTGGCGAAGGCGGCTTACTGGACAGTAACTGACGTTGAGGCTCGAAAGCGTGGGGAGCAAACA</t>
  </si>
  <si>
    <t>TGGGGGATATTGCACAATGGGCGAAAGCCTGATGCAGCGACGCCGCGTGAAGGAAGAAGTATTTCGGTATGTAAACTTCTATCAGCGGGGAAGAAGATGACGGTACCCGACTAAGAAGCCCCGGCTAACTACGTGCCAGCAGCCGCGGTAATACGTAGGGGGCAAGCGTTATCCGGATTTACTGGGTGTAAAGGGAGCGTAGACGGCAGGGCAAGTCCGATGTGAAAACCCGGGGCTCAACCGCGGGATTGCATTGGAAACTGCTCAGCTCGAGTACTGGAGGGGTAAGCGGAATTCCTAGTGTAGCGGTGAAATGCGTAGATATTAGGAGGAACACCGGCGGCGAAGGCGGCTTACTGGACAGTAACTGACGTTGAGGCTCGAAAGCGTGGGGAGCAAACA</t>
  </si>
  <si>
    <t>TGGGGGATATTGCACAATGGGCGAAAGCCTGATGCAGCGACGCCGCGTGAAGGAAGAAGTATTTCGGTATGTAAACTTCTATCAGCGGGGAAGAAGATGACGGTACCCGACTAAGAAGCCCCGGCTAACTACGTGCCAGCAGCCGCGGTAATACGTAGGGGGCAAGCGTTATCCGGATTTACTGGGTGTAAAGGGAGCGTAGACGGCAGGGCAAGTCCGATGTGAAAACCCGGGGCTCAACCGCGGGATTGCATTGGAAACTGCTCGGCTCGAGTACTGGAGGGGTAAGCGGAATTCCTAGTGTAGCGGTGAAATGCGTAGATATTAGGAGGAACACCGGCGGCGAAGGCGGCTTACTGGACAGTAACTGACGTTGAGGCTCGAAAGCGTGGGGAGCAAACA</t>
  </si>
  <si>
    <t>TGGGGGATATTGCACAATGGGCGCAAGCCTGATGCAGCGACGCCGCGTGAAGGAAGAAGTATTTCGGTATGTAAACTTCTATCAGCGGGGAAGAAGATGACGGTACCCGACTAAGAAGCCCCGGCTAACTACGTGCCAGCAGCCGCGGTAATACGTAGGGGGCAAGCGTTATCCGGATTTACTGGGTGTAAAGGGAGCGTAGACGGCAGGGCAAGTCCGATGTGAAAACCCGGGGCTCAACCGCGGGATTGCATTGGAAACTGCTCAGCTCGAGTACTGGAGGGGTAAGCGGAATTCCTAGTGTAGCGGTGAAATGCGTAGATATTAGGAGGAACACCGGCGGCGAAGGCGGCTTACTGGACAGTAACTGACGTTGAGGCTCGAAAGCGTGGGGAGCAAACA</t>
  </si>
  <si>
    <t>TGGGGGATATTGCACAATGGGCGCAAGCCTGATGCAGCGACGCCGCGTGAAGGAAGACGTATTTCGGTATGTAAACTTCTATCAGCGGGGAAGAAGATGACGGTACCCGACTAAGAAGCCCCGGCTAATTACGTGCCAGCAGCCGCGGTAATACGTAAGGGGCAAGCGTTATCCGGATTTACTGGGTGTAAAGGGAGCGTAGACGGTGAGGCAAGTCTGATGTGAAAACCCGGGGCTCAACCCCGGGATTGCATTGGAAACTGTCTGACTTGAGTACTGGAGGGGTAAGCGGAATTCCTGGTGTAGCGGTGAAATGCGTAGATATCAGGAGGAACACCGGTGGCGAAGGCGGCTTACTGGACAGTAACTGACGTTGAGGCTCGAAAGCGTGGGGAGCAAACA</t>
  </si>
  <si>
    <t>TGGGGGATATTGCACAATGGGGGGAACCCTGATGCAGCGACGCCGCGTGAAGGAGGAAGTGCTTCGGCATGTAAACTTCTATCAGCAGGGAAGAAGATGACGGTACCTGCACAAGAAGCCCCGGCTAACTACGTGCCAGCAGCCGCGGTAATACGTAGGGGGCAAGCGTTATCCGGATTTACTGGGTGTAAAGGGAGCGTAGACGGCAATGCAAGTCTGATGTGAAAACCCATGGCTCAACTGTGGGACTGCATTGGAAACTGTATAGCTCGAGTACTGGAGGGGCAGGCGGAATTCCTGGTGTAGCGGTGAAATGCGTAGATATCAGGAGGAACACCGGTGGCGAAGGCGGCCTGCTGGACAGAGACTGACGTTGAGGCTCGAAAGCGTGGGGAGCAAACA</t>
  </si>
  <si>
    <t>TGGGGGATATTGCACAATGGGCGGAAGCCTGATGCAGCGACGCCGCGTGAAGGAAGAAGTATTTCGGTATGTAAACTTCTATCAGCGGGGAAGAAGATGACGGTACCCGACTAAGAAGCCCCGGCTAACTACGTGCCAGCAGCCGCGGTAATACGTAGGGGGCAAGCGTTATCCGGATTTACTGGGTGTAAAGGGAGCGTAGACGGCAAGGCAAGTCCGATGTGAAAACCCGCGGCTCAACCGCGGGATTGCATTGGAAACTGTTTAGCTCGAGTACTGGAGGGGTAAGCGGAATTCCTAGTGTAGCGGTGAAATGCGTAGATATTAGGAGGAACACCGGCGGCGAAGGCGGCTTACTGGACAGTAACTGACGTTGAGGCTCGAAAGCGTGGGGAGCAAACA</t>
  </si>
  <si>
    <t>TGGGGAATATTGCACAATGGGGGAAACCCTGATGCAGCGACGCCGCGTGAGCGATGAAGTATTTCGGTATGTAAAGCTCTATCAGCAGGGAAGAAAATGACGGTACCTGACTAAGAAGCACCGGCTAAATACGTGCCAGCAGCCGCGGTAATACGTATGGTGCAAGCGTTATCCGGATTTACTGGGTGTAAAGGGAGCGTAGACGGCTGTGTAAGTCTGATGTGAAAACCCGGGGCTCAACCCCGGGACTGCATTGGAAACTATGCAGCTAGAGTGTCGGAGAGGTAAGCGGAATTCCTAGTGTAGCGGTGAAATGCGTAGATATTAGGAGGAACACCAGTGGCGAAGGCGGCTTACTGGACGATAACTGACGTTGAGGCTCGAAAGCGTGGGGAGCAAACA</t>
  </si>
  <si>
    <t>TGGGGAATATTGCACAATGGGGGAAACCCTGATGCAGCGACGCCGCGTGAGTGAAGAAGTATTTCGGTATGTAAAGCTCTATCAGCAGGGAAGAAGATGACGGTACCTGCACAAGAAGCCCCGGCTAACTACGTGCCAGCAGCCGCGGTAATACGTAGGGGGCAAGCGTTATCCGGATTTACTGGGTGTAAAGGGAGCGTAGACGGAAGATCAAGTCAGGTGTGAAAGGCATGGGCTCAACCCGTGGACTGCACTTGAAACTGGTCATCTCGAGTGTCGGAGGGGCAGGCGGAATTCCTGGTGTAGCGGTGAAATGCGTAGATATCAGGAAGAACACCGGTGGCGAAGGCGGCCTGCTGGACGATTACTGACGTTGAGGCTCGAAGGCGTGGGGAGCAAACA</t>
  </si>
  <si>
    <t>TGGGGAATATTGCACAATGGGGGAAACCCTGATGCAGCGACGCCGCGTGAGTGAAGAAGTATTTCGGTATGTAAAGCTCTATCAGCAGGGAAGAAGATGACGGTACCTGCACAAGAAGCCCCGGCTAACTACGTGCCAGCAGCCGCGGTAATACGTAGGGGGCAAGCGTTATCCGGATTTACTGGGTGTAAAGGGAGCGTAGACGGAAGGTCAAGTCAGGTGTGAAAGGCATGGGCTCAACCCATGGACTGCACTTGAAACTGGTCATCTTGAGTGTCGGAGGGGCAGGCGGAATTCCTGGTGTAGCGGTGAAATGCGTAGATATCAGGAAGAACACCGGTGGCGAAGGCGGCCTGCTGGACGATTACTGACGTTGAGGCTCGAAGGCGTGGGGAGCAAACA</t>
  </si>
  <si>
    <t>TGGGGAATATTGCACAATGGGGGAAACCCTGATGCAGCGACGCCGCGTGAGTGAAGAAGTATTTCGGTATGTAAAGCTCTATCAGCAGGGAAGAAGATGACGGTACCTGCACAAGAAGCCCCGGCTAACTACGTGCCAGCAGCCGCGGTAATACGTAGGGGGCAAGCGTTATCCGGATTTACTGGGTGTAAAGGGAGCGTAGACGGAAGGTCAAGTCAGGTGTGAAAGGCATGGGCTCAACTCATGGACTGCACTTGAAACTGGTCATCTCGAGTGTCGGAGGGGCAGGCGGAATTCCTGGTGTAGCGGTGAAATGCGTAGATATCAGGAAGAACACCGGTGGCGAAGGCGGCCTGCTGGACGATTACTGACGTTGAGGCTCGAAGGCGTGGGGAGCAAACA</t>
  </si>
  <si>
    <t>TGGGGAATATTGCACAATGGGGGGAACCCTGATGCAGCGACGCCGCGTGAGTGAAGAAGTATTTCGGTATGTAAAGCTCTATCAGCAGGGAAGAAGATGACGGTACCTGCACAAGAAGCCCCGGCTAACTACGTGCCAGCAGCCGCGGTAATACGTAGGGGGCAAGCGTTATCCGGATTTACTGGGTGTAAAGGGAGCGTAGACGGAAGGTCAAGTCAGGTGTGAAAGGCATGGGCTCAACCCATGGACTGCACTTGAAACTGGTCATCTTGAGTGTCGGAGGGGCAGGCGGAATTCCTGGTGTAGCGGTGAAATGCGTAGATATCAGGAAGAACACCGGTGGCGAAGGCGGCCTGCTGGACGATTACTGACGTTGAGGCTCGAAGGCGTGGGGAGCAAACA</t>
  </si>
  <si>
    <t>TGGGGAATATTGCACAATGGGGGGAACCCTGATGCAGCGACGCCGCGTGAGTGAGGAAGTATTTCGGTATGTAAAGCTCTATCAGCAGGGAAGAAGATGACGGTACCTGCACAAGAAGCCCCGGCTAACTACGTGCCAGCAGCCGCGGTAATACGTAGGGGGCAAGCGTTATCCGGATTTACTGGGTGTAAAGGGAGCGTAGACGGAAGGTCAAGTCAGGTGTGAAAGGCATGGGCTCAACCCGTGGACTGCACTTGAAACTGGTCATCTTGAGTGTCGGAGGGGCAGGCGGAATTCCTGGTGTAGCGGTGAAATGCGTAGATATCAGGAAGAACACCGGTGGCGAAGGCGGCCTGCTGGACGATCACTGACGTTGAGGCTCGAAGGCGTGGGGAGCAAACA</t>
  </si>
  <si>
    <t>TGGGGAATATTGCACAATGGGGGAAACCCTGATGCAGCGACGCCGCGTGAGTGAAGAAGTATTTCGGTATGTAAAGCTCTATCAGCAGGGAAGAAGATGACGGTACCTGCACAAGAAGCCCCGGCTAACTACGTGCCAGCAGCCGCGGTAATACGTAGGGGGCAAGCGTTATCCGGATTTACTGGGTGTAAAGGGAGCGTAGACGGAAGGCCAAGTCAGGTGTGAAAGGCATAGGCTCAACTTATGGACTGCACTTGAAACTGGTCATCTGGAGTGTCGGAGGGGCAGGCGGAATTCCTGGTGTAGCGGTGAAATGCGTAGATATCAGGAAGAACACCGGTGGCGAAGGCGGCCTGCTGGACGATCACTGACGTTGAGGCTCGAAGGCGTGGGGAGCAAACA</t>
  </si>
  <si>
    <t>TGGGGAATATTGCACAATGGGGGAAACCCTGATGCAGCGACGCCGCGTGAGTGAAGAAGTATTTCGGTATGTAAAGCTCTATCAGCAGGGAAGAAGATGACGGTACCTGCACAAGAAGCCCCGGCTAACTACGTGCCAGCAGCCGCGGTAATACGTAGGGGGCAAGCGTTATCCGGATTTACTGGGTGTAAAGGGAGCGCAGACGGAAGGCCAAGTCAGGTGTGAAAGGCATGGGCTCAACCCATGGACTGCACTTGAAACTGGTCATCTCGAGTATCGGAGGGGCAGGCGGAATTCCTGGTGTAGCGGTGAAATGCGTAGATATCAGGAAGAACACCGGTGGCGAAGGCGGCCTGCTGGACGATAACTGACGTTGAGGCTCGAAAGCGTGGGGAGCAAACA</t>
  </si>
  <si>
    <t>TGGGGAATATTGCACAATGGGGGGAACCCTGATGCAGCGACGCCGCGTGAGTGAGGAAGTATTTCGGTATGTAAAGCTCTATCAGCAGGGAAGAAGATGACGGTACCTGCACAAGAAGCCCCGGCTAACTACGTGCCAGCAGCCGCGGTAATACGTAGGGGGCAAGCGTTATCCGGATTTACTGGGTGTAAAGGGAGCGTAGACGGAAGGTCAAGTCAGGTGTGAAAGGCATGGGCTCAACCCGTGGACTGCACTTGAAACTGGTCATCTTGAGTGTCGGAGGGGCAGGCGGAATTCCTGGTGTAGCGGTGAAATGCGTAGATATCAGGAAGAACACCGGTGGCGAAGGCGGCCTGCTGGACGATCACTGACGTTGAGGCTCGAAGGCATGGGGAGCAAACA</t>
  </si>
  <si>
    <t>TGGGGAATATTGCACAATGGGGGAAACCCTGATGCAGCGACGCCGCGTGAGTGAAGAAGTATTTCGGTATGTAAAGCTCTATCAGCAGGGAAGAAGATGACGGTACCTGCACAAGAAGCCCCGGCTAACTACGTGCCAGCAGCCGCGGTAATACGTAGGGGGCAAGCGTTATCCGGATTTACTGGGTGTAAAGGGAGCGCAGACGGAAGGCCAAGTCAGGTGTGAAAGGCATGGGCTCAACTCATGGACTGCACTTGAAACTGGTCATCTTGAGTATCGGAGGGGCAGGCGGAATTCCTGGTGTAGCGGTGAAATGCGTAGATATCAGGAAGAACACCGGTGGCGAAGGCGGCCTGCTGGACGATAACTGACGTTGAGGCTCGAAAGCGTGGGGAGCAAACA</t>
  </si>
  <si>
    <t>TGGGGAATATTGCACAATGGAGGAAACTCTGATGCAGCGACGCCGCGTGAGTGAAGAAGTATTTCGGTATGTAAAGCTCTATCAGCAGGGAAGAAGATGACGGTACCTGCACAAGAAGCCCCGGCTAACTACGTGCCAGCAGCCGCGGTAATACGTAGGGGGCAAGCGTTATCCGGATTTACTGGGTGTAAAGGGAGCGTAGATGGAATGGCAAGTCAGATGTGAAAGGCATGGGCTCAACCCGTGGACTGCATTTGAAACTGCCAGTCTGGAGTGTCGGAGGGGCAGGCAGAATTCCTGGTGTAGCGGTGAAATGCGTAGATATCAGGAGGAATACCGGTGGCGAAGGCGGCCTGCTGGACGATAACTGACATTGAGGCTCGAAAGCGTGGGGAGCAAACA</t>
  </si>
  <si>
    <t>TGGGGAATATTGCACAATGGGGGGAACCCTGATGCAGCAACGCCGCGTGAGTGAAGAAGTATTTCGGTATGTAAAGCTCTATCAGCAGGGAAGATAATGACGGTACCTGACTAAGAAGCTCCGGCTAAATACGTGCCAGCAGCCGCGGTAATACGTATGGAGCAAGCGTTATCCGGATTTACTGGGTGTAAAGGGTGCGTAGGCGGCGTGCCAAGTCAGATGTGAAATACCGGGGCTTAACCCCGGAGCTGCATTTGAAACTGGCATGCTTGAGTTCAGGAGGGGCAGGCGGAATTCCTGGTGTAGCGGTGAAATGCGTAGATATCAGGAGGAACACCGGTGGCGAAGGCGGCCTGCTGGACTGACACTGACGCTGAGGCACGAAAGCGTGGGGAGCAAACA</t>
  </si>
  <si>
    <t>TGGGGAATATTGCACAATGGGGGGAACCCTGATGCAGCAACGCCGCGTGGGTGAAGAAGTATTTCGGTATGTAAAGCCCTGTCAGCAGGGAAGATAATGACGGTACCTGACCAAGAAGCCCCGGCTAAATACGTGCCAGCAGCCGCGGTAATACGTATGGGGCAAGCGTTATCCGGATTTACTGGGTGTAAAGGGTGCGTAGGCGGCATACCAAGTCAGATGTGAAATACCGGGGCTTAACCCCGGAGCTGCATTTGAAACTGGCATGCTTGAGTTCAGGAGGGGCAGGCGGAATTCCTGGTGTAGCGGTGAAATGCGTAGATATCAGGAGGAACACCGGTGGCGAAGGCGGCCTGCTGGACTGACACTGACGCTGAGGCACGAAAGCGTGGGGAGCAAACA</t>
  </si>
  <si>
    <t>TGGGGAATATTGCACAATGGGGGGAACCCTGATGCAGCAACGCCGCGTGGGTGAAGAAGTATTTCGGTATGTAAAGCCCTATCAGCAGGGAAGATAATGACGGTACCTGACTAAGAAGCTCCGGCTAAATACGTGCCAGCAGCCGCGGTAATACGTATGGAGCAAGCGTTATCCGGATTTACTGGGTGTAAAGGGTGCGTAGGCGGCGCGCCAAGTCAGATGTGAAATGCCGGGGCTTAACCCCGGAGCTGCATTTGAAACTGGCGTGCTGGAGTTCAGGAGGGGCAGGCGGAATTCCTGGTGTAGCGGTGAAATGCGTAGATATCAGGAGGAACACCGGTGGCGAAGGCGGCCTGCTGGACTGACACTGACGCTGAGGCACGAAAGCGTGGGGAGCAAACA</t>
  </si>
  <si>
    <t>TGGGGAATATTGCACAATGGGGGAAACCCTGATGCAGCAACGCCGCGTGAGTGAAGAAGTATTTCGGTATGTAAAGCTCTATCAGCAGGGAAGATGATGACGGTACCTGACTAAGAAGCTCCGGCTAAATACGTGCCAGCAGCCGCGGTAATACGTATGGAGCAAGCGTTATCCGGATTTACTGGGTGTAAAGGGTGCGTAGGCGGTCTGCCAAGTCAGATGTGAAATACCGGGGCTCAACCCCGGAGCTGCATTTGAAACTGGCGGACTGGAGTCCGGGAGAGGCAGGCGGAATTCCTAGTGTAGCGGTGAAATGCGTAGATATTAGGAAGAACACCAGTGGCGAAGGCGGCCTGCTGGACCGGTACTGACGCTGAGGCACGAAAGCGTGGGGAGCAAACA</t>
  </si>
  <si>
    <t>TGGGGAATATTGCACAATGGGGGGAACCCTGATGCAGCAACGCCGCGTGGGTGAAGAAGTATTTCGGTATGTAAAGCCCTATCAGCAGGGAAGATAGTGACGGTACCTGACTAAGAAGCTCCGGCTAAATACGTGCCAGCAGCCGCGGTAATACGTATGGAGCAAGCGTTATCCGGATTTACTGGGTGTAAAGGGTGCGTAGGCGGCATGCCAAGTCAGATGTGAAATGCCGGGGCTTAACCCCGGAGCTGCATTTGAAACTGGCACGCTTGAGTTCAGGAGGGGCAGGCGGAATTCCTGGTGTAGCGGTGAAATGCGTAGATATCAGGAGGAACACCGGTGGCGAAGGCGGCCTGCTGGACTGACACTGACGCTGAGGCACGAAAGCGTGGGGAGCAAACA</t>
  </si>
  <si>
    <t>TGGGGAATATTGCACAATGGGGGGAACCCTGATGCAGCAACGCCGCGTGAGTGAAGAAGTATTTCGGTATGTAAAGCTCTATCAGCAGGGAAGATAATGACGGTACCTGACTAAGAAGCTCCGGCTAAATACGTGCCAGCAGCCGCGGTAATACGTATGGAGCAAGCGTTATCCGGATTTACTGGGTGTAAAGGGTGCGTAGGTGGCGAGGCAAGTCAGATGTGAAATACCGGGGCTCAACCCCGGGGCTGCATTTGAAACTGTCTTGCTGGAGTACAGGAGAGGCAGGCGGAATTCCTAGTGTAGCGGTGAAATGCGTAGATATTAGGAGGAACACCAGTGGCGAAGGCGGCCTGCTGGACTGTTACTGACACTGAGGCACGAAAGCGTGGGGAGCAAACA</t>
  </si>
  <si>
    <t>TGGGGAATATTGCACAATGGGCGAAAGCCTGATGCAGCGACGCCGCGTGAAGGAAGAAGTATCTCGGTATGTAAACTTCTATCAGCAGGGAAGAAAATGACGGTACCTGACTAAGAAGCCCCGGCTAACTACGTGCCAGCAGCCGCGGTAATACGTAGGGGGCAAGCGTTATCCGGATTTACTGGGTGTAAAGGGAGCGTAGACGGACATGCAAGTCTGATGTGAAAACCCGGGGCTCAACCCCGGGACTGCATTGGAAACTGCGTATCTAGAGTGCCGGAGGGGTAAGTGGAATTCCTAGTGTAGCGGTGAAATGCGTAGATATTAGGAGGAACACCAGTGGCGAAGGCGGCTTACTGGACGGTAACTGACGTTGAGGCTCGAAAGCGTGGGGAGCAAACA</t>
  </si>
  <si>
    <t>TGGGGAATATTGCACAATGGGGGAAACCCTGATGCAGCAACGCCGCGTGAGTGAAGAAGTATTTCGGTATGTAAAGCTCTATCAGCAGGGAAGAAAATGACGGTACCTGACTAAGAAGCCCCGGCTAACTACGTGCCAGCAGCCGCGGTAATACGTAGGGGGCAAGCGTTATCCGGATTTACTGGGTGTAAAGGGAGCGTAGACGGTTTGGCAAGTCTGAAGTGAAAGCCCGGGGCTCAACCCCGGGACTGCTTTGGAAACTGTCAAACTAGAGTGCAGGAGAGGTAAGCGGAATTCCTAGTGTAGCGGTGAAATGCGTAGATATTAGGAGGAACACCAGTGGCGAAGGCGGCTTACTGGACTGTAACTGACGTTGAGGCTCGAAAGCGTGGGGAGCAAACA</t>
  </si>
  <si>
    <t>TGGGGAATATTGCACAATGGGGGAAACCCTGATGCAGCGACGCCGCGTGAGTGAAGAAGTATTTCGGTATGTAAAGCTCTATCAGCAGGGAAGAAAATGACGGTACCTGACTAAGAAGCCCCGGCTAACTACGTGCCAGCAGCCGCGGTAATACGTAGGGGGCAAGCGTTATCCGGATTTACTGGGTGTAAAGGGAGCGTAGACGGTTTAGCAAGTCTGAAGTGAAAGCCCGGGGCTCAACCCCGGGACTGCTTTGGAAACTGTTGAACTAGAGTGCAGGAGAGGTAAGCGGAATTCCTAGTGTAGCGGTGAAATGCGTAGATATTAGGAGGAACACCAGTGGCGAAGGCGGCTTACTGGACTGTAACTGACGTTGAGGCTCGAAAGCGTGGGGAGCAAACA</t>
  </si>
  <si>
    <t>TGGGGAATATTGCACAATGGGCGAAAGCCTGATGCAGCGACGCCGCGTGAGTGAGGAAGTATTTCGGTATGTAAAGCTCTATCAGCAGGGAAGAAAATGACGGTACCTGACTAAGAAGCCCCGGCTAACTACGTGCCAGCAGCCGCGGTAATACGTAGGGGGCAAGCGTTATCCGGATTTACTGGGTGTAAAGGGAGCGTAGACGGTTGTGTAAGTCTGATGTGAAAGCCCGGGGCTCAACCCCGGGACTGCATTGGAAACTATATAACTAGAGTGTCGGAGAGGTAAGTGGAATTCCTAGTGTAGCGGTGAAATGCGTAGATATTAGGAGGAACACCAGTGGCGAAGGCGGCTTACTGGACGATTACTGACGTTGAGGCTCGAAAGCGTGGGGAGCAAACA</t>
  </si>
  <si>
    <t>TGGGGAATATTGCACAATGGGGGAAACCCTGATGCAGCAACGCCGCGTGATTGAAGAAGTATTTCGGTATGTAAAGATCTATCAGCAAGGAAGAAAATGACGGTACTTGACTAAGAAGCCCCGGCTAACTACGTGCCAGCAGCCGCGGTAATACGTAGGGGGCAAGCGTTATCCGGATTTACTGGGTGTAAAGGGAGCGTAGGCGGTCTGGCAAGCCAGAAGTGAAAGCCCGGGGCTCAACCCCGGGACTGCTTTTGGAACTGTTAGACTAGAGTGTCGGAGAGGTAAGTGGAATTCCTAGTGTAGCGGTGAAATGCGTAGATATTAGGAGGAACACCAGTGGCGAAGGCGGCTTACTGGACGATAACTGACGCTGAGGCTCGAAAGCGTGGGGAGCAAACA</t>
  </si>
  <si>
    <t>TGGGGAATATTGCACAATGGGGGAAACCCTGATGCAGCAACGCCGCGTGAGTGAAGAAGTCATTCGTGATGTAAAGCTCTATCAGCAGGGAAGAAAATGACGGTACCTGAGTAAGAAGCCCCGGCTAACTACGTGCCAGCAGCCGCGGTAATACGTAGGGGGCAAGCGTTATCCGGATTTACTGGGTGTAAAGGGAGCGTAGACGGCCAGACAAGTCTGAAGTGAAAATCCAGCGCTTAACGTTGGAAGTGCTTTGGAAACTGCCGGGCTAGAGTGCAGGAGGGGCAGGCGGAATTCCTAGTGTAGCGGTGAAATGCGTAGATATTAGGAGGAACACCAGTGGCGAAGGCGGCCTGCTGGACTGCAACTGACGTTGAGGCTCGAAGGCGTGGGGAGCAAACA</t>
  </si>
  <si>
    <t>TGGGGAATATTGCGCAATGGGGGCAACCCTGACGCAGCAATACCGCGTGAGTGAAGAAGGTTTTCGGATCGTAAAGCTCTGTTATTGGGGAAGAAGAAGTGACGGTACCCAATGAGGAAGTCCCGGCTAATTACGTGCCAGCAGCCGCGGTAATACGTAAGGGACGAGCGTTGTCCGGAATCACTGGGCGTAAAGGGCGCGTAGGCGGTTTTATAAGTCAGATGTGAAAGGTACCGGCTCAACCGGTGACGTGCATTTGAAACTGTAAGACTTGAGTACTGAAGAGGCAAGCGGAATTCCTAGTGTAGCGGTGAAATGCGTAGATATTAGGAAGAACACCGGTGGCGAAGGCGGCTTGCTGGGCAGATACTGACGCTGAGGTGCGAAAGCATGGGGAGCGAACA</t>
  </si>
  <si>
    <t>TGGGGAATATTGCGCAATGGGGGAAACCCTGACGCAGCAACGCCGCGTGAGTGAAGAAGGTTTTCGGATTGTAAAGCTCTGTCGCAGATGACGAAAAAATGACGGTAATCTGTGAGGAAGCCCCGGCTAACTACGTGCCAGCAGCCGCGGTAATACGTAGGGGGCAAGCGTTGTCCGGAATCACTGGGCGTAAAGAGCACGTAGGCGGTCAATTAAGTCAGATGTGAAAGTTTGCAGCTCAACTGTAAAAGTGCATCTGATACTGGTTGACTTGAGACTCGGAGGGGTAAGCGGAATTCCTAGTGTAGCGGTGAAATGCGTAGAGATTAGGAAGAACACCGGTGGCGAAGGTGGCTTACTGGACGAGAACTGACGCTCAGGTGCGAAAGCGTGGGGAGCAAACA</t>
  </si>
  <si>
    <t>TGGGGAATATTGCGCAATGGGGGAAACCCTGACGCAGCAACGCCGCGTGAACGATGAAGGTCTTCGGATCGTAAAGTTCTGTCGAAGGGGAAGAAAAAAATGACGGTACCCTTAGAGGAAGCCCCGGCTAACTACGTGCCAGCAGCCGCGGTAATACGTAGGGGGCAAGCGTTGTCCGGAATTACTGGGCGTAAAGGGCGTGTAGGCGGTTTTTTAAGTCAGATGTGAAAGTTCGGGGCTTAACCCCGGAATTGCATTTGAAACTGGAGAACTTGAGTACTGGAGAGGTAAGTGGAATTCCTAGTGTAGCGGTGAAATGCGTAGATATTAGGAGGAACACCAGTGGCGAAGGCGACTTACTGGACAGATACTGACGCTGAGGCGCGAAAGCGTGGGGAGCAAACA</t>
  </si>
  <si>
    <t>TGGGGAATATTGCACAATGGGGGGAACCCTGATGCAGCAACGCCGCGTGAATGACGAAGGCTTTCGGGTCGTAAAGTTCTTTGATGGGGGATGACAATGACAGTACCCCAAAAACAAGCCACGGCTAACTACGTGCCAGCAGCCGCGGTAATACGTAGGTGGCGAGCGTTGTCCGGATTTACTGGGCGTAAAGGATGCGTAGGTGGAAACTTAAGTGGGATGTGAAATCCCCGGGCTCAACCCGGGAACTGCATTCCAAACTGGGTTACTTGAGTGCAGGAGAGGAAAGCGGAATTCCTAGTGTAGCGGTGAAATGCGTAGATATTAGGAGGAACACCAGTGGCGAAGGCGGCTTTCTGGACTGTAACTGACACTGAGGCATGAAAGCGTGGGGAGCAAACA</t>
  </si>
  <si>
    <t>TGGGGAATATTGCACAATGGGGGAAACCCTGATGCAGCAACGCCGCGTGAGTGATGACGGCCTTCGGGTTGTAAAGCTCTGTCTTCAGGGACGATAATGACGGTACCTGAGGAGGAAGCCACGGCTAACTACGTGCCAGCAGCCGCGGTAATACGTAGGTGGCAAGCGTTGTCCGGATTTACTGGGCGTAAAGGGAGCGTAGGCGGACTTTTAAGTGAGATGTGAAATACCCGGGCTCAACTTGGGTGCTGCATTTCAAACTGGAAGTCTAGAGTGCAGGAGAGGAGAATGGAATTCCTAGTGTAGCGGTGAAATGCGTAGAGATTAGGAAGAACACCAGTGGCGAAGGCGATTCTCTGGACTGTAACTGACGCTGAGGCTCGAAAGCGTGGGGAGCAAACA</t>
  </si>
  <si>
    <t>TGGGGAATATTGCACAATGGGGGAAACCCTGATGCAGCAATGCCGCGTGAGTGATGACGGCCTTCGGGTTGTAAAGCTCTGTCTTCAGGGACGATAATGACGGTACCTGAGGAGGAAGCCACGGCTAACTACGTGCCAGCAGCCGCGGTAATACGTAGGTGGCAAGCGTTGTCCGGATTTACTGGGCGTAAAGGGAGCGTAGGCGGATTTTTAAGTGAGATGTGAAATACCCGGGCTTAACTTGGGTGCTGCATTTCAAACTGGAAGTCTAGAGTGCAGGAGAGGAGAAGGGAATTCCTAGTGTAGCGGTGAAATGCGTAGAGATTAGGAAGAACACCAGTGGCGAAGGCGCTTCTCTGGACTGTAACTGACGCTGAGGCTCGAAAGCGTGGGGAGCAAACA</t>
  </si>
  <si>
    <t>TGGGGAATATTGCACAATGGGGGAAACCCTGATGCAGCAACGCCGCGTGAGTGATGACGGCCTTCGGGTTGTAAAGCTCTGTCTTCAGGGACGATAATGACGGTACCTGAGGAGGAAGCCACGGCTAACTACGTGCCAGCAGCCGCGGTAATACGTAGGTGGCGAGCGTTGTCCGGATTTACTGGGCGTAAAGGGAGCGTAGGCGGACTTTTAAGTGAGATGTGAAATACCCGGGCTCAACTTGGGTGCTGCATTTCAAACTGGAAGTCTAGAGTGCAGGAGAGGAGAATGGAATTCCTAGTGTAGCGGTGAAATGCGTAGAGATTAGGAAGAACACCAGTGGCGAAGGCGATTCTCTGGACTGTAACTGACGCTGAGGCTCGAAAGCGTGGGGAGCAAACA</t>
  </si>
  <si>
    <t>TGGGGAATATTGCGCAATGGGGGAAACCCTGACGCAGCAACGCCGCGTGAAGGATGAAGGTTTTCGGATCGTAAACTTCTTTAGTCGGGGACGAAACATGACGGTACCCGAAGAATAAGCCACGGCTAACTACGTGCCAGCAGCCGCGGTAATACGTAGGTGGCGAGCGTTGTCCGGAATTACTGGGTGTAAAGGGCGTGTAGGCGGGGATGTAAGTCAGATGTGAAATTCCGGGGCTCAACTCCGGACCTGCATCTGAAACTATGTCTCTTGAGTGCCGGAGAGGAAAGCGGAATTCCCAGTGTAGCGGTGAAATGCGTAGAGATTGGGAGGAACACCAGTGGCGAAGGCGGCTTTCTGGACGGTAACTGACGCTGAGGCGCGAAAGCGTGGGGAGCAAACA</t>
  </si>
  <si>
    <t>TGGGGAATATTGCGCAATGGGGGAAACCCTGACGCAGCAACGCCGCGTGAAGGATGAAGGCCTTCGGGTTGTAAACTTTTTTGATCGGGGACGAATAATGACGGTACCCGAAAAACAAGTCACGGCTAACTACGTGCCAGCAGCCGCGGTAATACGTAGGTGGCAAGCGTTGTCCGGATTTACTGGGTGTAAAGGGCGTGTAGGCGGGTCAGCAAGTCAGATGTGAAATCCCGGAGCTCAACTCCGGAACTGCATCTGAAACTGTTGATCTTGAGTACTGGAGAGGAAAGTGGAATTCCTAGTGTAGCGGTGAAATGCATAGAGATTAGGAGGAACACCAGTGGCGAAGGCGGCTTTCTGGACAGTAACTGACGCTGAGGCGCGAAAGCGTGGGGAGCAAACA</t>
  </si>
  <si>
    <t>TGGGGAATATTGGGCAATGGAGGCAACTCTGACCCAGCAATGCCGCGTGAATGAAGAAGGTCTTCGGATTGTAAAGTTCTTTAATCAGGGACGAAGAAGATGACGGTACCTGAGGAATAAGCCACGGCAAACTATGTGCCAGCAGCCGCGGTAATACATAGGTGGCAAGCGTTGTCCGGAATGACTGGGCGTAAAGGGAGCGTAGGCGGTCTGTTAAGTTGGAAGTGAAATCCCGGGGCTCAACCCCGGAACTGCTTTCAAGACTGACGGACTTGAGTGTAAGAGGGGTAAGCGGAATTCCTAGTGTAGCGGTGGAATGCGTAGATATTAGGAGGAACACCAGTGGCGAAGGCGGCTTACTGGATTATAACTGACGCTGAGGCTCGAAAGCGTGGGTAGCAAACA</t>
  </si>
  <si>
    <t>TGGGGAATATTGGGCAATGGAGGCAACTCTGACCCAGCAATGCCGCGTGAGTGATGAAGGTTTTCGGATTGTAAAGCTCTTTAAGTGGGGACGAAGACAGTGACTGTACCCACAGAATAAGCATCGGCTAACTACGTGCCAGCAGCCGCGGTAATACGTAGGATGCAAGCGTTATCCGGAATGACTGGGCGTAAAGGGTGCGTAGGCGGTTTAGCAAGTTGGTAGCGTAATTCCGGGGCTCAACTTCGGAACTACTACCAAAACTGCTAGGCTTGAGTGCGGTAGGGGTATGTGGAATTCCTAGTGTAGCGGTGGAATGCGTAGATATTAGGAGGAACACCGGAGGCGAAAGCGACATACTGGGCCGTAACTGACGCTGAGGCACGAAAGCGTGGGGAGCAAACA</t>
  </si>
  <si>
    <t>TCGGGAATATTGCGCAATGGAGGAAACTCTGACGCAGTGACGCCGCGTGCAGGAAGAAGGTTTTCGGATTGTAAACTGCTTTAGTTAAGGAAGATACAAGACAGTACTTAAAGAATAAGCACCGGCTAACTATGTGCCAGCAGCCGCGGTAATACATAGGGTGCAAGCGTTGTCCGGAATTATTGGGTGTAAAGGGTGCGTAGACGGGAAAGCAAGTTAGTAGTGAAATCCCCCGGCTTAACTGGGGAACTGCTACTAAAACTACATTTCTTGAGTGTCGGAGGGGAAAGTGGAATTCCTAGTGTAGCGGTGAAATGCGTAGATATTAGGAAGAACACCGGTGGCGAAGGCGACTTTCTGGACGACAACTGACGTTGAGGCACGAAAGTGTGGGTAGCAAACA</t>
  </si>
  <si>
    <t>TCGGGAATATTGCGCAATGGAGGAAACTCTGACGCAGTGACGCCGCGTATAGGAAGAAGGTTTTCGGATTGTAAACTATTGTCATTAGGGAAGATAAAAGACTGTACCTAAAGAGGAAGCACCGGCTAACTATGTGCCAGCAGCCGCGGTAATACATAGGGTGCAAGCGTTATCCGGATTTATTGGGTGTAAAGGGTGCGTAGACGGAGAAGCAAGTTAGTTGTGAAATCCCTCGGCTTAACTGAGGAACTGCAACTAAAACTACTTCCCTTGAGTGTCGGAGAGGAAAGTGGAATTCCTAGTGTAGCGGTGAAATGCGTAGATATTAGGAGGAACACCAGTGGCGAAGGCGACTTTCTGGACGATAACTGACGTTGAGGCACGAAAGTGTGGGGAGCAAACA</t>
  </si>
  <si>
    <t>TCGGGAATATTGCGCAATGGAGGAAACTCTGACGCAGTGACGCCGCGTGCAGGAAGAAGGTTTTCGGATTGTAAACTGCTTTAGACAGGGACGAAACAAATGACGGTACCTGTAGAATAAGCTCCGGCTAACTACGTGCCAGCAGCCGCGGTAATACGTAGGGAGCAAGCGTTATCCGGATTTATTGGGTGTAAAGGGTGCGTAGACGGATAAACAAGTTAGTTGTGAAATACCTCGGCTTAACTGAGGAACTGCAACTAAAACTATATATCTTGAGTACTGGAGGGGAAAGCGGAATTCCTAGTGTAGCGGTGAAATGCGTAGATATTAGGAAGAACACCGGTGGCGAAGGCGGCTTTCTGGACAGCAACTGACGTTGAGGCACGAAAGTGTGGGGAGCAAACA</t>
  </si>
  <si>
    <t>TCGGGAATATTGGACAATGGAGGAAACTCTGATCCAGTGACGCCGCGTGAAGGAAGAAGGTCTTCGGATTGTAAACTTATTTTATCAGGGAAGAACAAATGACAGTACCTGAAGAAAAAGCACCGGCAAACTACGTGCCAGCAGCCGCGGTAATACGTAGGGTGCAAGCGTTATCCGGAATTACTGGGTGTAAAGGGCGAGTAGACGGTTATCCAAGTCAGTTGTGAAAACTTAGTGCTCAACATTAAGCGTGCAACTGAAACTGGACTACTAGAGTGCAGGAGAGGAAAATGGAATTCCTAGTGTAGCGGTGAAATGCGTAGATATTAGGAGGAACACCAGTGGCGAAGGCGATTTTCTGGACTGTAACTGACGTTGAGGCGCGAAAGTGTGGGGAGCAAACA</t>
  </si>
  <si>
    <t>TCGGGAATATTGCGCAATGGAGGAAACTCTGACGCAGTGACGCCGCGTGCAGGAAGAAGGTTTTCGGATTGTAAACTGCTTTAGACAGGGAAGAAAAAAATGACGGTACCTGTAGAATAAGCTCCGGCTAAATACGTGCCAGCAGCCGCGGTAATACGTATGGAGCAAGCGTTATCCGGATTTATTGGGTGTAAAGAGTTCGTAGACGGACTAACAAGTTGGTTGTGAAATCCCTAGGCTTAACTTAGGAACTGCAACCAAAACTGTTAGCCTTGAGTACTGGAGGGGAAAGCGGAATTCCTAGTGTAGCGGTGAAATGCGTAGATATTAGGAAGAACACCGGTGGCGAAGGCGGCTTTCTGGACAGAAACTGACGTTGAGGAACGAAAGTGTGGGGAGCAAACA</t>
  </si>
  <si>
    <t>TTGGGAATATTGGACAATGGAGGAAACTCTGATCCAGTGACGCCGCGTGAAGGAAGAAGGTCTTCGGATTGTAAACTTATTTTATCAGGGAAGAAGAAAGTGACAGTACCTGAAGAAAAAGGACCGGCAAACTACGTGCCAGCAGCCGCGGTAATACGTAGGGTCCAAGCGTTATCCGGATTTACTGGGTGTAAAGGGCGAGTAGACGGCGCTGTAAGTCAGCTGTGAAAACTTAGGGCTCAACCTTAAGCCTGCAGCTGAAACTGTAGTGCTAGAGTGCAGGAGAGGTAAGCGGAATTCCTAGTGTAGCGGTGAAATGCGTAGATATTAGGAGGAACACCAGTGGCGAAGGCGGCTTACTGGACTGTAACTGACGTTGAGGCGCGAAAGTGTGGGGAGCAAACA</t>
  </si>
  <si>
    <t>TCGGGAATATTGCGCAATGGAGGAAACTCTGACGCAGTGACGCCGCGTATAGGAAGAAGGTTTTCGGATTGTAAACTATTGTCGTTAGGGAAGATACAAGACAGTACCTAAGGAGGAAGCCCCGGCTAACTATGTGCCAGCAGCCGCGGTAATACATAGGGGGCAAGCGTTATCCGGAATTATTGGGTGTAAAGGGTGCGTAGACGGAGATGCAAGTTGGTTGTGAAATCCCTCGGCTCAACTGAGGAACTGCAACCAAAACTACATCCCTTGAGTGTCGGAGGGGAAAGTGGAATTCCTAGTGTAGCGGTGAAATGCGTAGATATTAGGAGGAACACCGGTGGCGAAGGCGACTTTCTGGACGATAACTGACGTTGAGGCACGAAAGTGTGGGGAGCAAACA</t>
  </si>
  <si>
    <t>TCGGGAATATTGCGCAATGGAGGAAACTCTGACGCAGTGACGCCGCGTGCAGGAAGAAGGTTTTCGGATTGTAAACTGCTTTAGACAGGGAAGAAACAAGACAGTACCTGTAGAATAAGCTCCGGCTAACTACGTGCCAGCAGCCGCGGTAATACGTAGGGAGCAAGCGTTATCCGGATTTATTGGGTGTAAAGGGTGCGTAGACGGGAAATTAAGTTAGTTGTGAAATCCCTCGGCTTAACTGAGGAACTGCAACTAAAACTGATTTTCTTGAGTGCTGGAGAGGAAAGTGGAATTCCTAGTGTAGCGGTGAAATGCGTAGATATTAGGAGGAACACCAGTGGCGAAGGCGACTTTCTGGACAGTAACTGACGTTGAGGCACGAAAGTGTGGGGAGCAAACA</t>
  </si>
  <si>
    <t>TCGGGAATATTGCGCAATGGAGGAAACTCTGACGCAGTGACGCCGCGTATAGGAAGAAGGTTTTCGGATTGTAAACTATTGTCTGCAGGGAAGAAACAAGACTGTACCTGCAAAGAAAGCTCCGGCTAACTACGTGCCAGCAGCCGCGGTAATACGTAGGGAGCAAGCGTTATCCGGATTTATTGGGTGTAAAGGGTGCGTAGACGGGAAATTAAGTTAGTTGTGAAATCCCTCGGCTCAACTGAGGAACTGCAACTAAAACTGATTTTCTTGAGTGCAGGAGAGGAAAGTGGAATTCCTAGTGTAGCGGTGAAATGCGTAGATATTAGGAGGAACACCAGTGGCGAAGGCGACTTTCTGGACTGTAACTGACGTTGAGGCACGAAAGTGTGGGGAGCAAACA</t>
  </si>
  <si>
    <t>TCGGGAATATTGCGCAATGGAGGAAACTCTGACGCAGTGACGCCGCGTGCAGGAAGAAGGTTTTCGGATTGTAAACTGCTTTAGACAGGGAAGAAGAATGACAGTACCTGTAGAATAAGCTCCGGCTAACTACGTGCCAGCAGCCGCGGTAATACGTAGGGAGCAAGCGTTATCCGGAATTATTGGGTGTAAAGGGTGCGTAGACGGGAGAGCAAGTTGGTCTGTGAAATCCCTCGGCTTAACTGAGGAACTGCAACCAAAACTGTTTTTCTTGAGTGCTGGAGAGGAAAGTGGAATTCCTAGTGTAGCGGTGAAATGCGTAGATATTAGGAGGAACACCAGTGGCGAAGGCGACTTTCTGGACAGTAACTGACGTTGAGGCACGAAAGCGTGGGGAGCAAACA</t>
  </si>
  <si>
    <t>TCGGGAATATTGCGCAATGGAGGAAACTCTGACGCAGTGACGCCGCGTGCAGGATGAAGGTTTTCGGATTGTAAACTGCTTTAGACAGGGAAGAAAAAGGACAGTACCTGTAGAATAAGCTCCGGCTAACTACGTGCCAGCAGCCGCGGTAATACGTAGGGAGCGAGCGTTATCCGGATTTATTGGGTGTAAAGGGTGCGTAGACGGGAATTTAAGTTAGTTGTGAAATCCCTCGGCTCAACTGAGGAACTGCAACTAAAACTGAATTTCTTGAGTACTGGAGAGGAAAGTGGAATTCCTAGTGTAGCGGTGAAATGCGTAGATATTAGGAGGAACACCAGTGGCGAAGGCGACTTTCTGGACAGAAACTGACGTTGAGGCACGAAAGTGTGGGGAGCAAACA</t>
  </si>
  <si>
    <t>TGGGGAATATTGGGCAATGGGGGAAACCCTGACCCAGCAACGCCGCGTGAGGGAAGAAGGTTTTCGGATCGTAAACCTCTGTCCTTGGTGAAGAGTAAGAGACGGTAGCCAAGGAGGAAGCCCCGGCTAACTACGTGCCAGCAGCCGCGGTAATACGTAGGGGGCAAGCGTTGTCCGGAATGATTGGGCGTAAAGGGCGCGTAGGCGGCCCGGTAAGTCTGAAGTGAAAGTCCTGCTTTTAAGGTGGGAATTGCTTTGGATACTGTCGGGCTTGAGTGCAGGAGAGGTAAGTGGAATTCCCAGTGTAGCGGTGAAATGCGTAGAGATTGGGAGGAACACCAGTGGCGAAGGCGACTTACTGGACTGTAACTGACGCTGAGGCGCGAAAGTGTGGGGAGCAAACA</t>
  </si>
  <si>
    <t>TGGGGAATATTGGGCAATGGGCGAAAGCCTGACCCAGCAACGCCGCGTGAGTGAAGAAGGCCTTCGGGTTGTAAAGCTCTGTTATAGTTGACGAAGGAAGTGACGGTAGGCTATAAGGAAGCCCCGGCTAACTACGTGCCAGCAGCCGCGGTAATACGTAGGGGGCGAGCGTTGTCCGGAATGACTGGGCGTAAAGGGCGTGTAGGCGGCCGATTAAGTCTGGAGTGAAAGTCCTGTTTTTAAGGTGGGAATTGCTTTGGATACTGGTTGGCTTGAGTGCGGAAGAGGTAAGTGGAATTCCCAGTGTAGCGGTGAAATGCGTAGAGATTGGGAGGAACACCAGTGGCGAAGGCGACTTACTGGGCCGTAACTGACGCTGAGGCGCGAAAGCGTGGGGAGCGAACA</t>
  </si>
  <si>
    <t>TGGGGAATATTGGGCAATGGGCGAAAGCCTGACCCAGCAACGCCGCGTGAGTGAAGAAGGCCTTCGGGTTGTAAAGCTCTGTTATAGTTGACGAAGGAAGTGACGGTAGGCTATAAGGAAGCCCCGGCTAACTACGTGCCAGCAGCCGCGGTAATACGTAGGGGGCGAGCGTTGTCCGGAATGACTGGGCGTAAAGGGCGTGTAGGCGGCCAATTAAGTCTGGAGTGAAAGTCCTGTTTTTAAGGTGGGAATTGCTTTGGATACTGGTTGGCTTGAGTGCGGAAGAGGTAAGTGGAATTCCCAGTGTAGCGGTGAAATGCGTAGAGATTGGGAGGAACACCAGTGGCGAAGGCGACTTACTGGGCCGTAACTGACGCTGAGGCGCGAAAGCGTGGGGAGCGAACA</t>
  </si>
  <si>
    <t>TGGGGAATATTGGGCAATGGGCGAAAGCCTGACCCAGCAACGCCGCGTGAGTGAAGAAGGCCTTCGGGTTGTAAAGCTCTGTTATAGTTGACGAAGGAAGTGACGGTAGGCTATAAGGAAGCCCCGGCTAACTACGTGCCAGCAGCCGCGGTAATACGTAGGGGGCGAGCGTTGTCCGGAATGACTGGGCGTAAAGGGCGTGTAGGCGGTCTGATAAGTCTGGAGTGAAAGTCCTGTTTTTAAGGTGGGAATTGCTTTGGATACTGTCGGACTTGAGTGCGGAAGAGGTAAGTGGAATTCCCAGTGTAGCGGTGAAATGCGTAGAGATTGGGAGGAACACCAGTGGCGAAGGCGACTTACTGGGCCGTAACTGACGCTGAGGCGCGAAAGCGTGGGGAGCGAACA</t>
  </si>
  <si>
    <t>TGGGGAATATTGGGCAATGGGCGAAAGCCTGACCCAGCAACGCCGCGTGAGTGAAGAAGGCCTTCGGGTTGTAAAGCTCTGTTATAGTTGACGAAGGAAGTGACGGTAGGCTATAAGGAAGCCCCGGCTAACTACGTGCCAGCAGCCGCGGTAATACGTAGGGGGCGAGCGTTGTCCGGAATGACTGGGCGTAAAGGGCGTGTAGGCGGTCATTTAAGTCTGGAGTGAAAGTCCTGCATTCAATGTGGGAATTGCTTTGGATACTGGATGACTTGAGTGCGGAAGAGGTAAGTGGAATTCCCAGTGTAGCGGTGAAATGCGTAGAGATTGGGAGGAACACCAGTGGCGAAGGCGACTTACTGGGCCGTAACTGACGCTGAGGCGCGAAAGCGTGGGGAGCGAACA</t>
  </si>
  <si>
    <t>TGGGGAATATTGGGCAATGGGGGAAACCCTGACCCAGCAACGCCGCGTGAGGGAAGAAGGTTTTCGGATCGTAAACCTCTGTCCTATGTGAAGAGGAAGAGACGGTAGCATAGGAGGAAGCCCCGGCTAACTACGTGCCAGCAGCCGCGGTAATACGTAGGGGGCGAGCGTTGTCCGGAATGATTGGGCGTAAAGGGCGCGTAGGCGGCCCGGTAAGTCTGAAGTGAAAGTCCTGTTTTTAAGATGGGAATTGCTTTGGATACTGTCGGGCTTGAGTGCAGGAGAGGTAAGTGGAATTCCCAGTGTAGCGGTGAAATGCGTAGAGATTGGGAGGAACACCAGTGGCGAAGGCGACTTACTGGACTGTAACTGACGCTGAGGCGCGAAAGTGTGGGGAGCAAACA</t>
  </si>
  <si>
    <t>TGGGGAATATTGGGCAATGGGCGAAAGCCTGACCCAGCAACGCCGCGTGAGTGAAGAAGGCTTTCGGGTTGTAAAGCTCTGTTATAGGGGACGAAGGAAGTGACGGTACCCTATAAGGAAGCCCCGGCTAACTACGTGCCAGCAGCCGCGGTAATACGTAGGGGGCGAGCGTTGTCCGGAATGACTGGGCGTAAAGGGCGTGTAGGCGGCTTTATAAGTCTGGAGTGAAAGTCCTGCATTCAATGTGGGAATTGCTTTGGAGACTGTAGAGCTTGAGTGCGGAAGAGGTAAGTGGAATTCCCAGTGTAGCGGTGAAATGCGTAGAGATTGGGAGGAACACCAGTGGCGAAGGCGACTTACTGGGCCGTAACTGACGCTGAGGCGCGAAAGCGTGGGGAGCGAACA</t>
  </si>
  <si>
    <t>TGGGGAATATTGGGCAATGGGCGAAAGCCTGACCCAGCAACGCCGCGTGAGGGAAGAAGGGTTTCGGCTCGTAAACCTCTGTCCTATGGGACGAAGAAGTGACGGTACCATAGGAGGAAGCCCCGGCTAACTACGTGCCAGCAGCCGCGGTAATACGTAGGGGGCGAGCGTTGTCCGGAATGATTGGGCGTAAAGGGCGCGTAGGCGGCCTGTTAAGTCTGGAGTGAAAGTCCCGCTTTCAAGGTGGGAATTGCTTTGGATACTGATGGGCTCGAGTGCAGGAGAGGAAAGCGGAATTACCGGTGTAGCGGTGAAATGCGTAGAGATCGGTAGGAACACCAGTGGCGAAGGCGGCTTTCTGGACTGAAACTGACGCTGAGGCGCGAAAGCGTGGGGAGCAAACA</t>
  </si>
  <si>
    <t>TGGGGAATCTTGGGCAATGGGGGGAACCCTGACCCAGCGACGCCGCGTGGAGGAAGAAGGTCTTCGGATTGTAAACTTCTGTGACAGGGGACGAAGGAAGTGACGGTACCCTGTAAGGAAGCCCCGGCTAACTACGTGCCAGCAGCCGCGGTAATACGTAGGGGGCGAGCGTTGTCCGGAATTACTGGGCGTAAAGGGCGCGTAGGCGGTGTGCTAAGTTTGTTGTGAAATCCCACGGCTCAACTGTGGAAGTGCAATGAAAACTGGCATACTGGAGTACGGCAGAGGCAAGCGGAATTCCCAGTGTAGCGGTGAAATGCACAGAGATTGGGAGGAACACCAGTGGCGAAGGCGGCTTGCTGGGCCGAAACTGACGCTGAGGCGCGAAAGCGTGGGGAGCAAACA</t>
  </si>
  <si>
    <t>TGGGGAATATTGGGCAATGGGCGCAAGCCTGACCCAGCAACGCCGCGTGAAGGAAGAAGGTTTTCGGATTGTAAACTTCTGTCCTTGGTGACGAACGCAATGACGGTAGCCAAGGAGGAAGCCCCGGCTAACTACGTGCCAGCAGCCGCGGTAATACGTAGGGGGCGAGCGTTGTCCGGAATGACTGGGCGTAAAGGGCGTGTAGGCGGCTTTTTAAGTGTGAAGTGAAAGTCCTGCTTTCAAGGTGGGAATTGCTTTGCAAACTGGAGAGCTTGAGTGCGGAAGAGGTAAGTGGAATTCCCAGTGTAGCGGTGAAATGCGTAGAGATTGGGAGGAACACCAGTGGCGAAGGCGACTTACTGGGCCGCAACTGACGCTGAGGCGCGAAAGCGTGGGGAGCGAACA</t>
  </si>
  <si>
    <t>TGGGGAATATTGGGCAATGGGGGAAACCCTGACCCAGCAACGCCGCGTGGAGGAAGAAGGTTTTCGGATCGTAAACTCCTGTCCTCAGGGAAGAGCAGAAGACGGTACCTGAGGAGGAAGCCCCGGCTAACTACGTGCCAGCAGCCGCGGTAATACGTAGGGGGCAAGCGTTGTCCGGAATGATTGGGCGTAAAGGGCGCGTAGGCGGCTCGGTAAGTCTGGAGTGAAAGTCCTGCTTTCAAGGTGGGAATTGCTTTGGATACTGTCGAGCTTGAGTGCAGGAGAGGTAAGTGGAATTCCCAGTGTAGCGGTGAAATGCGTAGAGATTGGGAGGAACACCAGTGGCGAAGGCGACTTACTGGACTGTAACTGACGCTGAGGCGCGAAAGTGTGGGGAGCAAACA</t>
  </si>
  <si>
    <t>TGGGGAATATTGGGCAATGGGCGCAAGCCTGACCCAGCAACGCCGCGTGAGGGAAGAAGGTTTTCGGATTGTAAACCTCTGTCCTCAAGGACGAAGGAAGTGACGGTACTTGAGGAGGAAGCCCCGGCTAACTACGTGCCAGCAGCCGCGGTAATACGTAGGGGGCGAGCGTTGTCCGGAATGACTGGGCGTAAAGGGCGTGTAGGCGGCTTTTTAAGTCTGGAGTGAAAGTCCTGCTTTCAAGGTGGGAATTGCTTTGGAGACTGGAGAGCTTGAGTGCGGAAGAGGTAAGTGGAATTCCCAGTGTAGCGGTGAAATGCGTAGAGATTGGGAGGAACACCAGTGGCGAAGGCGACTTACTGGGCCGTAACTGACGCTGAGGCGCGAAAGCGTGGGGAGCGAACA</t>
  </si>
  <si>
    <t>TGGGGAATATTGGGCAATGGGCGCAAGCCTGACCCAGCAACGCCGCGTGAGGGAAGAAGGCTTTCGGGTTGTAAACCTCTGTCCTAAGTGACGAACAAGATGACGGTAGCTTAGGAGGAAGCCCCGGCTAACTACGTGCCAGCAGCCGCGGTAATACGTAGGGGGCAAGCGTTGTCCGGAATGACTGGGCGTAAAGGGCGTGTAGGCGGCTTTTTAAGTGTGAAGTGAAAGTCCTGCTTTCAAGGTGGGAATTGCTTTGCAAACTGGAGAGCTTGAGTGCGGAAGAGGTAAGTGGAATTCCCAGTGTAGCGGTGAAATGCGTAGAGATTGGGAGGAACACCAGTGGCGAAGGCGACTTACTGGGCCGCAACTGACGCTGAGGCGCGAAAGCGTGGGGAGCGAACA</t>
  </si>
  <si>
    <t>TGGGGAATATTGGGCAATGGGCGCAAGCCTGACCCAGCAACGCCGCGTGAAGGAAGAAGGTTTTCGGATTGTAAACTTCTGTCCTTGGTGACGAAGAAAGTGACGGTAGCCAAGGAGGAAGCCCCGGCTAACTACGTGCCAGCAGCCGCGGTAATACGTAGGGGGCAAGCGTTGTCCGGAATGACTGGGCGTAAAGGGCGTGTAGGCGGCCTGATAAGTGTGAAGTGAAAGTCCTGCTTTCAAGGTGGGAACTGCTTTGCAAACTGTCGGGCTTGAGTGCGGAAGAGGTAAGTGGAATTCCCAGTGTAGCGGTGAAATGCGTAGAGATTGGGAGGAACACCAGTGGCGAAGGCGACTTACTGGGCCGCAACTGACGCTGAGGCGCGAAAGCGTGGGGAGCGAACA</t>
  </si>
  <si>
    <t>TGGGGAATATTGGGCAATGGGGGAAACCCTGACCCAGCAACGCCGCGTGGAGGAAGAAGGTTTTCGGATCGTAAACTCCTGTCCTCAGGGAAGAGCAGAAGACGGTACCTGAGGAGGAAGCCCCGGCTAACTACGTGCCAGCAGCCGCGGTAATACGTAGGGGGCAAGCGTTGTCCGGAATGATTGGGCGTAAAGGGCGCGTAGGCGGCTCGTTAAGTCTGGAGTGAAAGTCCTGCTTTCAAGGTGGGAATTGCTTTGGATACTGGCGAGCTTGAGTGCAGGAGAGGTAAGTGGAATTCCCAGTGTAGCGGTGAAATGCGTAGAGATTGGGAGGAACACCAGTGGCGAAGGCGACTTACTGGACTGTAACTGACGCTGAGGCGCGAAAGTGTGGGGAGCAAACA</t>
  </si>
  <si>
    <t>TGGGGAATATTGGGCAATGGGCGAAAGCCTGACCCAGCAACGCCGCGTGAAGGAAGAAGGTTTTCGGATTGTAAACTTCTGTCCTTGGTGACGAAGGAAGTGACGGTAGCCAAGGAGGAAGCCCCGGCTAACTACGTGCCAGCAGCCGCGGTAATACGTAGGGGGCGAGCGTTGTCCGGAATGACTGGGCGTAAAGGGCGCGTAGGCGGCCTGTTAAGTTAGAGGTGAAAGTCCTGCTTTCAAGGTGGGAATTGCCTTTAATACTGATGGGCTTGAGTGCGGAAGAGGTAAGTGGAATTCCCAGTGTAGCGGTGAAATGCGTAGAGATTGGGAGGAACACCAGTGGCGAAGGCGACTTACTGGGCCGTAACTGACGCTGAGGCGCGAAAGCGTGGGGAGCGAACA</t>
  </si>
  <si>
    <t>TGGGGAATATTGGGCAATGGGCGAAAGCCTGACCCAGCAACGCCGCGTGAGGGAAGAAGGTTTTCGGATTGTAAACCTCTGTCCTTGGTGACGAAGGAAGTGACGGTAGCCAAGGAGGAAGCCCCGGCTAACTACGTGCCAGCAGCCGCGGTAATACGTAGGGGGCGAGCGTTGTCCGGAATGACTGGGCGTAAAGGGCGCGTAGGCGGTCTTTTAAGTTAGAGGTGAAAGTCCAGCTTTCAAGGTTGGAATTGCCTTTAATACTGGAGGACTTGAGTGCGGAAGAGGTAAGTGGAATTCCCAGTGTAGCGGTGAAATGCGTAGAGATTGGGAGGAACACCAGTGGCGAAGGCGACTTACTGGGCCGTAACTGACGCTGAGGCGCGAAAGCGTGGGGAGCGAACA</t>
  </si>
  <si>
    <t>TGGGGAATATTGGGCAATGGGCGAAAGCCTGACCCAGCAACGCCGCGTGAAGGAAGAAGGTCTTCGGATCGTAAACTTCTGTCCTAAGTGAAGAGAAGAAGACGGTAGCTTAGGAGGAAGCCCCGGCTAACTACGTGCCAGCAGCCGCGGTAATACGTAGGGGGCAAGCGTTGTCCGGAATGATTGGGCGTAAAGGGCGCGTAGGCGGCCGTTTAAGTCTGGAGTGAAAGTCCTGCCTTCAAGGTGGGAATTGCTTTGGATACTGGATGGCTTGAGTGCAGGAGAGGTTAGTGGAATTCCCAGTGTAGCGGTGAAATGCGTAGAGATTGGGAGGAACACCAGTGGCGAAGGCGACTAACTGGACTGTAACTGACGCTGAGGCGCGAAAGTGTGGGGAGCAAACA</t>
  </si>
  <si>
    <t>TGGGGAATATTGGGCAATGGGCGCAAGCCTGACCCAGCAACGCCGCGTGAGGGAAGAAGGTTTTCGGATTGTAAACCTCTGTCCTCAGGGACGAAGGAAGTGACGGTACCTGAGGAGGAAGCCCCGGCTAACTACGTGCCAGCAGCCGCGGTAATACGTAGGGGGCGAGCGTTGTCCGGAATGACTGGGCGTAAAGGGCGCGTAGGCGGCTCATTAAGTTAGGAGTGAAAGTCCTGCTTTCAAGGTGGGAATTGCTTTTAATACTGATGAGCTTGAGTGCAGAAGAGGTAAGTGGAATTCCCAGTGTAGCGGTGAAATGCGTAGAGATTGGGAAGAACACCAGTGGCGAAGGCGACTTACTGGGCTGTAACTGACGCTGAGGCGCGAAAGCGTGGGGAGCGAACA</t>
  </si>
  <si>
    <t>GGAATATTGGGCAATGGGCGCAAGCCTGACCCAGCAACGCCGCGTGAAGGAAGAAGGTTTTCGGATTGTAAACTTCTGTCCTAAGTGACGAACACAATGACGGTAGCTTAGGAGGAAGCCCCGGCTAACTACGTGCCAGCAGCCGCGGTAATACGTAGGGGGCAAGCGTTGTCCGGAATGACTGGGCGTAAAGGGCGTGTAGGCGGCTCTTTAAGTCTGAAGTGAAAGTCCTGCTTTCAAGGTGGGAATTGCTTTGGAGACTGGAGAGCTTGAGTGCGGAAGAGGTAAGTGGAATTCCCAGTGTAGCGGTGAAATGCGTAGAGATTGGGAGGAACACCAGTGGCGAAGGCGACTTACTGGGCCGTAACTGACGCTGAGGCGCGAAAGCGTGGGGAGCGAACA</t>
  </si>
  <si>
    <t>TGGGGAATATTGGGCAATGGGCGCAAGCCTGACCCAGCAACGCCGCGTGAAGGAAGAAGGTCTTCGGATCGTAAACTTCTATCCTTGGTGAAGATAATGACGGTAGCCAAGAAGGAAGCCCCGGCTAACTACGTGCCAGCAGCCGCGGTAATACGTAGGGGGCAAGCGTTGTCCGGAATGATTGGGCGTAAAGGGCGCGTAGGCGGCTATTTAAGTCTGGAGTGAAAGTCCTGCTTTCAAGGTGGGAACTGCTTTGGATACTGGATAGCTTGAGTGCAGGAGAGGTAAGCGGAATTCCCGGTGTAGCGGTGAAATGCGTAGAGATCGGGAGGAACACCAGTGGCGAAGGCGGCTTACTGGACTGTAACTGACGCTGAGGCGCGAAAGTGTGGGGAGCAAACA</t>
  </si>
  <si>
    <t>TGGGGAATATTGGGCAATGGGCGAAAGCCTGACCCAGCAACGCCGCGTGAGTGAAGAAGGCTTTCGGGTTGTAAAGCTCTGTTATAGGGGACGAAGGAAGTGACGGTACCCTATAAGGAAGCCCCGGCTAACTACGTGCCAGCAGCCGCGGTAATACGTAGGGGGCGAGCGTTGTCCGGAATGACTGGGCGTAAAGGGCGTGTAGGCGGCTATTTAAGTCTGGAGTGAAAGTCCTGCTTTCAAGGTGGGAATTGCTTTGGAGACTGGATGGCTTGAGTGCGGAAGAGGTAAGTGGAATTCCCAGTGTAGCGGTGAAATGCGTAGAGATTGGGAGGAACACCAGTGGCGAAGGCGACTTACTGGGCCGTAACTGACGCTGAGGCGCGAAAGCGTGGGGAGCGAACA</t>
  </si>
  <si>
    <t>TGGGGAATATTGGGCAATGGGCGCAAGCCTGACCCAGCAACGCCGCGTGAGGGAAGAAGGTTTTCGGATTGTAAACCTCTGTCCTCAAGGACGAAGGAAGTGACGGTACTTGAGGAGGAAGCCCCGGCTAACTACGTGCCAGCAGCCGCGGTAATACGTAGGGGGCGAGCGTTGTCCGGAATGACTGGGCGTAAAGGGCGTGTAGGCGGCCGATTAAGTCTGAAGTGAAAGTCCTGCTTTCAAGGTGGGAATTGCTTTGGAGACTGGTTGGCTTGAGTGCGGAAGAGGTAAGTGGAATTCCCAGTGTAGCGGTGAAATGCGTAGAGATTGGGAGGAACACCAGTGGCGAAGGCGACTTACTGGGCCGTAACTGACGCTGAGGCGCGAAAGCGTGGGGAGCGAACA</t>
  </si>
  <si>
    <t>TGGGGAATATTGGGCAATGGGCGCAAGCCTGACCCAGCAACGCCGCGTGAGTGAAGAAGGCCTTCGGGTTGTAAAGCTCTGTTATAGTTGACGAAGTGCGTGACGGTAGGCTATAAGGAAGCCCCGGCTAACTACGTGCCAGCAGCCGCGGTAATACGTAGGGGGCGAGCGTTGTCCGGAATGACTGGGCGTAAAGGGCGTGTAGGCGGTCGAATAAGTCTGGAGTGAAAGTCCTGCTTTTAAGGTGGGAATTGCTTTGGATACTGTTAGACTTGAGTGCGGAAGAGGTAAGTGGAATTCCCAGTGTAGCGGTGAAATGCGTAGAGATTGGGAGGAACACCAGTGGCGAAGGCGACTTACTGGGCCGTAACTGACGCTGAGGCGCGAAAGCGTGGGGAGCGAACA</t>
  </si>
  <si>
    <t>TGGGGAATATTGGGCAATGGGCGAAAGCCTGACCCAGCAACGCCGCGTGAGTGAAGAAGGCCTTCGGGTTGTAAAGCTCTGTTATAGGGGACGAAGGAAGTGACGGTACCCTATAAGGAAGCCCCGGCTAACTACGTGCCAGCAGCCGCGGTAATACGTAGGGGGCGAGCGTTGTCCGGAATGACTGGGCGTAAAGGGCGTGTAGGCGGTTTTTTAAGTCTGGAGTGAAAGTCCTGCATTCAATGTGGGAATTGCTTTGGATACTGGAAGACTTGAGTGCGGAAGAGGTAAGTGGAATTCCCAGTGTAGCGGTGAAATGCGTAGAGATTGGGAGGAACACCAGTGGCGAAGGCGACTTACTGGGCCGTAACTGACGCTGAGGCGCGAAAGCGTGGGGAGCGAACA</t>
  </si>
  <si>
    <t>TGGGGAATATTGGGCAATGGGGGAAACCCTGACCCAGCAACGCCGCGTGAAGGAAGAAGGTCTTCGGATCGTAAACTTCTGTTCTTGGTGAAGAGAAGAAGACGGTAGCCAAGGAGGAAGCCCCGGCTAACTACGTGCCAGCAGCCGCGGTAATACGTAGGGGGCAAGCGTTGTCCGGAATGATTGGGCGTAAAGGGCGCGTAGGCGGCCTGTTAAGTCTGGAGTGAAAGTCCTGCCTTCAAGGTGGGAATTGCTTTGGATACTGATGGGCTTGAGTGCAGGAGAGGTAAGTGGAATTCCCAGTGTAGCGGTGAAATGCGTAGAGATTGGGAGGAACACCAGTGGCGAAGGCGACTTACTGGACTGTAACTGACGCTGAGGCGCGAAAGTGTGGGGAGCAAACA</t>
  </si>
  <si>
    <t>TGGGGAATATTGGGCAATGGGCGCAAGCCTGACCCAGCAACGCCGCGTGAGGGAAGAAGGTTTTCGGATTGTAAACCTCTGTCCTCAAGGACGAAGGAAGTGACGGTACTTGAGGAGGAAGCCCCGGCTAACTACGTGCCAGCAGCCGCGGTAATACGTAGGGGGCGAGCGTTGTCCGGAATGACTGGGCGTAAAGGGCGTGTAGGCGGCCGATTAAGTCTGGAGTGAAAGTCCTGCTTTCAAGGTGGGAATTGCTTTGGAGACTGGTTGGCTTGAGTGCGGAAGAGGTAAGTGGAATTCCCAGTGTAGCGGTGAAATGCGTAGAGATTGGGAGGAACACCAGTGGCGAAGGCGACTTACTGGGCCGTAACTGACGCTGAGGCGCGAAAGCGTGGGGAGCGAACA</t>
  </si>
  <si>
    <t>TGGGGAATATTGGGCAATGGGCGCAAGCCTGACCCAGCAACGCCGCGTGAAGGAAGAAGGTTTTCGGATCGTAAACTTCTATCCTTGGTGAAGATAATGACGGTAGCCAAGAAGGAAGCCCCGGCTAACTACGTGCCAGCAGCCGCGGTAATACGTAGGGGGCAAGCGTTGTCCGGAATGATTGGGCGTAAAGGGCGCGTAGGCGGCCAACTAAGTCTGAAGTGAAAGTCCTGCTTTTAAGGTGGGAATTGCTTTGGAAACTGGATGGCTTGAGTGCAGGAGAGGTAAGCGGAATTCCCGGTGTAGCGGTGAAATGCGTAGAGATCGGGAGGAACACCAGTGGCGAAGGCGGCTTACTGGACTGTAACTGACGCTGAGGCGCGAAAGTGTGGGGAGCAAACA</t>
  </si>
  <si>
    <t>TGGGGAATATTGGGCAATGGGCGAAAGCCTGACCCAGCAACGCCGCGTGAGTGAAGAAGGCTTTCGGGTTGTAAAGCTCTGTTATAGGGGACGAAGGAAGTGACGGTACCCTATAAGGAAGCCCCGGCTAACTACGTGCCAGCAGCCGCGGTAATACGTAGGGGGCGAGCGTTGTCCGGAATGACTGGGCGTAAAGGGCGTGTAGGCGGTCGATTAAGTCTGGAGTGAAAGTCCTGCTTTCAAGGTGGGAATTGCTTTGGAGACTGGTTGACTTGAGTGCGGAAGAGGTAAGTGGAATTCCCAGTGTAGCGGTGAAATGCGTAGAGATTGGGAGGAACACCAGTGGCGAAGGCGACTTACTGGGCCGTAACTGACGCTGAGGCGCGAAAGCGTGGGGAGCGAACA</t>
  </si>
  <si>
    <t>TGGGGAATATTGGGCAATGGGCGCAAGCCTGACCCAGCAACGCCGCGTGGAGGAAGAAGGTTTTCGGATCGTAAACTCCTGTCCTCAGGGAAGAGCAGAAGACGGTACCTGAGGAGGAAGCCCCGGCTAACTACGTGCCAGCAGCCGCGGTAATACGTAGGGGGCAAGCGTTGTCCGGAATGATTGGGCGTAAAGGGCGCGTAGGCGGCCTTATAAGTCTGGAGTGAAAGTCCTGCCTTCAAGGTGGGAATTGCTTTGGATACTGTAGGGCTTGAGTGCAGGAGAGGTCATTGGAATTCCCAGTGTAGCGGTGAAATGCGTAGAGATTGGGAGGAACACCAGTGGCGAAGGCGAGTGACTGGACTGTAACTGACGCTGAGGCGCGAAAGTGTGGGGAGCAAACA</t>
  </si>
  <si>
    <t>TAGGGAATCTTCCGCAATGGGCGAAAGCCTGACGGAGCAACGCCGCGTGAGTGATGAAGGTTTTCGGATCGTAAAACTCTGTTATTAGGGAAGAACAAATGCGTAAGTAACTGTGCGCA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AACA</t>
  </si>
  <si>
    <t>TAGGGAATCTTCCGCAATGGGCGAAAGCCTGACGGAGCAACGCCGCGTGAGTGATGAAGGTCTTCGGATCGTAAAACTCTGTTATTAGGGAAGAACAAGGGTGTAAGTAACTATGCACCC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</si>
  <si>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TCTTCGGATCGTAAAACTCTGTTGTTAGGGAAGAACAAATTTGTTAGTAACTGAACAAGTCTTGACGGTACCTAACCAGAAAGCCACGGCTAACTACGTGCCAGCAGCCGCGGTAATACGTAGGTGGCAAGCGTTATCCGGAATTATTGGGCGTAAAGCGCGCGTAGGCGGTTTCTTAAGTCTGATGTGAAAGCCCACGGCTCAACCGTGGAGGGTCATTGGAAACTGGGAAACTTGAGTGCAGAAGAGGAGAGTGGAATTCCATGTGTAGCGGTGAAATGCGCAGAGATATGGAGGAACACCAGTGGCGAAGGCGGCTCTCTGGTCTGTAACTGACGCTGATGTGCGAAAGCGTGGGGATCAAACA</t>
  </si>
  <si>
    <t>TAGGGAATCTTCCGCAATGGGCGAAAGCCTGACGGAGCAACGCCGCGTGAGTGATGAAGGTCTTCGGATCGTAAAACTCTGTTGTTAGGGAAGAACAAATTTGTTAGTAACTGAACAAGTCTTGACGGTACCTAACCAGAAAGCCACGGCTAACTACGTGCCAGCAGCCGCGGTAATACGTAGGTGGCAAGCGTTATCCGGAATTATTGGGCGTAAAGCGCGCGTAGGCGGTTTCTTAAGTCTGATGTGAAAGCCCACGGCTCAACCGTGGAGGGTCATTGGAAACTGGGGAACTTGAGTGCAGAAGAGGAGAGTGGAATTCCATGTGTAGCGGTGAAATGCGCAGAGATATGGAGGAACACCAGTGGCGAAGGCGGCTCTCTGGTCTGTAACTGACGCTGATGTGCGAAAGCGTGGGGATCAAACA</t>
  </si>
  <si>
    <t>TAGGGAATCTTCCGCAATGGGCGAAAGCCTGACGGAGCAACGCCGCGTGAGTGATGAAGGTCTTCGGATCGTAAAGCTCTGTTATTAGGGAAGAACAAGTGCGTAAGTAACTGTGCGCACCTTGACGGTACCTAATCAGAAAGCCACGGCTAACTACGTGCCAGCAGCCGCGGTAATACGTAGGTGGCAAGCGTTATCCGGAATTATTGGGCGTAAAGCGCGCGTAGGCGGTTTCTTAAGTCTGATGTGAAAGCCCACGGCTCAACCGTGGAGGGTCATTGGAAACTGGGAGACTTGAGTGCAGAAGAGGAAAGTGGAATTCCATGTGTAGCGGTGAAATGCGCAGAGATATGGAGGAACACCAGTGGCGAAGGCGACTTTCTGGTCTGTAACTGACGCTGATGTGCGAAAGCGTGGGGATCAAACA</t>
  </si>
  <si>
    <t>TAGGGAATCTTCCGCAATGGACGAAAGTCTGACGGAGCAACGCCGCGTGAGTGATGAAGGTTTTCGGATCGTAAAACTCTGTTATTAGGGAAGAACAAATGTGTAAGTAACTGTGCACATCTTGACGGTACCTAATCAGAAAGCCACGGCTAACTACGTGCCAGCAGCCGCGGTAATACGTAGGTGGCAAGCGTTATCCGGAATTATTGGGCGTAAAGCGCGCGTAGGCGGTTTCTTAAGTCTGATGTGAAAGCCCACGGCTCAACCGTGGAGGGTCATTGGAAACTGGGAAACTTGAGTACAGAAGAGGAAAGTGGAATTCCATGTGTAGCGGTGAAATGCGCAGAGATATGGAGGAACACCAGTGGCGAAGGCGACTTTCTGGTCTGTAACTGACGCTGATGTGCGAAAGCGTGGGGATCAAACA</t>
  </si>
  <si>
    <t>TAGGGAATCTTCCGCAATGGGCGAAAGCCTGACGGAGCAACGCCGCGTGAGTGATGAAGGTCTTCGGATCGTAAAACTCTGTTATTAGGGAAGAACATATGTGTAAGTAACTGTGCACATCTTGACGGTACCTAATT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</si>
  <si>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TCTTCGGATCGTAAAACTCTGTTATTAGGGAAGAACATACGTGTAAGTAACTGTGCACG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</si>
  <si>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TCTTCGGATCGTAAAACTCTGTTATTAGGGAAGAACAAACGTGTAAGTAACTGTGCACG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</si>
  <si>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GTTTCGGCTCGTAAAACTCTGTTATTAGGGAAGAACAAACGTGTAAGTAACTGTGCACGTCTTGACGGTACCTAATCAGAAAGCCACGGCTAACTACGTGCCAGCAGCCGCGGTAATACGTAGGTGGCAAGCGTTATCCGGAATTATTGGGCGTAAAGCGCGCGTAGGCGGTTTCTTAAGTCTGATGTGAAAGCCCACGGCTCAACCGTGGAGGGTCATTGGAAACTGGGAGACTTGAGTGCAGAAGAGGAAAGTGGAATTCCATGTGTAGCGGTGAAATGCGCAGAGATATGGAGGAACACCAGTGGCGAAGGCGACTTTCTGGTCTGTAACTGACGCTGATGTGCGAAAGCGTGGGGATCAAACA</t>
  </si>
  <si>
    <t>TAGGGAATCTTCCGCAATGGGCGAAAGCCTGACGGAGCAACGCCGCGTGAGTGATGAAGGTCTTCGGATCGTAAAACTCTGTTATTAGGGAAGAACATATGTGTAAGTAACTGTGCACA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</si>
  <si>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GTTTCGGCTCGTAAAACTCTGTTATTAGGGAAGAACATATGTGTAAGTAACTGTGCACA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AACA</t>
  </si>
  <si>
    <t>TAGGGAATCTTCCGCAATGGGCGAAAGCCTGACGGAGCAACGCCGCGTGAGTGATGAAGGTCTTCGGATCGTAAAACTCTGTTATTAGGGAAGAACATACGTGTAAGTAACTATGCACG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</si>
  <si>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TCTTCGGATCGTAAAACTCTGTTATTAGGGAAGAACAAATGTGTAAGTAACTATGCACG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</si>
  <si>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TCTTCGGATCGTAAAACTCTGTTATTAGGGAAGAACAAATGTGTAAGTAACTATGCACG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AACA</t>
  </si>
  <si>
    <t>TAGGGAATCTTCCGCAATGGGCGAAAGCCTGACGGAGCAACGCCGCGTGAGTGAAGAAGGTCTTCGGATCGTAAAACTCTGTTATTAGGGAAGAACAAATGTGTAAGTAACTATGCACG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</si>
  <si>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TCTTCGGATCGTAAAGCTCTGTTGTTAGGGAAGAACAAATGTGTAAGTAACTGTGCACATCTTGACGGTACCTAACCAGAAAGCCACGGCTAACTACGTGCCAGCAGCCGCGGTAATACGTAGGTGGCAAGCGTTATCCGGAATTATTGGGCGTAAAGCGCGCGTAGGCGGTTTTTTAAGTCTGATGTGAAAGCCCACGGCTCAACCGTGGAGGGTCATTGGAAACTGGAAAACTTGAGTGCAGAAGAGGAAAGTGGAATTCCATGTGTAGCGGTGAAATGCGCAGAGATATGGAGGAACACCAGTGGCGAAGGCGGCTTTCTGGTCTGTAACTGACGCTGATGTGCGAAAGCGTGGGGATCAAACA</t>
  </si>
  <si>
    <t>TAGGGAATCTTCCGCAATGGGCGAAAGCCTGACGGAGCAACGCCGCGTGAGTGATGAAGGTCTTCGGATCGTAAAACTCTGTTATTAGGGAAGAACAAATGTGTAAGTAACTATGCACGTCTTGACGGTACCTAATCAGAAAGCCACGGCTAACTACGTGCCAGCAGCCGCGGTAATACGTAGGTGGCAAGCGTTATTCGGAATTATTGGGCGTAAAGCGCGCGTAGGT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</si>
  <si>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TCTTCGGATCGTAAAACTCTGTTATCAGGGAAGAACAAATGTGTAAGTAACTGTGCACATCTTGACGGTACCTG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</si>
  <si>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TCTTCGGATCGTAAAGCTCTGTTGTTAGGGAAGAACATATGTGTAAGTAACTGTGCACATCTTGACGGTACCTAACCAGAAAGCCACGGCTAACTACGTGCCAGCAGCCGCGGTAATACGTAGGTGGCAAGCGTTATCCGGAATTATTGGGCGTAAAGCGCGCGTAGGCGGTTTTTTAAGTCTGATGTGAAAGCCCACGGCTCAACCGTGGAGGGTCATTGGAAACTGGAAAACTTGAGTGCAGAAGAGGAAAGTGGAATTCCATGTGTAGCGGTGAAATGCGCAGAGATATGGAGGAACACCAGTGGCGAAGGCGGCTTTCTGGTCTGTAACTGACGCTGAGGTGCGAAAGCGTGGGGATCAAACA</t>
  </si>
  <si>
    <t>TAGGGAATCTTCCGCAATGGGCGAAAGCCTGACGGAGCAACGCCGCGTGAGTGATGAAGGTCTTCGGATCGTAAAACTCTGTTATTAGGGAAGAACATACGTGTAAGTAACTGTGCACGTCTTGACGGTACCTAATCAGAAAGCCACGGCTAACTACGTGCCAGCAGCCGCGGTAATACGTAGGTGGCAAGCGTTATCCGGAATTATTGGGCGTAAAGCGCACGTAGGC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</si>
  <si>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TCTTCGGATCGTAAAACTCTGTTATTAGGGAAGAACAAATGTGTAAGTAACTATGCACGTCTTGACGGTACCTAATCAGAAAGCCACGGCTAACTACGTGCCAGCAGCCGCGGTAATACGTAGGTGGCAAGCGTTATCCGGAATTATTGGGCGTAAAGCGCGCGTAGGT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</si>
  <si>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TCTTCGGATCGTAAAACTCTGTTATTAGGGAAGAACAAATGTGTAAGTAACTATGCACG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ATGGGGATCAAACA</t>
  </si>
  <si>
    <t>TAGGGAATCTTCCGCAATGGGCGAAAGCCTGACGGAGCAACGCCGCGTGAGTGATGAAGGTCTTCGGATCGTAAAACTCTGTTATTAGGGAAGAACATACGTGTAAGTAACTATGCACGTCTTGACGGTACCTAATCAGAAAGCCACGGCTAACTACGTGCCAGCAGCCGCGGTAATACGTAGGTGGCAAGCGTTATCCGGAATTATTGGGCGTAAAGCGCGCGTAGGCGGTTTTTTAAGTCTGATGTGAAAGCCCACGGCTCAACCGTGGAGAGTCATTGGAAACTGGAAAACTTGAGTGCAGAAGAGGAAAGTGGAATTCCATGTGTAGCGGTGAAATGCGCAGAGATATGGAGGAACACCAGTGGCGAAGGCGACTTTCTGGTCTGTAACTGACGCTGATGTGCGAAAGCGTGGGGATCAAACA</t>
  </si>
  <si>
    <t>TAGGGAATCTTCCGCAATGGGCGAAAGCCTGACGGAGCAACGCCGCGTGAGTGATGAAGATCTTCGGATCGTAAAACTCTGTTATTAGGGAAGAACAAACGTGTAAGTAACTGTGCACG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</si>
  <si>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TCTTCGGATCGTAAAACTCTGTTATTAGGGAAGAACATATGTGTAAGTAACTGTGCACATCTTGACGGTACCTAATCAGAAAGCCACGGCTAACTACGTGCCAGCAGCCGCGGTAATACGTAGGTGGCAAGCGTTATCCGGAATTATTGGGCGTAAAGCGCGCGTAGGCGGTTTTTTAAGTCTGATGTGAAAGCCCACGGCTCAACCGTGGAGGGTCATTGGAAACTGGAAAACTTGAGTGCAGAAGAGGAAAGTGGAATTCCGTGTGTAGCGGTGAAATGCGCAGAGATATGGAGGAACACCAGTGGCGAAGGCGACTTTCTGGTCTGTAACTGACGCTGATGTGCGAAAGCGTGGGGATCAAACA</t>
  </si>
  <si>
    <t>TAGGGAATCTTCCGCAATGGGCGAAAGCCTGACGGAGCAACGCCGCGTGAGTGATGAAGGTCTTCGGATCGTAAAACTCTGTTATTAGGGAAGAACAAATGTGTAAGTAACTATGCACGTCTTGACGGTACCTAATCAGAAAGCCACGGCTAACTACGTGCCAGCAGCCGCGGTAATACGTAGGTGGCAAGCGTTATCCGGAATTATTGGGCGTAAAGCGCGCGTAGGCGGTTTTTTAAGTCTGATGTGAAAGCCCACGGCTCAACCGTGGAGGGTCATTGGAAACTGAAAAACTTGAGTGCAGAAGAGGAAAGTGGAATTCCATGTGTAGCGGTGAAATGCGCAGAGATATGGAGGAACATCAGTGGCGAAGGCGACTTTCTGGTCTGTAACTGACGCTGATGTGCGAAAGCGTGGGGATCAAACA</t>
  </si>
  <si>
    <t>TAGGGAATCTTCCGCAATGGGCGAAAGCCTGACGGAGCAACGCCGCGTGAGTGATGAAGGTCTTCGGATCGTAAAGCTCTGTTGTTAGGAAAGAACAAATGTGTAAGTAACTATGCACATCTTGACGGTACCTAACCAGAAAGCCACGGCTAACTACGTGCCAGCAGCCGCGGTAATACGTAGGTGGCAAGCGTTATCCGGAATTATTGGGCGTAAAGCGCGCGTAGGCGGTTTTTTAAGTCTGATGTGAAAGCCCACGGCTCAACCGTGGAGGGTCATTGGAAACTGGAAAACTTGAGTGCAGAAGAGGAAAGTGGAATTCCATGTGTAGCGGTGAAATGCGCAGAGATATGGAGGAACACCAGTGGCGAAGGCGGCTTTCTGGTCTGTAACTGACGCTGATGTGCGAAAGCGTGGGGATCAAACA</t>
  </si>
  <si>
    <t>TAGGGAATCTTCCGCAATGGGCGAAAGCCTGACGGAGCAACGCCGCGTGAGTGATGAAGGTCTTCGGATCGTAAAACTCTGTTATTAGGGAAGAACAAATGCGTAAGTAACTGTGCGCG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</si>
  <si>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GTTTCGGCTCGTAAAACTCTGTTATTAGGGAAGAACAAACGTGTAAGTAACTGTGCACGTCTTGACGGTACCTAATCAGAAAGCCACGGCTAACTACGTGCCAGCAGCCGCGGTAATACGTAGGTGGCAAGCGTTATCCGGAATTATTGGGCGTAAAGCGCGCGTAGGCGGTTTCTTAAGTCTGATGTGAAAGCCCACGGCTCAACCGTGGAGGGTCATTGTAAACTGGGAAACTTGAGTGCAGAAGAGGAAAGTGGAATTCCATGTGTAGCGATGAAATGCGCAGAGATATGGAGGAACACCAGTGGCGAAGGCGACTTTCTGGTCTGTAACTGACGCTGATGTGCGAAAGCGTGGGGATCAAACA</t>
  </si>
  <si>
    <t>TAGGGAATCTTCCGCAATGGGCGAAAGCCTGACGGAGCAACGCCGCGTGAGTGATGAAGGTCTTCGGATCGTAAAGCTCTGTTGTTAGGGAAGAACAAATGTGTAAGTAACTATGCACATCTTGACGGTACCTAAC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</si>
  <si>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TAGGGAATCTTCCGCAATGGGCGAAAGCCTGACGGAGCAACGCCGCGTGAGTGATGAAGGTCTTAGGATCGTAAAACTCTGTTGTTAGGGAAGAACAAATTTGTTAGTAACTGAACAAGTCTTGACGGTACCTAAC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AACA</t>
  </si>
  <si>
    <t>TAGGGAATCTTCCGCAATGGACGAAAGTCTGACGGAGCAACGCCGCGTGAGTGAAGAAGGTTTTCGGATCGTAAAACTCTGTTGTAAGGGAAGAACAAGTACGTTAGTAACTGAACGTACCTTGACGGTACCTTACCAGAAAGCCACGGCTAACTACGTGCCAGCAGCCGCGGTAATACGTAGGTGGCAAGCGTTATCCGGAATTATTGGGCGTAAAGCGCGCGTAGGCGGTCTCTTAAGTCTGATGTGAAAGCCCCCGGCTCAACCGGGGAGGGTCATTGGAAACTGGGAGACTTGAGTACAGAAGAGGAGAGTGGAATTCCATGTGTAGCGGTGAAATGCGCAGAGATATGGAGGAACACCAGTGGCGAAGGCGGCTCTCTGGTCTGTAACTGACGCTGAGGTGCGAAAGCGTGGGGATCAAACA</t>
  </si>
  <si>
    <t>TAGGGAATCTTCCGCAATGGACGAAAGTCTGACGGAGCAACGCCGCGTGAGTGATGAAGGGTTTCGGCTCGTAAAACTCTGTTGTTAAGGAAGAACACTTGAGGTAGTAACTGGCCTTGAGATGACGGTACTTAACCAGAAAGCCACGGCTAACTACGTGCCAGCAGCCGCGGTAATACGTAGGTGGCAAGCGTTATCCGGAATTATTGGGCGTAAAGCGCGCGTAGGCGGTAAAATAAGTCTGATGTGAAAGCCCCCGGCTCAACCGGGGAGGGTCATTGGAAACTGTTTTACTTGAGTACAGAAGAGGAGAGTGGAATTCCATGTGTAGCGGTGAAATGCGCAGAGATATGGAGGAACACCAGTGGCGAAGGCGGCTCTCTGGTCTGTTACTGACGCTGAGGTGCGAAAGCGTGGGGATCAAACA</t>
  </si>
  <si>
    <t>TAGGGAATCTTCCGCAATGGACGAAAGTCTGACGGAGCAACGCCGCGTGAGTGAAGAAGGGTTTCGGCTCGTAAAACTCTGTTGTTAAGGAAGAACACTTTGGGTAGTAACTGGCCTAGAGATGACGGTACTTAACCAGAAAGCCACGGCTAACTACGTGCCAGCAGCCGCGGTAATACGTAGGTGGCAAGCGTTATCCGGAATTATTGGGCGTAAAGCGCGCGTAGGCGGTAGAATAAGTCTGATGTGAAAGCCCCCGGCTCAACCGGGGAGGGTCATTGGAAACTGTTTTACTTGAGTGCAGAAGAGGAGAGTGGAATTCCATGTGTAGCGGTGAAATGCGCAGAGATATGGAGGAACACCAGTGGCGAAGGCGGCTCTCTGGTCTGTAACTGACGCTGAGGTGCGAAAGCGTGGGGATCAAACA</t>
  </si>
  <si>
    <t>TAGGGAATCTTCCGCAATGGGCGAAAGCCTGACGGAGCAACGCCGCGTGAGTGAAGAAGGATTTCGGTTCGTAAAGCTCTGTTGTTAGGGAAGAATGATTGTGTAGTAACTATACACAGTAGAGACGGTACCTAACCAGAAAGCCACGGCTAACTACGTGCCAGCAGCCGCGGTAATACGTAGGTGGCAAGCGTTGTCCGGAATTATTGGGCGTAAAGCGCGCGCAGGTGGTTTAATAAGTCTGATGTGAAAGCCCACGGCTCAACCGTGGAGGGTCATTGGAAACTGTTAAACTTGAGTGCAGGAGAGAAAAGTGGAATTCCTAGTGTAGCGGTGAAATGCGTAGAGATTAGGAGGAACACCAGTGGCGAAGGCGGCTTTTTGGCCTGTAACTGACACTGAGGCGCGAAAGCGTGGGGAGCAAACA</t>
  </si>
  <si>
    <t>TTAGGAATATTCGTCAATGGGGGAAACCCTGAACGAGCAATGCCGCGTGAGTGATGACGGTCTTTATGATTGTAAAACTCTGTTGTAAAGGAAGAAACCTTGCTATAGGTAATGATAGCAAGCTGACGGTACTTTACCAGAAAGCCCCGGCTAACTACGTGCCAGCAGCCGCGGTAATACGTAGGGGGCGAGCGTTATCCGGATTTATTGGGCGTAAAGCGTGTGTAGGCGGTTTATTAAGTCTAAGATTAAAGCCTGAGGCTCAACCTCAGTTCGTCTTAGAAACTGGTAGACTTGAGTACAGTAGAGGCAAGTGGAATTTCTAGTGTAGCGGTTAAATGCGTAGATATTAGAAGGAACACCAGTGGCGAAGGCGGCTTGCTGGGCTGTTACTGACGCTGAGACACGAAAGCGTGGGGAGCAAATA</t>
  </si>
  <si>
    <t>TTAGGGATATTCGTCAATGGGGGAAACCCTGAACGAGCAATGCCGCGTGAGTGATGACGGTCCTATGGATTGTAAAACTCTGTTGTAAAGGAAGAACCCTTATTATAGGTAATGATAATAAGTTGACGGTACTTTACCAGAAAGCCCCGGCTAACTACGTGCCAGCAGCCGCGGTAATACGTAGGGGGCGAGCGTTATCCGAATTTATTGGGCGTAAAGCGTGTGTAGGCGGTTTATTAAGTCTAAGATTAAAGCCTGAGGCTCAACCTCAGTTCGTTTTAGAAACTGGTAGACTTGAGTGTGGTAGAGGCAAGTGGAATTTCTAGTGTAGCGGTTAAATGCGTAGATATTAGAAGGAACACCAGTGGCGAAGGCGGCTTGCTGGGCCATTACTGACGCTGAGACACGAAAGCGTGGGGAGCAAATA</t>
  </si>
  <si>
    <t>TAGGGAATCTTCCGCAATGGACGCAAGTCTGACGGAGCAACGCCGCGTGAGTGAGGAAGGCCTTCGGGTCGTAAAGCTCTGTTGCCAGGGAAGAACGGGCAGGGGAGTAACTGCCCTTGCCATGACGGTACCTGAGAAGAAAGCCCCGGCTAACTACGTGCCAGCAGCCGCGGTAATACGTAGGGGGCAAGCGTTGTCCGGAATTATTGGGCGTAAAGCGCGCGCAGGCGGCTTTGTAAGTCTTGTGTTTAAGTTCGGGGCTTAACCCCGCAAACGCATGGGAAACTGCAAGGCTTGAGTGCAGAAGAGGAAAGTGGAATTCCACGTGTAGCGGTGAAATGCGTAGAGATGTGGAGGAACACCAGTGGCGAAGGCGACTTTCTGGGCTGTAACTGACGCTGAGGCGCGAAAGCGTGGGGAGCAAACA</t>
  </si>
  <si>
    <t>TAGGGAATCTTCGGCAATGGGGGGAACCCTGACCGAGCAACGCCGCGTGAGTGAAGAAGGTTTTCGGATCGTAAAGCTCTGTTGTTAGAGAAGAACGGTAATGGGAGTGGAAAATCCATTACGTGACGGTAACTAACCAGAAAGGGACGGCTAACTACGTGCCAGCAGCCGCGGTAATACGTAGGTCCCGAGCGTTGTCCGGATTTATTGGGCGTAAAGCGAGCGCAGGCGGTTTGATAAGTCTGAAGTTAAAGGCTGTGGCTCAACCATAGTTCGCTTTGGAAACTGTCAAACTTGAGTGCAGAAGGGGAGAGTGGAATTCCATGTGTAGCGGTGAAATGCGTAGATATATGGAGGAACACCGGTGGCGAAAGCGGCTCTCTGGTCTGTAACTGACGCTGAGGCTCGAAAGCGTGGGGAGCAAACA</t>
  </si>
  <si>
    <t>TAGGGAATCTTCGGCAATGGGGGCAACCCTGACCGAGCAACGCCGCGTGAGTGAAGAAGGTTTTCGGATCGTAAAGCTCTGTTGTAAGAGAAGAACGGGTATGAGAGTGGAAAATTCATACTGTGACGGTATCTTACCAGAAAGGGACGGCTAACTACGTGCCAGCAGCCGCGGTAATACGTAGGTCCCGAGCGTTGTCCGGATTTATTGGGCGTAAAGCGAGCGCAGGTGGTTACATAAGTCTGAAGTAAAAGGCAGTGGCTCAACCATTGTATGCTTTGGAAACTGTGTAACTTGAGTGCAGAAGGGGAGAGTGGAATTCCATGTGTAGCGGTGAAATGCGTAGATATATGGAGGAACACCGGTGGCGAAAGCGGCTCTCTGGTCTGTAACTGACACTGAGGCTCGAAAGCGTGGGGAGCAAACA</t>
  </si>
  <si>
    <t>TAGGGAATCTTCGGCAATGGGGGGAACCCTGACCGAGCAACGCCGCGTGAGTGAAGAAGGTTTTCGGATCGTAAAGCTCTGTTGTAAGAGAAGAACGGGTGTGAGAGTGGAAAGTTCACACTGTGACGGTATCTTACCAGAAAGGGACGGCTAACTACGTGCCAGCAGCCGCGGTAATACGTAGGTCCCGAGCGTTGTCCGGATTTATTGGGCGTAAAGCGAGCGCAGGCGGTTAGATAAGTCTGAAGTTAAAGGCTGTGGCTTAACCATAGTATGCTTTGGAAACTGTTTAACTTGAGTGCAGAAGGGGAGAGTGGAATTCCATGTGTAGCGGTGAAATGCGTAGATATATGGAGGAACACCGGTGGCGAAAGCGGCTCTCTGGTCTGTAACTGACGCTGAGGCTCGAAAGCGTGGGGAGCAAACA</t>
  </si>
  <si>
    <t>TAGGGAATCTTCGGCAATGGGGGGAACCCTGACCGAGCAACGCCGCGTGAGTGAAGAAGGTTTTCGGATCGTAAAGCTCTGTTGTAAGAGAAGAACGGGTGTGAGAGTGGAAAGTTCACACTGTGACGGTATCTTACCAGAAAGGGACGGCTAACTACGTGCCAGCAGCCGCGGTAATACGTAGGTCCCGAGCGTTGTCCGAATTTATTGGGCGTAAAGCGAGCGCAGGCGGTTAGATAAGTCTGAAGTTAAAGGCTGTGGCTTAACCATAGTATGCTTTGGAAACTGTTTAACTTGAGTGCAGAAGGGGAGAGTGGAATTCCATGTGTAGCGGTGAAATGCGTAGATATATGGAGGAACACCGGTGGCGAAAGCGGCTCTCTGGTCTGTAACTGACGCTGAGGCTCGAAAGCGTGGGGAGCAAACA</t>
  </si>
  <si>
    <t>TAGGGAATCTTCGGCAATGGGGGGAACCCTGACCGAGCAACGCCGCGTGAGTGAAGAAGGTTTTCGGATCGTAAAGCTCTGTTGTAAGAGAAGAACGGGTGTGAGAGTGGAAAGTTCACACTGTGACGGTATCTTACCAGAAAGGGACGGCTAACTACGTGCCAGCAGCCGCGGTAATACGTAGGTCCCGAGCGTTGTCCGGATTTATTGGGCGTAAAGCGAGCGCAGGCGGTTAGATAAGTCTGAAGTTAAAGGCTGTGGCTTAACCATAGTACGCTTTGGAAACTGTTTAACTTGAGTGCAGAAGGGGAGAGTGGAATTCCATGTGTAGCGGTGAAATGCGTAGATATATGGAGGAACACCGGTGGCGAAAGCGGCTCTCTGGTCTGTAACTGACGCTGAGGCTCGAAAGCGTGGGGAGCAAACA</t>
  </si>
  <si>
    <t>TAGGGAATCTTCGGCAATGGGGGCAACCCTGACCGAGCAACGCCGCGTGAGTGAAGAAGGTTTTCGGATCGTAAAGCTCTGTTGTAAGTCAAGAACGAGTGTGAGAGTGGAAAGTTCACACTGTGACGGTAGCTTACCAGAAAGGGACGGCTAACTACGTGCCAGCAGCCGCGGTAATACGTAGGTCCCGAGCGTTGTCCGGATTTATTGGGCGTAAAGCGAGCGCAGGCGGTTTGATAAGTCTGAAGTTAAAGGCTGTGGCTCAACCATAGTTCGCTTTGGAAACTGTCAAACTTGAGTGCAGAAGGGGAGAGTGGAATTCCATGTGTAGCGGTGAAATGCGTAGATATATGGAGGAACACCGGTGGCGAAAGCGGCTCTCTGGTCTGTAACTGACGCTGAGGCTCGAAAGCGTGGGGAGCGAACA</t>
  </si>
  <si>
    <t>TAGGGAATCTTCGGCAATGGGGGCAACCCTGACCGAGCAACGTCGCGTGAGTGAAGAAGGTTTTCGGATCGTAAAGCTCTGTTGTAAGTCAAGAACGAGTGTGAGAGTGGAAAGTTCACACTGTGACGGTAGCTTACCAGAAAGGGACGGCTAACTACGTGCCAGCAGCCGCGGTAATACGTAGGTCCCGAGCGTTGTCCGGATTTATTGGGCGTAAAGCGAGCGCAGGCGGTTTGATAAGTCTGAAGTTAAAGGCTGTGGCTCAACCATAGTTCGCTTTGGAAACTGTCAAACTTGAGTGCAGAAGGGGAGAGTGGAATTCCATGTGTAGCGGTGAAATGCGTAGATATATGGAGGAACACCGGTGGCGAAAGCGGCTCTCTGGTCTGTAACTGACGCTGAGGCTCGAAAGCGTGGGGAGCGAACA</t>
  </si>
  <si>
    <t>TAGGGAATCTTCGGCAATGGGGGGAACCCTGACCGAGCAACGCCGCGTGAGTGAAGAAGGTTTTCGGATCGTAAAGCTCTGTTATAAGCGAAGAACGGGAGTAAGAGTGGAAAGTTTACTCTGTGACGGTAGCTTATCAGAAAGGGACGGCTAACTACGTGCCAGCAGCCGCGGTAATACGTAGGTCCCGAGCGTTGTCCGGATTTATTGGGCGTAAAGCGAGCGCAGGTGGTTTAATAAGTCTGAAGTTAAAGGCATTGGCTCAACCAATGTACGCTTTGGAAACTGTTAAACTTGAGTGCAGAAGGGGAGAGTGGAATTCCATGTGTAGCGGTGAAATGCGTAGATATATGGAGGAACACCGGTGGCGAAAGCGGCTCTCTGGTCTGTAACTGACACTGAGGCTCGAAAGCGTGGGTAGCGAACA</t>
  </si>
  <si>
    <t>TAGGGAATCTTCGGCAATGGACGGAAGTCTGACCGAGCAACGCCGCGTGAGTGAAGAAGGTTTTCGGATCGTAAAGCTCTGTTGTTAGAGAAGAATGATGGTGGGAGTGGAAAATCCACCATGTGACGGTAACTAACCAGAAAGGGACGGCTAACTACGTGCCAGCAGCCGCGGTAATACGTAGGTCCCGAGCGTTGTCCGGATTTATTGGGCGTAAAGCGAGCGCAGGCGGTTCTTTAAGTCTGAAGTTAAAGGCAGTGGCTCAACCACTGTACGCTTTGGAAACTGGAGAACTTGAGTGCAGAAGGGGAGAGTGGAATTCCATGTGTAGCGGTGAAATGCGTAGATATATGGAGGAACACCGGTGGCGAAAGCGGCTCTCTGGTCTGTAACTGACGCTGAGGCTCGAAAGCGTGGGGAGCAAACA</t>
  </si>
  <si>
    <t>TAGGGAATCTTCGGCAATGGGGGCAACCCTGACCGAGCAACGCCGCGTGAGTGAAGAAGGTTTTCGGATCGTAAAGCTCTGTTGTAAGTCAAGAACGGGTGTGAGAGTGGAAAGTTCACACTGTGACGGTAGCTTACCAGAAAGGGACGGCTAACTACGTGCCAGCAGCCGCGGTAATACGTAGGTCCCGAGCGTTGTCCGGATTTATTGGGCGTAAAGCGAGCGCAGGCGGTTTGATAAGTCTGAAGTTAAAGGCTGTGGCTCAACCATAGTTCGCTTTGGAAACTGTCAAACTTGAGTGCAGAAGGGGAGAGTGGAATTCCATGTGTAGCGGTGAAATGCGTAGATATATGGAGGAACACCGGTGGCGAAAGCGGCTCTCTGGTCTGTAACTGACGCTGAGGCTCGAAAGCGTGGGGAGCGAACA</t>
  </si>
  <si>
    <t>TAGGGAATCTTCGGCAATGGGGGCAACCCTGACCGAGCAACGCCGCGTGAGTGAAGAAGGTTTTCGGATCGTAAAGCTCTGTTGTAAGTCAAGAACGGGTGTGAGAGTGGAAAGTTCACACTGTGACGGTAGCTTACCAGAAAGGGACGGCTAACTACGTGCCAGCAGCCGCGGTAATACGTAGGTCCCGAGCGTTGTCCGGATTTATTGGGCGTAAAGCGAGCGCAGGCGGTTTGATAAGTCTGAAGTTAAAGGCTGTGGCTCAACCATAGTTCGCTTTGGAAACTGTCAAACTTGAGTGCAGAAGGGGAGAGTGGAATTCCATGTGTAGCGGTGAAATGCGTAGATATATGGAGGAACACCGGTGGCGAAAGCGGCTCTCTGGTCTGTAACTGACGCTGAGGCTCGAAAGCGTGGTGAGCGAACA</t>
  </si>
  <si>
    <t>TAGGGAATCTTCGGCAATGGGGGCAACCCTGACCGAGCAACGCCGCGTGAGTGAAGAAGGTTTTCGGATCGTAAAGCTCTGTTGTAAGTCAAGAACGGGTGTGAGAGTGGAAAGTTCACACTGTGACGGTAGCTTACCAGAAAGGGACGGCTAACTACGTGCCAGCAGCCGCGGTAATACGTAGGTCCCGAGCGTTGTCCGGATTTATTGGGCGTAAAGCGAGCGCAGGCGGTTTGATAAGTCTGAAGTTAAAGGCTGTGGCTCAACCATAGTTCGCTTTGGAAACTGTCAAACTTGAGTGCAGAAGGGGAGAGTGGAATTCCATGTGTAGCGGTGAAATGCGTAGATATATGGAGGAACACCAGTGGCGAAAGCGGCTCTCTGGTCTGTAACTGACGCTGAGGCTCGAAAGCGTGGGGAGCGAACA</t>
  </si>
  <si>
    <t>TAGGGAATCTTCGGCAATGGGGGCAACCCTGACCGAGCAACGCCGCGTGAGTGAAGAAGGTTTTCGGATCGTAAAGCTCTGTTGTAAGTCAAGAACGGGTGTGAGAGTGGAAAGTTCACACTGTGACGGTAGCTTACCAGAAAGGGACGGCTAACTACGTGCCAGCAGCCGCGGTAATACGTAGGTCCCGAGCGTTGTCCGGATTTATTGGGCGTAAAGCGAGCGCAGGCGGTTTGATAAGTCTGAAGTTAAAGGCTGTGGCTCAACCATAGTTCGCTTCGGAAACTGTCAAACTTGAGTGCAGAAGGGGAGAGTGGAATTCCATGTGTAGCGGTGAAATGCGTAGATATATGGAGGAACACCGGTGGCGAAAGCGGCTCTCTGGTCTGTAACTGACGCTGAGGCTCGAAAGCGTGGGGAGCGAACA</t>
  </si>
  <si>
    <t>TAGGGAATCTTCGGCAATGGGGGGAACCCTGACCGAGCAACGCCGCGTGAGTGAAGAAGGTTTTCGGATCGTAAAGCTCTGTTGTTAGAGAAGAACGGTAATGGGAGTGGAAAATCCATTACGTGACGGTAACTAACCAGAAAGGGACGGCTAACTACGTGCCAGCAGCCGCGGTAATACGTAGGTCCCGAGCGTTGTCCGGATTTATTGGGCGTAAAGCGAGCGCAGGCGGTTTGATAAGTCTGAAGTTAAAGGCTGTGGCTTAACCATAGTTCGCTTTGGAAACTGTCAAACTTGAGTGCAGAAGGGGAGAGTGGAATTCCATGTGTAGCGGTGAAATGCGTAGATATATGGAGGAACACCGGTGGCGAAAGCGGCTCTCTGGTCTGTAACTGACGCTGAGGCTCGAAAGCGTGGGGAGCAAACA</t>
  </si>
  <si>
    <t>TAGGGAATCTTCGGCAATGGACGGAAGTCTGACCGAGCAACGCCGCGTGAGTGAAGAAGGTTTTCGGATCGTAAAGCTCTGTTGTAAGAGAAGAACGAGTGTGAGAGTGGAAAGTTCACACTGTGACGGTATCTTACCAGAAAGGGACGGCTAACTACGTGCCAGCAGCCGCGGTAATACGTAGGTCCCGAGCGTTGTCCGGATTTATTGGGCGTAAAGCGAGCGCAGGCGGTTAGATAAGTCTGAAGTTAAAGGCTGTGGCTTAACCATAGTACGCTTTGGAAACTGTTTAACTTGAGTGCAAGAGGGGAGAGTGGAATTCCATGTGTAGCGGTGAAATGCGTAGATATATGGAGGAACACCGGTGGCGAAAGCGGCTCTCTGGCTTGTAACTGACGCTGAGGCTCGAAAGCGTGGGGAGCAAACA</t>
  </si>
  <si>
    <t>TAGGGAATCTTCGGCAATGGGGGCAACCCTGACCGAGCAACGCCGCGTGAGTGAAGAAGGTTTTCGGATCGTAAAGCTCTGTTGTAAGAGAAGAACGTGTGTGAGAGTGGAAAGTTCACACAGTGACGGTAACTTACCAGAAAGGGACGGCTAACTACGTGCCAGCAGCCGCGGTAATACGTAGGTCCCGAGCGTTGTCCGGATTTATTGGGCGTAAAGCGAGCGCAGGCGGTTTAATAAGTCTGAAGTTAAAGGCAGTGGCTTAACCATTGTTCGCTTTGGAAACTGTTAGACTTGAGTGCAGAAGGGGAGAGTGGAATTCCATGTGTAGCGGTGAAATGCGTAGATATATGGAGGAACACCGGTGGCGAAAGCGGCTCTCTGGTCTGTAACTGACGCTGAGGCTCGAAAGCGTGGGGAGCAAACA</t>
  </si>
  <si>
    <t>TAGGGAATCTTCGGCAATGGACGGAAGTCTGACCGAGCAACGCCGCGTGAGTGAAGAAGGTTTTCGGATCGTAAAGCTCTGTTGTAAGAGAAGAACGAGTGTGAGAGTGGAAAGTTCACACTGTGACGGTATCTTACCAGAAAGGGACGGCTAACTACGTGCCAGCAGCCGCGGTAATACGTAGGTCCCGAGCGTTATCCGGATTTATTGGGCGTAAAGCGAGAGCAGGCGGTTAGATAAGTCTGAAGTTAAAGGCTGTGGCTTAACCATAGTACGCTTTGGAAACTGTTTAACTTGAGTGCAGAAGGGGAGAGTGGAATTCCATGTGTAGCGGTGAAATGCGTAGATATATGGAGGAACACCGGTGGCGAAAGCGGCTCTCTGGTCTGTAACTGACGCTGAGGCTCGAAAGCGTGGGGAGCAAACA</t>
  </si>
  <si>
    <t>TAGGGAATCTTCGGCAATGGGGGCAACCCTGACCGAGCAACGCCGCGTGAGTGAAGAAGGTTTTCGGATCGTAAAGCTCTGTTGTAAGAGAAGAACGAGTGTGAGAGTGGAAAGTTCACACTGTGACGGTAACTTACCAGAAAGGGACGGCTAACTACGTGCCAGCAGCCGCGGTAATACGTAGGTCCCGAGCGTTATCCGGATTTATTGGGCGTAAAGCGAGCGCAGGCGGTTAGATAAGTCTGAAGTTAAAGGCTGTGGCTTAACCATAGTACGCTTTGGAAACTGTTTAACTTGAGTGCAGAAGGGGAGAGTGGAATTCCATGTGTAGCGGTGAAATGCGTAGATATATGGAGGAACACCGGTGGCGAAAGCGGCTCTCTGGTCTGTAACTGACGCTGAGGCTCGAAAGCGTGGGGAGCAAACA</t>
  </si>
  <si>
    <t>TAGGGAATCTTCGGCAATGGACGGAAGTCTGACCGAGCAACGCCGCGTGAGTGAAGAAGGTTTTCGGATCGTAAAGCTCTGTTGTAAGAGAAGAACGAGTGTGAGAGTGGAAAGTTCACACTGTGACGGTATCTTACCAGAAAGGGACGGCTAACTACGTGCCAGCAGCCGCGGTAATACGTAGGTCCCGAGCGTTGTCCGGATTTATTGGGCGTAAAGCGAGCGCAGGCGGTTAGATAAGTCTGAAGTTAAAGGCTGTGGCTTAACCATAGTACGCTTTGGAAACTGTTTAACTTGAGTGCAGAAGGGGAGAGTGGAATTCCATGTGTAGCGGTGAAATGCGTAGATATATGGAGGAACACCGGTGGCGAAAGCGGCTCTCTGGTCTGTAACTGACGCTGAGGCTCGAAAGCGTGGGGAGCAAACA</t>
  </si>
  <si>
    <t>TAGGGA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GGTGAAATGCGTAGATATATGGAGGAACACCGGTGGCGAAAGCGGCTCTCTGGCCTGTAACTGACACTGAGGCTCGAAAGCGTGGGGAGCAAACA</t>
  </si>
  <si>
    <t>TAGGGAATCTTCGGCAATGGACGAAAGTCTGACCGAGCAACGCCGCGTGAGTGAAGAAGGTTTTCGGATCGTAAAACTCTGTTGGTAGAGAAGAACGTTGGTGAGAGTGGAAAGCTCATTAAGTGACGGTAACTACCCAGAAAGGGACGGCTAACTACGTGCCAGCAGCCGCGGTAATACGTAGGTCCCGAGCGTTGTCCGGATTTATTGGGCGTAAAGCGAGCGCAGGTGGTTTATTAAGTCTGGTGTAAAAGGCAGTGGCTCAACCATTGTATGCATTGGAAACTGGTAGACTTGAGTGCAGGAGAGGAGAGTGGAATTCCATGTGTAGCGGTGAAATGCGTAGATATATGGAGGAACACCGGTGGCGAAAGCGGCTCTCTGGCCTGTAACTGACACTGAGGCTCGAAAGCGTGGGGAGCAAACA</t>
  </si>
  <si>
    <t>TAGGGAATCTTCGGCAATGGACGAAAGTCTGACCGAGCAACGCCGCGTGAGTGAAGAAGGTTTTCGGATCGTAAAACTCTGTTGGTAGAGAAGAACGTTGGTGAGAGTGGAAAGCTCATCAAGTGACGGTAACTACTCAGAAAGGGACGGCTAACTACGTGCCAGCAGCCGCGGTAATACGTAGGTCCCGAGCGTTGTCCGGATTTATTGGGCGTAAAGCGAGCGCAGGTGGTTTATTAAGTCTGGTGTAAAAGGCAGTGGCTCAACCATTGTATGCATTGGAAACTGGTAGACTTGAGTGCAGGAGAGGAGAGTGGAATTCCATGTGTAGCGGTGAAATGCGTAGATATATGGAGGAACACCGGTGGCGAAAGCGGCTCTCTGGCCTGTAACTGACACTGAGGCTCGAAAGCGTGGGGAGCAAACA</t>
  </si>
  <si>
    <t>TAGGGAATCTTCGGCAATGGACGAAAGTCTGACCGAGCAACGCCGCGTGAGTGAAGAAGGTTTTCGGATCGTAAAACTCTGTTGGTAGAGAAGAACGTTGATGAGAGTGGAAAGCTCATCAAGTGACGGTAACTACCCAGAAAGGGACGGCTAACTACGTGCCAGCAGCCGCGGTAATACGTAGGTCCCGAGCGTTGTCCGGATTTATTGGGCGTAAAGCGAGCGCAGGTGGTTTATTAAGTCTGGTGTAAAAGGCAGTGGCTCAACCATTGTATGCATTGGAAACTGGTAGACTTGAGTGCAGGAGAGGAGAGTGGAATTCCATGTGTAGCGGTGAAATGCGTAGATATATGGAGGAACACCGGTGGCGAAAGCGGCTCTCTGGCCTGTAACTGACACTGAGGCTCGAAAGCGTGGGGAGCAAACA</t>
  </si>
  <si>
    <t>TAGGGAATCTTCGGCAATGGACGAAAGTCTGACCGAGCAACGCCGCGTGAGTGAAGAAGGTTTTCGGATCGTAAAACTCTGTTGGTAGAGAAGAACGTTGGTGAGAGTGGAAAGCTCATCAAGTGACGGTAACTACCCAGAAAGGGACGACTAACTACGTGCCAGCAGCCGCGGTAATACGTAGGTCCCGAGCGTTGTCCGGATTTATTGGGCGTAAAGCGAGCGCAGGTGGTTTATTAAGTCTGGTGTAAAAGGCAGTGGCTCAACCATTGTATGCATTGGAAACTGGTAGACTTGAGTGCAGGAGAGGAGAGTGGAATTCCATGTGTAGCGGTGAAATGCGTAGATATATGGAGGAACACCGGTGGCGAAAGCGGCTCTCTGGCCTGTAACTGACACTGAGGCTCGAAAGCGTGGGGAGCAAACA</t>
  </si>
  <si>
    <t>TAGGGAATCTTCGGCAATGGACGAAAGTCTGACCGAGCAACGCCGCGTGAGTGAAGAAGGTTTTCGGATCGTAAAACTCTGTTGGTAGAGAAGAACGTTGGTGAGAGTGGAAAGCTCATCAAGTGACGGTAACTACCCAGAAAGGGACGGCTAACTACGTGCCAGCAGCCGCGGTAATACGTAGGTCCCGAGCGTTGTCCGGATTTATTGGACGTAAAGCGAGCGCAGGTGGTTTATTAAGTCTGGTGTAAAAGGCAGTGGCTCAACCATTGTATGCATTGGAAACTGGTAGACTTGAGTGCAGGAGAGGAGAGTGGAATTCCATGTGTAGCGGTGAAATGCGTAGATATATGGAGGAACACCGGTGGCGAAAGCGGCTCTCTGGCCTGTAACTGACACTGAGGCTCGAAAGCGTGGGGAGCAAACA</t>
  </si>
  <si>
    <t>TAGGGA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TAGGAGAGGAGAGTGGAATTCCATGTGTAGCGGTGAAATGCGTAGATATATGGAGGAACACCGGTGGCGAAAGCGGCTCTCTGGCCTGTAACTGACACTGAGGCTCGAAAGCGTGGGGAGCAAACA</t>
  </si>
  <si>
    <t>TAGGGA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GGTGAAATGCGTAGATATATGGAGGAACACCGGTGGCGAAAGCGGCTCTCTGGCCTGTAACTGACACTGAGGCTCGAAAGCGTGGGGAACAAACA</t>
  </si>
  <si>
    <t>TAGGGAATCTTCGGCAATGGACGAAAGTCTGACCGAGCAACGCCGCGTGAGTGAAGAAGGTTTTCGGATCGTAAAACTCTGTTGGTAGAGAAGAACGTTGGTGAGAGTGGAAAGCTCATCAAGTGACGGTAACTACCCAGAAAGGGACGGCTAACTACGTGCCAGCAGTCGCGGTAATACGTAGGTCCCGAGCGTTGTCCGGATTTATTGGGCGTAAAGCGAGCGCAGGTGGTTTATTAAGTCTGGTGTAAAAGGCAGTGGCTCAACCATTGTATGCATTGGAAACTGGTAGACTTGAGTGCAGGAGAGGAGAGTGGAATTCCATGTGTAGCGGTGAAATGCGTAGATATATGGAGGAACACCGGTGGCGAAAGCGGCTCTCTGGCCTGTAACTGACACTGAGGCTCGAAAGCGTGGGGAGCAAACA</t>
  </si>
  <si>
    <t>TAGGGA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GGTGAAATGCGTAGATATATGGAGGAACACCGGTGGCGAAAGCGGCTCTCTGGTCTGTAACTGACACTGAGGCTCGAAAGCGTGGGGAGCAAACA</t>
  </si>
  <si>
    <t>TAGGGA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GGTGAAATGTGTAGATATATGGAGGAACACCGGTGGCGAAAGCGGCTCTCTGGCCTGTAACTGACACTGAGGCTCGAAAGCGTGGGGAGCAAACA</t>
  </si>
  <si>
    <t>TAGGGG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GGTGAAATGCGTAGATATATGGAGGAACACCGGTGGCGAAAGCGGCTCTCTGGCCTGTAACTGACACTGAGGCTCGAAAGCGTGGGGAGCAAACA</t>
  </si>
  <si>
    <t>TAGGGA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GGTGAAATGCGTAGATATATGGAGGAACACCGGTGGCGAAAGTGGCTCTCTGGCCTGTAACTGACACTGAGGCTCGAAAGCGTGGGGAGCAAACA</t>
  </si>
  <si>
    <t>TAGGGAATCTTCGGCAATGGACGAAAGTCTGACCGAGCAACGCCGCGTGAGTGAAGAAGGTTTTCGGATCGTAAAACTCTGTTGGTAGAGAAGAACGTTGGTGAGAGTGGAAAGCTCATCAAGTGACGGTAACTACCCAGAAAGGGACGGCTAACTACGTGTCAGCAGCCGCGGTAATACGTAGGTCCCGAGCGTTGTCCGGATTTATTGGGCGTAAAGCGAGCGCAGGTGGTTTATTAAGTCTGGTGTAAAAGGCAGTGGCTCAACCATTGTATGCATTGGAAACTGGTAGACTTGAGTGCAGGAGAGGAGAGTGGAATTCCATGTGTAGCGGTGAAATGCGTAGATATATGGAGGAACACCGGTGGCGAAAGCGGCTCTCTGGCCTGTAACTGACACTGAGGCTCGAAAGCGTGGGGAGCAAACA</t>
  </si>
  <si>
    <t>TAGGGAATCTTCGGCAATGGACGAAAGTCTGACCGAGCAACGCCGCGTGAGTGAAGAAGGTTTTCGGATCGTAAAACTCTGTTGGTAGAGAAGAACGTTGGTGAGAGTGGAAAGCTCATCAAGTGACGGTAACTACCCAGAAAGGGACGGCTAACTACGTACCAGCAGCCGCGGTAATACGTAGGTCCCGAGCGTTGTCCGGATTTATTGGGCGTAAAGCGAGCGCAGGTGGTTTATTAAGTCTGGTGTAAAAGGCAGTGGCTCAACCATTGTATGCATTGGAAACTGGTAGACTTGAGTGCAGGAGAGGAGAGTGGAATTCCATGTGTAGCGGTGAAATGCGTAGATATATGGAGGAACACCGGTGGCGAAAGCGGCTCTCTGGCCTGTAACTGACACTGAGGCTCGAAAGCGTGGGGAGCAAACA</t>
  </si>
  <si>
    <t>TAGGGAATCTTCGGCAATGGACGAAAGTCTGACCGAGCAACGCCGCGTGAGTGAAGAAGGTTTTCGGATCGTAAAACTCTGTTGGTAGAGAAGAACGTTGGTGAGAGTGGAAAGCTCATCAAGTGACGGTAACTACCCAGAAAGGGACGGCTAACTACGTGCCAGCAGCCGCGGTAATACGTAGGTCCCGAGCGTTGTCCGGATTTATTGGGCGTAAAGCGAGCGCAGGTGGTTTATTAAGTCTGGTGTAAAAGGCAGTGGCTCAACCATTGTATGTATTGGAAACTGGTAGACTTGAGTGCAGGAGAGGAGAGTGGAATTCCATGTGTAGCGGTGAAATGCGTAGATATATGGAGGAACACCGGTGGCGAAAGCGGCTCTCTGGCCTGTAACTGACACTGAGGCTCGAAAGCGTGGGGAGCAAACA</t>
  </si>
  <si>
    <t>TAGGGA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TGGTGAAATGCGTAGATATATGGAGGAACACCGGTGGCGAAAGCGGCTCTCTGGCCTGTAACTGACACTGAGGCTCGAAAGCGTGGGGAGCAAACA</t>
  </si>
  <si>
    <t>TAGGGA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AGTGAAATGCGTAGATATATGGAGGAACACCGGTGGCGAAAGCGGCTCTCTGGCCTGTAACTGACACTGAGGCTCGAAAGCGTGGGGAGCAAACA</t>
  </si>
  <si>
    <t>TAGGGAATCTTCGGCAATGGACGAAAGTCTGACCGAGCAACGCCA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GGTGAAATGCGTAGATATATGGAGGAACACCGGTGGCGAAAGCGGCTCTCTGGCCTGTAACTGACACTGAGGCTCGAAAGCGTGGGGAGCAAACA</t>
  </si>
  <si>
    <t>TAGGGA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GGTGAAATGCGTAGATATATGGAGGAACACCGGTGACGAAAGCGGCTCTCTGGCCTGTAACTGACACTGAGGCTCGAAAGCGTGGGGAGCAAACA</t>
  </si>
  <si>
    <t>TAGGGAATCTTCGGCAATGGACGAAAGTCTGACCGAGCAACGCCGCGTGAGTGAAGAAGGTTTTCGGATCGTAAAACTCTGTTGTTAGAGAAGAACGTTGATTAGAGTGGAAAATTAATCAAGTGACGGTATCTAACCAGAAAGGGACGGCTAACTACGTGCCAGCAGCCGCGGTAATACGTAGGTCCCGAGCGTTGTCCGGATTTATTGGGCGTAAAGCGAGCGCAGGTGGTTTAATAAGTCTGATGTAAAAGGCAGTGGCTCAACCATTGTGTGCATTGGAAACTGTTAGACTTGAGTGCAGTAGAGGAGAGTGGAATTCCATGTGTAGCGGTGAAATGCGTAGATATATGGAGGAACACCGGTGGCGAAAGCGGCTCTCTGGACTGTCACTGACACTGAGGCTCGAAAGCGTGGGTAGCAAACA</t>
  </si>
  <si>
    <t>TAGGGAATCTTCGGCAATGGACGAAAGTCTGACCGAGCAACGCCGCGTGAGTGAAGAAGGTTTTCGGATCGTAAAACTCTGTTGGTAGAGAAGAACGTTGGTGAGAGTGGAAAGCTCATCAAGTGACGGTAACTACCCAGAAAGGGACGGCTAACTACGTGCCAGCAGCCGCGGTAATACGTAGGTCCCAAGCGTTGTCCGGATTTATTGGGCGTAAAGCGAGCGCAGGTGGTTTATTAAGTCTGGTGTAAAAGGCAGTGGCTCAACCATTGTATGCATTGGAAACTGGTAGACTTGAGTGCAGGAGAGGAGAGTGGAATTCCATGTGTAGCGGTGAAATGCGTAGATATATGGAGGAACACCGGTGGCGAAAGCGGCTCTCTGGCCTGTAACTGACACTGAGGCTCGAAAGCGTGGGGAGCAAACA</t>
  </si>
  <si>
    <t>TAGGGA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GGTGAAATGCGTAGATATATGGAGGAACACCGGTGGCGAAAGCGACTCTCTGGCCTGTAACTGACACTGAGGCTCGAAAGCGTGGGGAGCAAACA</t>
  </si>
  <si>
    <t>TAGGGAATCTTCGGCAATGGACGAAAGTCTGACCGAGCAACGCCGCGTGAGTGAAGAAGGTTTTCGGATCGTAAAACTCTGTTGTTAGAGAAGAACGTTGATTAGAGTGGAAAATTAATCAAGTGACGGTATCTAACCAGAAAGGGACGGCTAACTACGTGCCAGCAGCCGCGGTAATACGTAGGTCCCGAGCGTTGTCCGGATTTATTGGGCGTAAAGCGAGCGCAGGTGGTTTAATAAGTCTGATGTAAAAGGCAGTGGCTCAACCATTGTGTGCATTGGAAACTGTTAGACTTGAGTGCAGTAGAGGAGAGTGGAATTCCATGTGTAGCGGTGAAATGCGTAGATATATGGAGGAACACCGGTGGCGAAAGCGGCTCTCTGGACTGTAACTGACACTGAGGCTCGAAAGCGTGGGTAGCAAACA</t>
  </si>
  <si>
    <t>TAGGGAATCTTCGA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GGTGAAATGCGTAGATATATGGAGGAACACCGGTGGCGAAAGCGGCTCTCTGGCCTGTAACTGACACTGAGGCTCGAAAGCGTGGGGAGCAAACA</t>
  </si>
  <si>
    <t>TAGGGAATCTTCGGCAATGGACGAAAGTCTGACCGAGCAACGCCGCGTGAGTGAAGAAGGTTTTCGGATCGTAAAACTCTGTTGGTAGAGAAGAACGTTGGTGAGAGTGGAAAGCTCATCAAGTGACGGTAACTACCCAGAAAGGGACGGCTAACTACGTGCCAGCAGCCGCGGTAATACGTAGGTCCCGAGCGTTGTCCGGATTTATTGGGCGTAAAGCGAGCGCAGGTGGTTTATTAAGTCTGGTGTAAAAGGCAGTGGCTCAACCATTGCATGCATTGGAAACTGGTAGACTTGAGTGCAGGAGAGGAGAGTGGAATTCCATGTGTAGCGGTGAAATGCGTAGATATATGGAGGAACACCGGTGGCGAAAGCGGCTCTCTGGCCTGTAACTGACACTGAGGCTCGAAAGCGTGGGGAGCAAACA</t>
  </si>
  <si>
    <t>TAGGGAATATTCCGCAATGGACGAAAGTCTGACGGAGCAACGCCGCGTGAGTGATGAAGGTTTTCGGATCGTAAAGCTCTGTTGTTAGGGAAGAACAAGTACCGTTCGAATAGGGCGGTACCTTGACGGTACCTAACCAGAAAGCCACGGCTAACTACGTGCCAGCAGCCGCGGTAATACGTAGGTCCCGAGCGTTGTCCGGATTTATTGGGCGTAAAGCGAGCGCAGGTGGTTTATTAAGTCTGGTGTAAAAGGCAGTGGCTCAACCATTGTATGCATTGGAAACTGGTAGACTTGAGTGCAGGAGAGGAGAGTGGAATTCCATGTGTAGCGGTGAAATGCGTAGATATATGGAGGAACACCGGTGGCGAAAGCGGCTCTCTGGCCTGTAACTGACACTGAGGCTCGAAAGCGTGGGGAGCAAACA</t>
  </si>
  <si>
    <t>CGGTAATACGTAGGTCCCGAGCGTTGTCCGGATTTATTGGGCGCAAAGCGAGCGCAGGTGGTTTATTAAGTCTGGTGTAAAAGGCAGTGGCTCAACCATTGTATGCATTGGAAACTGGTAGACTTGAGTGCAGGAGAGGAGAGTGGAATTCCATGTGTAGCGGTGAAATGCGTAGATATATGGAGGAACACCGGTGGCGAAAGCGGCTCTCTGGCCTGTAACTGACACTGAGGCTCGAAAGCGTGGGGAGCAAACAGGATTAG</t>
  </si>
  <si>
    <t>TAGGGAATCTTCGGCAATGGACGAAAGTCTGACCGAGCAACGCCGCGTGAGCGAAGAAGGCCTTCGGGTCGTAAAGCTCTGTTGTTAGAGAAGAACATGGGTGAGAGTAACTGTTCACCCCTTGACGGTATCTAACCAGAAAGCCACGGCTAACTACGTGCCAGCAGCCGCGGTAATACGTAGGTGGCAAGCGTTGTCCGGAATTATTGGGCGTAAAGCGCGCGCAGGCGGTCTCTTAAGTCTGATGTGAAAGCCCCCGGCTCAACCGGGGAGGGTCATTGGAAACTGGGAGACTTGAGGACAGAAGAGGAGAGTGGAATTCCAAGTGTAGCGGTGAAATGCGTAGATATTTGGAGGAACACCAGTGGCGAAGGCGGCTCTCTGGTCTGTTACTGACGCTGAGGCGCGAAAGCGTGGGGAGCAAACA</t>
  </si>
  <si>
    <t>TAGGGAATCTTCCACAATGGGCGCAAGCCTGATGGAGCAACGCCGCGTGTGTGATGAAGGGTTTCGGCTCGTAAAACACTGTTATAAGAGAAGAACGGCACTGAGAGTAACTGTTCAGTGTGTGACGGTATCTTACCAGAAAGGAACGGCTAAATACGTGCCAGCAGCCGCGGTAATACGTATGTTCCAAGCGTTATCCGGATTTATTGGGCGTAAAGCGAGCGCAGACGGTTATTTAAGTCTGAAGTGAAAGCCCTCAGCTCAACTGAGGAATGGCTTTGGAAACTGGATGACTTGAGTGCAGTAGAGGAAAGTGGAACTCCATGTGTAGCGGTGAAATGCGTAGATATATGGAAGAACACCAGTGGCGAAGGCGGCTTTCTGGACTGTAACTGACGTTGAGGCTCGAAAGTGTGGGTAGCAAACA</t>
  </si>
  <si>
    <t>TAGGGAATCTTCCACAATGGGCGCAAGCCTGATGGAGCAACGCCGCGTGTGTGATGAAGGGTTTCGGCTCGTAAAACACTGTTATAAGAGAAGAACGACATTGAGAGTAACTGTTCAGTGTGTGACGGTATCTTATCAGAAAGGAACGGCTAAATACGTGCCAGCAGCCGCGGTAATACGTATGTTCCAAGCGTTATCCGGATTTATTGGGCGTAAAGCGAGCGCAGACGGTTATTTAAGTCTGAAGTGAAAGCCCTCAGCTCAACTGAGGAAGGGCTTTGGAAACTGGATAACTTGAGTGCAGTAGAGGAAAGTGGAACTCCATGTGTAGCGGTGAAATGCGTAGATATATGGAAGAACACCGGTGGCGAAAGCGGCTTTCTGGACTGTAACTGACGTTGAGGCTCGAAAGTGTGGGTAGCAAACA</t>
  </si>
  <si>
    <t>TAGGGAATCTTCCACAATGGGCGAAAGCCTGATGGAGCAACGCCGCGTGTGTGATGAAGGGTTTCGGCTCGTAAAACACTGTTGTAAGAGAAGAATGACATTGAGAGTAACTGTTCAATGTGTGACGGTATCTTACCAGAAAGGAACGGCTAAATACGTGCCAGCAGCCGCGGTAATACGTATGTTCCAAGCGTTATCCGGATTTATTGGGCGTAAAGCGAGCGCAGACGGTTATTTAAGTCTGAAGTGAAAGCCCTCAGCTCAACTGAGGAATTGCTTTGGAAACTGGATGACTTGAGTGCAGTAGAGGAAAGTGGAACTCCATGTGTAGCGGTGAAATGCGTAGATATATGGAAGAACACCAGTGGCGAAGGCGGCTTTCTGGACTGTAACTGACGTTGAGGCTCGAAAGTGTGGGTAGCAAACA</t>
  </si>
  <si>
    <t>TAGGGAATCTTCCACAATGGGCGAAAGCCTGATGGAGCAACGCCGCGTGTGTGATGAAGGCTTTCGGGTCGTAAAGCACTGTTGTATGGGAAGAACAGCTAGAATAGGGAATGATTTTAGTTTGACGGTACCATACCAGAAAGGGACGGCTAAATACGTGCCAGCAGCCGCGGTAATACGTATGTCCCGAGCGTTATCCGGATTTATTGGGCGTAAAGCGAGCGCAGACGGTTGATTAAGTCTGATGTGAAAGCCCGGAGCTCAACTCCGGAATGGCATTGGAAACTGGTTAACTTGAGTGCAGTAGAGGTAAGTGGAACTCCATGTGTAGCGGTGGAATGCGTAGATATATGGAAGAACACCAGTGGCGAAGGCGGCTTACTGGACTGTAACTGACGTTGAGGCTCGAAAGTGTGGGTAGCAAACA</t>
  </si>
  <si>
    <t>TAGGGAATCTTCCACAATGGGCGAAAGCCTGATGGAGCAACGCCGCGTGTGTGATGAAGGCTTTCGGGTCGTAAAGCACTGTTGTATGGGAAGAACAGCTAGAATAGGAAATGATTTTAGTTTGACGGTACCATACCAGAAAGGGACGGCTAAATACGTGCCAGCAGCCGCGGTAATACGTATGTCCCGAGCGTTATCCGGATTTATTGGGCGTAAAGCGAGCGCAGACGGTTTATTAAGTCTGATGTGAAAGCCCGGAGCTCAACTCCGGAATGGCATTGGAAACTGGTTAACTTGAGTGCAGTAGAGGTAAGTGGAACTCCATGTGTAGCGGTGGAATGCGTAGATATATGGAAGAACACCAGTGGCGAAGGCGGCTTACTGGACTGCAACTGACGTTGAGGCTCGAAAGTGTGGGTAGCAAACA</t>
  </si>
  <si>
    <t>TAGGGAATCTTCCACAATGGACGCAAGTCTGATGGAGCAACGCCGCGTGAGTGAAGAAGGGTTTCGGCTCGTAAAGCTCTGTTGTTAAAGAAGAACGTGGGTAAGAGTAACTGTTTACCCAGTGACGGTATTTAACCAGAAAGCCACGGCTAACTACGTGCCAGCAGCCGCGGTAATACGTAGGTGGCAAGCGTTATCCGGATTTATTGGGCGTAAAGCGAGCGCAGGCGGTCTTTTAAGTCTAATGTGAAAGCCTTCGGCTCAACCGAAGAAGTGCATTGGAAACTGGGAGACTTGAGTGCAGAAGAGGACAGTGGAACTCCATGTGTAGCGGTGAAATGCGTAGATATATGGAAGAACACCAGTGGCGAAGGCGGCTGTCTGGTCTGCAACTGACGCTGAGGCTCGAAAGCATGGGTAGCGAACA</t>
  </si>
  <si>
    <t>TAGGGAATCTTCCACAATGGACGCAAGTCTGATGGAGCAACGCCGCGTGAGTGAAGAAGGGTTTCGGCTCGTAAAGCTCTGTTGTTAAAGAAGAACGTGGGTAAGAGTAACTGTTTACCCAGTGACGGTATTTAACCAGAAAGCCACGGCTAACTACGTGCCAGCAGCCGCGGTAATACGTAGGTGGCAAGCGTTATCCGGATTTATTGGGCGTAAAGCGAGCGCAGGCGGTCTTTTAAGTCTAATGTGAAAGCCTTCGGCTCAACCGAAGAAGTGCATTGGAAACTGGGAGACTTGAGTGCAGAAGAGGACAGTGGAACTCCATGTGTAGCGGTGAAATGCGTAGATATATGGAAGAACACCAGTGGCGAAGGCGGCTGTCTGGTCTACAACTGACGCTGAGGCTCGAAAGCATGGGTAGCGAACA</t>
  </si>
  <si>
    <t>TAGGGAATCTTCCACAATGGACGCAAGTCTGATGGAGCAACGCCGCGTGAGTGAAGAAGGCTTTCGGGTCGTAAAACTCTGTTGTTGGAGAAGAATGGTCGGCAGAGTAACTGTTGTCGGCGTGACGGTATCCAACCAGAAAGCCACGGCTAACTACGTGCCAGCAGCCGCGGTAATACGTAGGTGGCAAGCGTTATCCGGATTTATTGGGCGTAAAGCGAGCGCAGGCGGTTTTTTAAGTCTGATGTGAAAGCCCTCGGCTTAACCGAGGAAGTGCATCGGAAACTGGGAAACTTGAGTGCAGAAGAGGACAGTGGAACTCCATGTGTAGCGGTGAAATGCGTAGATATATGGAAGAACACCAGTGGCGAAGGCGGCTGTCTGGTCTGTAACTGACGCTGAGGCTCGAAAGCATGGGTAGCGAACA</t>
  </si>
  <si>
    <t>TAGGGAATCTTCCACAATGGACGCAAGTCTGATGGAGCAACGCCGCGTGAGTGAAGAAGGCTTTCGGGTCGTAAAACTCTGTTGTTGGAGAAGAATGGTCGGCAGAGTAACTGTTGTCGGCGTGACGGTATCCAACCAGAAAGCCACGGCTAACTACGTGCCAGCAGCCGCGGTAATACGTAGGTGGCAAGCGTTATCCGGATTTATTGGGCGTAAAGCGAGCGCAGGCGGTTTTTTAAGTCTGATGTGAAAGCCCTCGGCTTAACCGAGGAAGTGCATCGGAAACTGGGAAACTTGAGTACAGAAGAGGACAGTGGAACTCCATGTGTAGCGGTGAAATGCGTAGATATATGGAAGAACACCAGTGGCGAAGGCGGCTGTCTGGTCTGTAACTGACGCTGAGGCTCGAAAGCATGGGTAGCGAACA</t>
  </si>
  <si>
    <t>TAGGGAATCTTCCACAATGGACGCAAGTCTGATGGAGCAACGCCGCGTGTATGAAGAAGGTCTTCGGATCGTAAAATACTGTTGTCAGAGAAGAACACGGGATAAAGTAACTGTTGTCCCGCTGACGGTATCTGACCAGCAAGTCACGGCTAACTACGTGCCAGCAGCCGCGGTAATACGTAGGTGGCAAGCGTTGTCCGGATTTATTGGGCGTAAAGGGAACGCAGGCGGTCTTTTAAGTCTGATGTGAAAGCCTTCGGCTTAACCGGAGAAGTGCATTGGAAACTGGGAGACTTGAGTGCAGAAGAGGAGAGTGGAACTCCATGTGTAGCGGTGAAATGCGTAGATATATGGAAGAACACCAGTGGCGAAAGCGGCTCTCTGGTCTGTAACTGACGCTGAGGTTCGAAAGCGTGGGGAGCGAACA</t>
  </si>
  <si>
    <t>TAGGGAATCTTCCACAATGGACGAAAGTCTGATGGAGCAACGCCGCGTGAGTGATGAAGGGTTTCGGCTCGTAAAACTCTGTTGTTGGAGAAGAACCGTTGTCAGAGCAACTGTTGACAGCTTGACGGTATCCAACCAGAAAGCCACGGCTAACTACGTGCCAGCAGCCGCGGTAATACGTAGGTGGCAAGCGTTGTCCGGATTTATTGGGCGTAAAGCGAGCGCAGGCGGTTTTTTAGGTCTGATGTGAAAGCCTTCGGCTTAACCGGAGAAGTGCATCGGAAACCGGGAGACTTGAGTGCAGAAGAGGACAGTGGAACTCCATGTGTAGCGGTGAAATGCGTAGATATATGGAAGAACACCAGTGGCGAAGGCGGCTGTCTGGTCTGTAACTGACGCTGAGGCTCGAAAGCATGGGTAGCGAACA</t>
  </si>
  <si>
    <t>TAGGGAATCTTCCACAATGGACGAAAGTCTGATGGAGCAACGCCGCGTGAGTGATGAAGGGTTTCGGCTCGTAAAACTCTGTTGTTGGAGAAGAACAGGTGTCAGAGTAACTGTTGACATCTTGACGGTATCCAACCAGAAAGCCACGGCTAACTACGTGCCAGCAGCCGCGGTAATACGTAGGTGGCAAGCGTTGTCCGGATTTATTGGGCGTAAAGCGAGCGCAGGCGGTTTCTTAGGTCTGATGTGAAAGCCTTCGGCTTAACCGGAGAAGTGCATCGGAAACCAGGAGACTTGAGTGCAGAAGAGGACAGTGGAACTCCATGTGTAGCGGTGAAATGCGTAGATATATGGAAGAACACCAGTGGCGAAGGCGGCTGTCTGGTCTGTAACTGACGCTGAGGCTCGAAAGCATGGGTAGCGAACA</t>
  </si>
  <si>
    <t>TAGGGAATCTTCCACAATGGACGCAAGTCTGATGGAGCAACGCCGCGTGAGTGAAGAAGGTTTTCGGACCGTAAAGCTCTGTTGTTGGTGAAGAAGGATAGAGGTAGTAACTGGCCTTTATTTGACGGTAATCAACCAGAAAGTCACGGCTAACTACGTGCCAGCAGCCGCGGTAATACGTAGGTGGCAAGCGTTGTCCGGATTTATTGGGCGTAAAGCGAGCGCAGGCGGAAGAATAAGTCTGATGTGAAAGCCCTCGGCTTAACCGAGGAATTGCATCGGAAACTGTTTTTCTTGAGTGCAGAAGAGGAGAGTAGAACTCCATGTGTAGCGGTGGAATGCGTAGATATATGGAAGAATACCAGTGGCGAAGGCGGCTCTCTGGTCTGCAACTGACGCTGAGGCTCGAAAGCATGGGTAGCGAACA</t>
  </si>
  <si>
    <t>TAGGGAATCTTCCACAATGGACGAAAGTCTGATGGAGCAACGCCGCGTGAGTGAAGAAGGTTTTCGGATCGTAAAACTCTGTTGTTGAAGAAGAACATGCGTGATAGTAACTGATCATGTATTGACGGTATTCAACCAGAAAGCCACGGCTAACTACGTGCCAGCAGCCGCGGTAATACGTAGGTGGCAAGCGTTATCCGGATTTATTGGGCGTAAAGCGAGTGCAGGCGGTTTATTAGGTCTGATGTGAAAGCCCTCGGCTCAACCGAGGAAGTGCATCGGAAACCGGTAAACTTGAGTGCAGAAGAGGAGAGTGGAACTCCATGTGTAGCGGTGGAATGCGTAGATATATGGAAGAACACCAGTGGCGAAGGCGGCTCTCTGGTCTGTAACTGACGCTGAGGCTCGAAAGCGTGGGTAGCAAACA</t>
  </si>
  <si>
    <t>TAGGGAATCTTCCACAATGGACGAAAGTCTGATGGAGCAACGCCGCGTGAGTGAAGAAGGTTTTCGGATCGTAAAACTCTGTTATTGGAGAAGAACGTATTTGGTAGTAACTGGCCAGATAGTGACGGTATCCAATCAGAAAGCCACGGCTAACTACGTGCCAGCAGCCGCGGTAATACGTAGGTGGCAAGCGTTGTCCGGATTTATTGGGCGTAAAGCGAGTGCAGGCGGTTTTTTAAGTCTGATGTGAAAGCCTTCGGCTTAACCGAAGAAATGCATTGGAAACTGGGAAACTTGAGTGCAGAAGAGGAGAGTGGAACTCCATGTGTAGCGGTGAAATGCGTAGATATATGGAAGAACACCAGTGGCGAAGGCGGCTCTCTGGTCTGTAACTGACGCTGAGGCTCGAAAGCGTGGGTAGCAAACA</t>
  </si>
  <si>
    <t>TAGGGAATCTTCCACAATGGACGCAAGTCTGATGGAGCAACGCCGCGTGAGTGAAGAAGGTTTTCGGATCGTAAAGCTCTGTTGTTGGTGAAGAAGGATAGAGGCAGTAACTGGTCTTTATTTGACGGTAATCAACCAGAAAGTCACGGCTAACTACGTGCCAGCAGCCGCGGTAATACGTAGGTGGCAAGCGTTGTCCGGATTTATTGGGCGTAAAGCGAGCGCAGGCGGAATGATAAGTCTGATGTGAAAGCCCACGGCTCAACCGTGGAACTGCATCGGAAACTGTCATTCTTGAGTGCAGAAGAGGAGAGTGGAATTCCATGTGTAGCGGTGGAATGCGTAGATATATGGAAGAACACCAGTGGCGAAGGCGGCTCTCTGGTCTGCAACTGACGCTGAGGCTCGAAAGCATGGGTAGCGAACA</t>
  </si>
  <si>
    <t>TAGGGAATCTTCCACAATGGACGCAAGTCTGATGGAGCAACGCCGCGTGAGTGAAGAAGGTTTTCGGATCGTAAAGCTCTGTTGTTGGTGAAGAAGGATAGAGGCAGTAACTGGTCTTTATTTGACGGTAATCAACCAGAAAGTCACGGCTAACTACGTGCCAGCAGCCGCGGTAATACGTAGGTGGCAAGCGTTGTCCGGATTTATTGGGCGTAAAGCGAGCGCAGGCGGAATGATAAGTCTGATGTGAAAGCCCACGGCTCAACCGTGGAACTGCATCGGAAACTGTCATTCTTGAGTGCAGAAGAGGAGAGTGGAACTCCATGTGTAGCGGTGGAATGCGTAGATATATGGAAGAACACCAGTGGCGAAGGCGGCTCTCTGGTCTGCAACTGACGCTGAGGCTCGAAAGCATGGGTAGCGAACA</t>
  </si>
  <si>
    <t>TAGGGAATCTTCCACAATGGACGCAAGTCTGATGGAGCAACGCCGCGTGAGTGAAGAAGGTTTTCGGATCGTAAAGCTCTGTTGTTGGTGAAGAAGGATAGAGGCAGTAACTGGTCTTTATTTGACGGTAATCAACCAGAAAGTCACGGCTAACTACGTGCCAGCAGCCGCGGTAATACGTAGGTGGCAAGCGTTGTCCGGATTTATTGGGCGTAAAGCGAGCGCAGGCGGAATGATAAGTCTGATGTGAAAGCCCACGGCTCAACCGTGGAACTGCATCGGAAACTGTTATTCTTGAGTGCAGAAGAGGAGAGTGGAATTCCATGTGTAGCGGTGGAATGCGTAGATATATGGAAGAACACCAGTGGCGAAGGCGGCTCTCTGGTCTGCAACTGACGCTGAGGCTCGAAAGCATGGGTAGCGAACA</t>
  </si>
  <si>
    <t>TAGGGAATCTTCCACAATGGACGCAAGTCTGATGGAGCAACGCCGCGTGAGTGAAGAAGGTTTTCGGATCGTAAAGCTCTGTTGTTGGTGAAGAAGGATAGAGGCAGTAACTGGTCTTTATTTGACGGTAATCAACCAGAAAGTCACGGCTAACTACGTGCCAGCAGCCGCGGTAATACGTAGGTGGCAAGCGTTGTCCGGATTTATTGGGCGTAAAGCGAGCGCAGGCGGAATGATAAGTCTGATGTGAAAGCCCACAGCTCAACCGTGGAACTGCATCGGAAACTGTCATTCTTGAGTGCAGAAGAGGAGAGTGGAATTCCATGTGTAGCGGTGGAATGCGTAGATATATGGAAGAACACCAGTGGCGAAGGCGGCTCTCTGGTCTGCAACTGACGCTGAGGCTCGAAAGCATGGGTAGCGAACA</t>
  </si>
  <si>
    <t>TAGGGAATCTTCCACAATGGACGCAAGTCTGATGGAGCAACGCCGCGTGAGTGAAGAAGGTTTTCGGATCGTAAAGCTCTGTTATTGGTGAAGAAGGATAGAGGCAGTAACTGGTCTTTATTTGACGGTAATCAACCAGAAAGTCACGGCTAACTACGTGCCAGCAGCCGCGGTAATACGTAGGTGGCAAGCGTTGTCCGGATTTATTGGGCGTAAAGCGAGCGCAGGCGGAATGATAAGTCTGATGTGAAAGCCCACGGCTCAACCGTGGAACTGCATCGGAAACTGTCATTCTTGAGTGCAGAAGAGGAGAGTGGAATTCCATGTGTAGCGGTGGAATGCGTAGATATATGGAAGAACACCAGTGGCGAAGGCGGCTCTCTGGTCTGCAACTGACGCTGAGGCTCGAAAGCATGGGTAGCGAACA</t>
  </si>
  <si>
    <t>TAGGGAATCTTCCACAATGGACGCAAGTCTGATGGAGCAACGCCGCGTGAGTGAAGAAGGTTTTCGGATCGTAAAGCTCTGTTGTTGGTGAAGAAGGATAGAGGCAGTAACTGGTCTTTATTTGACGGTAATCAACCAGAAAGTCACGGCTAACTACGTGCCAGCAGCCGCGGTAATACGTAGGTGGCAAGCGTTGTCCGGATTTATTGGGCGTAAAGCGAGCGCAGGTGGAATGATAAGTCTGATGTGAAAGCCCACGGCTCAACCGTGGAACTGCATCGGAAACTGTCATTCTTGAGTGCAGAAGAGGAGAGTGGAATTCCATGTGTAGCGGTGGAATGCGTAGATATATGGAAGAACACCAGTGGCGAAGGCGGCTCTCTGGTCTGCAACTGACGCTGAGGCTCGAAAGCATGGGTAGCGAACA</t>
  </si>
  <si>
    <t>TAGGGAATCTTCCACAATGGACGCAAGTCTGATGGAGCAACGCCGCGTGAGTGAAGAAGGTTTTCGGATCGTAAAGCTCTGTTGTTGGTGAAGAAGGATAGAGGCAGTAACTGGTCTTTATTTGACGGTAATCAACCAGAAAGTCACGGCTAACTACGTGCCAGCAGCCGCGGTAATACGTAGGTGGCAAGCGTTGTCCGGATTTATTGGGCGTAAAGCGAGCGCAGGCGGAATGATAAGTCTGATGTGAAAGCCCACGGCTCAACCGTGGAACTGCATCGGAAACTGTCATTCTTGAGTGCAGAAGAGGAGAGTGGAACTCCATGTGTAGCGGTGGAATGCGTAGATATATGGAAGAACACCAGCGGCGAAGGCGGCTCTCTGGTCTGCAACTGACGCTGAGGCTCGAAAGCATGGGTAGCGAACA</t>
  </si>
  <si>
    <t>TAGGGAATCTTCCACAATGGACGCAAGTCTGATGGAGCAACGCCGCGTGAGTGAAGAAGGTCTTCGGATCGTAAAGCTCTGTTGTTGGTGAAGAAGGATAGAGGCAGTAACTGGTCTTTATTTGACGGTAATCAACCAGAAAGTCACGGCTAACTACGTGCCAGCAGCCGCGGTAATACGTAGGTGGCAAGCGTTGTCCGGATTTATTGGGCGTAAAGCGAGCGCAGGCGGAATGATAAGTCTGATGTGAAAGCCCACGGCTCAACCGTGGAACTGCATCGGAAACTGTCATTCTTGAGTGCAGAAGAGGAGAGTGGAACTCCATGTGTAGCGGTGGAATGCGTAGATATATGGAAGAACACCAGTGGCGAAGGCGGCTCTCTGGTCTGCAACTGACGCTGAGGCTCGAAAGCATGGGTAGCGAACA</t>
  </si>
  <si>
    <t>TAGGGAATCTTCCACAATGGACGAAAGTCTGATGGAGCAACGCCGCGTGAGTGAAGAAGGTTTTCGGATCGTAAAACTCTGTTGTTGGAGAAGAACGTATTTGATAGTAACTGATCAGGTAGTGACGGTATCCAACCAGAAAGCCACGGCTAACTACGTGCCAGCAGCCGCGGTAATACGTAGGTGGCAAGCGTTGTCCGGATTTATTGGGCGTAAAGCGAGCGCAGGCGGTTTCTTAAGTCTGATGTGAAAGCCTTCGGCTCAACCGAAGAAGTGCATCGGAAACTGGGGAACTTGAGTGCAGAAGAGGACAGTGGAACTCCATGTGTAGCGGTGAAATGCGTAGATATATGGAAGAACACCAGTGGCGAAGGCGGCTGTCTGGTCTGTAACTGACGCTGAGGCTCGAAAGCATGGGTAGCAAACA</t>
  </si>
  <si>
    <t>TAGGGAATCTTCCACAATGGACGAAAGTCTGATGGAGCAACGCCGCGTGAGTGATGAAGGGTTTCGGCTCGTAAAACTCTGTTGTTGGAGAAGAACAGGTGTCAGAGTAACTGTTGACATCTTGACGGTATCCAACCAGAAAGCCACGGCTAACTACGTGCCAGCAGCCGCGGTAATACGTAGGTGGCAAGCGTTGTCCGGATTTATTGGGCGTAAAGCGAGCGCAGGCGGTTTTTTAGGTCTGATGTGAAAGCCTTCGGCTTAACCGGAGAAGTGCATCGGAAACCGGGAGACTTGAGTGCAGAAGAGGACAGTGGAACTCCATGTGTAGCGGTGAAATGCGTAGATATATGGAAGAACACCAGTGGCGAAGGCGGCTGTCTGGTCTGTAACTGACGCTGAGGCTCGAAAGCATGGGTAGCGAACA</t>
  </si>
  <si>
    <t>TAGGGAATCTTCCACAATGGACGAAAGTCTGATGGAGCAACGCCGCGTGAGTGATGAAGGGTTTCGGCTCGTAAAACTCTGTTGTTGGAGAAGAACAGGTGTCAGAGCAACTGTTGACATCTTGACGGTATCCAACCAGAAAGCCACGGCTAACTACGTGCCAGCAGCCGCGGTAATACGTAGGTGGCAAGCGTTGTCCGGATTTATTGGGCGTAAAGCGAGCGCAGGCGGTTTTTTAGGTCTGATGTGAAAGCCTTCGGCTTAACCGGAGAAGTGCATCGGAAACCGGGAGGCTTGAGTGCAGAAGAGGACAGTGGAACTCCATGTGTAGCGGTGAAATGCGTAGATATATGGAAGAACACCAGTGGCGAAGGCGGCTGTCTGGTCTGTAACTGACGCTGAGGCTCGAAAGCATGGGTAGCGAACA</t>
  </si>
  <si>
    <t>TAGGGAATCTTCCACAATGGACGCAAGTCTGATGGAGCAACGCCGCGTGTATGAAGAAGGTCTTCGGATCGTAAAATACTGTTGTCAGAGAAGAACACGTGATAGAGTAACTGCTATGACGCTGACGGTATCTGACCAGCAAGTCACGGCTAACTACGTGCCAGCAGCCGCGGTAATACGTAGGTGGCAAGCGTTGTCCGGATTTATTGGGCGTAAAGGGAACGCAGGCGGTCTTTTAAGTCTGATGTGAAAGCCTTCGGCTTAACCGGAGAAGTGCATTGGAAACTGGAAGACTTGAGTGCAGAAGAGGAGAGTGGAACTCCATGTGTAGCGGTGAAATGCGTAGATATATGGAAGAACACCAGTGGCGAAAGCGGCTCTCTGGTCTGTAACTGACGCTGAGGTTCGAAAGCGTGGGGAGCGAACA</t>
  </si>
  <si>
    <t>TAGGGAATCTTCCACAATGGACGCAAGTCTGATGGAGCAACGCCGCGTGTATGAAGAAGGTCTTCGGATCGTAAAATACTGTTGTCAGAGAAGAATACGTGATAGAGTAACTGCTATGGCGCTGACGGTATCTGACCAGCAAGTCACGGCTAACTACGTGCCAGCAGCCGCGGTAATACGTAGGTGGCAAGCGTTGTCCGGATTTATTGGGCGTAAAGGGAACGCAGGCGGTCTTTTAAGTCTGATGTGAAAGCCTTCGGCTTAACCGGAGAAGTGCATTGGAAACTGGGAGACTTGAGTGCAGAAGAGGAGAGTGGAACTCCATGTGTAGCGGTGAAATGCGTAGATATATGGAAGAACACCAGTGGCGAAAGCGGCTCTCTGGTCTGTAACTGACGCTGAGGTTCGAAAGCGTGGGGAGCGAACA</t>
  </si>
  <si>
    <t>TAGGGAATCTTCCACAATGGACGAAAGTCTGATGGAGCAACGCCGCGTGAGTGAAGAAGGTTTTCGGATCGTAAAGCTCTGTTGTTGGTGAAGAAGGATAGAGGTAGTAACTGGCCTTTATTTGACGGTAATCAACCAGAAAGTCACGGCTAACTACGTGCCAGCAGCCGCGGTAATACGTAGGTGGCAAGCGTTGTCCGGATTTATTGGGCGTAAAGCGAGCGCAGGCGGAAGAATAAGTCTGATGTGAAAGCCCTCGGCTTAACCGAGGAACTGCATCGGAAACTGTTTTTCTTGAGTGCAGAAGAGGAGAGTGGAACTCCATGTGTAGCGGTGGAATGCGTAGATATATGGAAGAACACCAGTGGCGAAGGCGGCTCTCTGGTCTGCAACTGACGCTGAGGCTCGAAAGCATGGGTAGCGAACA</t>
  </si>
  <si>
    <t>TAGGGAATCTTCCACAATGGACGCAAGTCTGATGGAGCAACGCCGCGTGAGTGAAGAAGGCTTTCGGGTCGTAAAACTCTGTTGTTGGAGAAGAATGGTCGGCAGAGTAACTGTTGTCGGCGTGACGGTATCCAACCAGAAAGCCACGGCTAACTACGTGCCAGCAGCCGCGGTAATACGTAGGTGGCAAGCGTTATCCGGATTTATTGGGCGTAAAGCGAGCGCAGGCGGTTTTTTAAGTCTGATGTGAAAGCCCTCGGCTTAACCGAGGAAGCGCATCGGAAACTGGGAAACTTGAGTGCAGAAGAGGACAGTGGAACTCCATGTGTAGCGGTGAAATGCGTAGATATATGGAAGAACACCAGTGGCGAAGGCGGCTGTCTGGTCTGTAACTGACGCTGAGGCTCGAAAGCATGGGTAGCGAACA</t>
  </si>
  <si>
    <t>TAGGGAATCTTCCACAATGGACGAAAGTCTGATGGAGCAACGCCGCGTGTGTGAAGAAGGTCTTCGGATCGTAAAACACTGTTGTTAGAGAAGAACACGGAGTAAAGTAACTGTTATTCCGCTGACGGTATCTAACCAGCAAGTCACGGCTAACTACGTGCCAGCAGCCGCGGTAATACGTAGGTGGCAAGCGTTGTCCGGATTTATTGGGCGTAAAGGGAACGCAGGCGGTCTTTTAAGTCTGATGTGAAAGCCTTCGGCTTAACCGAAGAAGTGCATTGGAAACTGGAAGACTTGAGTGCAGAAGAGGAGAGTGGAACTCCATGTGTAGCGGTGAAATGCGTAGATATATGGAAGAACACCAGTGGCGAAAGCGGCTCTCTGGTCTGTAACTGACGCTGAGGTTCGAAAGCGTGGGGAGCGAACA</t>
  </si>
  <si>
    <t>TAGGGAATCTTCCACAATGGACGAAAGTCTGATGGAGCAACGCCGCGTGAGTGAAGAAGGGTTTCGGCTCGTAAAACTCTGTTGTTAAAGAAGAACATATCTGAGAGTAACTGTTCAGGTATTGACGGTATTTAACCAGAAAGCCACGGCTAACTACGTGCCAGCAGCCGCGGTAATACGTAGGTGGCAAGCGTTGTCCGGATTTATTGGGCGTAAAGCGAGCGCAGGCGGTTTTTTAAGTCTGATGTGAAAGCCTTCGGCTCAACCGGAGAAGTGCATCGGAAACTGGGAAACTTGAGTGCAGAAGAGGACAGTGGAACTCCATGTGTAGCGGTGAAATGCGTAGATATATGGAAGAACACCAGTGGCGAAGGCGGCTGTCTGGTCTGTAACTGACGCTGAGGCTCGAAAGTATGGGTAGCAAACA</t>
  </si>
  <si>
    <t>TAGGGAATCTTCCACAATGGGCGAAAGCCTGATGGAGCAATGCCGCGTGAGTGAAGAAGGTTTTCGGATCGTAAAACTCTGTTGTTGAAGAAGAACATGCGTGAGAGTAACTGTTCACGTACTGACGGTATTCAACCAGAAAGCCACGGCTAACTACGTGCCAGCAGCCGCGGTAATACGTAGGTGGCAAGCGTTGTCCGGATTTATTGGGCGTAAAGAGAATGTAGGCGGTTTATTAAGTTTGAAGTGAAAGCCCTCGGCTCAACCGAGGAAGTGCTTCGAAAACTGGTAAACTTGAGTGCAGAAGAGGAAAGTGGAACTCCATGTGTAGCGGTGGAATGCGTAGATATATGGAAGAACACCAGTGGCGAAGGCGGCTTTCTGGTCTGTAACTGACGCTGAGATTCGAAAGCATGGGTAGCAAACA</t>
  </si>
  <si>
    <t>TAGGGAATCTTCCACAATGGACGAAAGTCTGATGGAGCAACGCCGCGTGTGTGAAGAAGGCCTTCGGATCGTAAAACACTGTTGTTAGAGAAGAACACGGAGTAAAGTAACTGTTATTCCGCTGACGGTATCTAACCAGCAAGTCACGGCTAACTACGTGCCAGCAGCCGCGGTAATACGTAGGTGGCAAGCGTTGTCCGGATTTATTGGGCGTAAAGGGAACGCAGGCGGTCTTTTAAGTCTGATGTGAAAGCCTTCGGCTTAACCGGAGAAGTGCATTGGAAACTGGAAGACTTGAGTGCAGAAGAGGAGAGTGGAACTCCATGTGTAGCGGTGAAATGCGTAGATATATGGAAGAACACCAGTGGCGAAAGCGGCTCTCTGGTCTGTAACTGACGCTGAGGTTCGAAAGCGTGGGGAGCGAACA</t>
  </si>
  <si>
    <t>TAGGGAATCTTCCACAATGGACGAAAGTCTGATGGAGCAACGCCGCGTGAGTGAAGAAGGGTTTCGGCTCGTAAAACTCTGTTGTTAAAGAAGAACATATCTGAGAGTAACTGTTCAGGTATTGACGGTATTTAACCAGAAAGCCACGGCTAACTACGTGCCAGCAGCCGCGGTAATACGTAGGTGGCAAGCGTTGTCCGGATTTATTGGGCGTAAAGCGAGCGCAGGCGGTTTTTTAAGTCTGATGTGAAAGCCTTCGGCTCAACCGAAGAAGTGCATCGGAAACTGGGAAACTTGAGTGCAGAAGAGGACAGTGGAACTCCATGTGTAGCGGTGAAATGCGTAGATATATGGAAGAACACCAGTGGCGAAGGCGGCTGTCTGGTCTGTAACTGACGCTGAGGCTCGAAAGTATGGGTAGCAAACA</t>
  </si>
  <si>
    <t>TAGGGAATCTTCGGCAATGGACGAAAGTCTGACCGAGCAACGCCGCGTGAGTGAAGAAGGTTTTCGGATCGTAAAACTCTGTTGTTAGAGAAGAACAAGGATGAGAAGAGAATGTTCATCCCTTGACGGTATCTAACCAGAAAGCCACGGCTAACTACGTGCCAGCAGCCGCGGTAATACGTAGGTGGCAAGCGTTGTCCGGATTTATTGGGCGTAAAGCGAGCGCAGGCGGTTCTTTAAGTCTGATGTGAAAGCCCCCGGCTCAACCGGGGAGGGTCATTGGAAACTGGGGAACTTGAGTGCAGAAGAGGAGAGTGGAATTCCATGTGTAGCGGTGAAATGCGTAGATATATGGAGGAACACCAGTGGCGAAGGCGGCTCTCTGGTCTGTAACTGACGCTGAGGCTCGAAAGCGTGGGGAGCAAACA</t>
  </si>
  <si>
    <t>TAGGGAATCTTCGGCAATGGACGAAAGTCTGACCGAGCAACGCCGCGTGAGTGAAGAAGGTTTTCGGATCGTAAAACTCTGTTGTTAGAGAAGAACAAGGACGTTAGTAACTGAACGTCCCC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AAACA</t>
  </si>
  <si>
    <t>TAGGGAATCTTCGGCAATGGACGAAAGTCTGACCGAGCAACGCCGCGTGAGTGAAGAAGGTTTTCGGATCGTAAAACTCTGTTGTTAGAGAAGAACAAGGATGAGAGTAACT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AAACA</t>
  </si>
  <si>
    <t>TAGGGAATCTTCGGCAATGGACGAAAGTCTGACCGAGCAACGCCGCGTGAGTGAAGAAGGTTTTCGGATCGTAAAACTCTGTTGTTAGAGAAGAACAAGGATGAGAAGAGAAT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GAACA</t>
  </si>
  <si>
    <t>TAGGGAATCTTCCGCAATGGACGCAAGTCTGACGGAGCAATGCCGCGTGAATGAAGAAGGTCTTCGGATCGTAAAATTCTGTTGTTAGAGAAGAACAAGGAGTAGGTAACTACTACTCCCTTGACGGTATCTAACCAGAAAGCCACGGCTAACTACGTGCCAGCAGCCGCGGTAATACGTAGGTGGCAAGCGTTGTCCGGATTTATTGGGCGTAAAGGGAGCGCAGGCGGTGACTTAAGTCTGATGTGAAAGCCCACGGCTCAACCGTGGAAGGTCATTGGAAACTGGGTCACTTGAATATAGAAGAGGAAAGTGGAATTCCATGTGTAGCGGTGAAATGCGTAGATATATGGAGGAACACCAGTGGCGAAGGCGACTTTCTGGTCTATTATTGACGCTGAGGCTCGAAAGCATGGGTAGCAAACA</t>
  </si>
  <si>
    <t>TAGGGAATCTTCCGCAATGGACGCAAGTCTGACGGAGCAACGCCGCGTGAGTGAAGAAGGTTTTCGGATCGTAAAACTCTGTTGTCGGGGAAGAACAAGCGGGCGAGTAACTGCGCCCGCCGTGACGGTACCCGACCAGAAAGCCACGGCTAACTACGTGCCAGCAGCCGCGGTAATACGTAGGTGGCAAGCGTTGTCCGGATTTATTGGGCGTAAAGCGAGCGCAGGCGGTCCCTTAAGTCTGATGTGAAAGCCCACGGCTCAACCGTGGAAGGTCATTGGAAACTGGGGGACTTGAAGGCAGAAGAGGAGAGTGGAATTCCATGTGTAGCGGTGAAATGCGTAGATATATGGAGGAACACCAGTGGCGAAGGCGACTCTCTGGTCTGTCATTGACGCTGAGGCTCGAAAGCGTGGGGAGCGAACA</t>
  </si>
  <si>
    <t>TAGGGAATCTTCCGCAATGGACGCAAGTCTGACGGAGCAACGCCGCGTGAGTGAAGAAGGTTTTCGGATCGTAAAACTCTGTTGTTAGAGAAGAACAAGTGCTAGAGTAACTGTTAGCGCCTTGACGGTATCTAACCAGAAAGCCACGGCTAACTACGTGCCAGCAGCCGCGGTAATACGTAGGTGGCAAGCGTTGTCCGGATTTATTGGGCGTAAAGCGAGCGCAGGCGGTTCCTTAAGTCTGATGTGAAAGCCCCCGGCTCAACCGGGGAGGGTCATTGGAAACTGGGGAACTTGAGTGCAGAAGAGGAGAGTGGAATTCCATGTGTAGCGGTGAAATGCGTAGATATATGGAGGAACACCAGTGGCGAAGGCGACTCTCTGGTCTGTAACTGACGCTGAGGCTCGAAAGCGTGGGTAGCAAACA</t>
  </si>
  <si>
    <t>TAGGGAATCTTCCACAATGGGCGAAAGCCTGATGGAGCAATGCCGCGTGAATGAAGAAGGTCTTCGGATCGTAAAGTTCTGTTATTAGAGAAGAACAAGTCAAGGAGTAACTGTCTTGACTTTGACGGTACCTAACCAGAAAGTCACGGCTAACTACGTGCCAGCAGCCGCGGTAATACGTAGGTGACGAGCGTTGTCCGGAATTATTGGGCGTAAAGGGAGCGCAGGCGGTTGGAATAGTCTGATGTGAAAGCCCACGGCTTAACCGTGGAAGGTCATTGGAAACTGTCCAACTTGAATGCAGAAGAGGTAAGTGGAATTCCATGTGTAGCGGTGAAATGCGTAGATATATGGAGGAACACCAGTGGCGAAGGCGACTTACTGGTCTGTAATTGACGCTGAGGCTCGAAAGCGTGGGTAGCGAACA</t>
  </si>
  <si>
    <t>TAGGGAATCTTCCACAATGGGTGCAAACCTGATGGAGCAATGCCGCGTGAATGAAGAAGGTCTTCGGATCGTAAAGTTCTGTTATTAGTGAAGAACAAATCGAGGAGTAACTGTCTCGATTTTGACGGTAACTAACCAGAAAGTCACGGCTAACTACGTGCCAGCAGCCGCGGTAATACGTAGGTGACAAGCGTTGTCCGGAATTATTGGGCGTAAAGGGAGCGCAGGCGGTTGGAATAGTCTGATGTGAAAGCCCACGGCTTAACCGTGGAAGGTCATTGGAAACTGTCCAACTTGAATGCAGAAGAGGTAAGTGGAATTCCATGTGTAGCGGTGAAATGCGTAGATATATGGAGGAACACCAGTGGCGAAGGCGACTTACTGGTCTGTGATTGACGCTGAGGCTCGAAAGCGTGGGTAGCGAACA</t>
  </si>
  <si>
    <t>TAGGGAATCTTCCACAATGGGCGCAAGCCTGATGGAGCAATGCCGCGTGAGTGAAGAAGGACTTCGGTTCGTAAAGCTCTGTTGTTGGAGAAGAACAAGGGTAAGAGTAACTGTTTACCCCTTGACGGTAACCAACCAGAAAGTCACGGCTAACTACGTGCCAGCAGCCGCGGTAATACGTAGGTGACAAGCGTTGTCCGGATTTATTGGGCGTAAAGCGAGCGCAGGCGGCTCTTTAAGTCTGATGTGAAAGCCCACGGCTTAACCGTGGAAGGTCATTGGAAACTGGAGAGCTTGAATGTAGAAGAGGAAAGTGGAATTCCATGTGTAGCGGTGGAATGCGTAGATATATGGAGGAACACCAGTGGCGAAGGCGACTTTCTGGTCTATTATTGACGCTGAGGCTCGAAAGCGTGGGGAGCGAACA</t>
  </si>
  <si>
    <t>TAGGGAATCTTCCACAATGGGTGCAAGCCTGATGGAGCAATGCCGCGTGAGTGAAGAAGGACTTCGGTTCGTAAAGCTCTGTTGTTGGAGAAGAACAAGGGTAAGAGTAACTGTTTACCCCTTGACGGTAACCAACCAGAAAGTCACGGCTAACTACGTGCCAGCAGCCGCGGTAATACGTAGGTGACAAGCGTTGTCCGGATTTATTGGGCGTAAAGCGAGCGCAGGCGGCTCTTTAAGTCTGATGTGAAAGCCCACGGCTTAACCGTGGAAGGTCATTGGAAACTGGAGAGCTTGAATGTAGAAGAGGAAAGTGGAATTCCATGTGTAGCGGTGGAATGCGTAGATATATGGAGGAACACCAGTGGCGAAGGCGACTTTCTGGTCTATTATTGACGCTGAGGCTCGAAAGCGTGGGGAGCGAACA</t>
  </si>
  <si>
    <t>TAGGGAATCTTCCGCAATGGACGCAAGTCTGACGGAGCAACGCCGCGTGTGTGAAGAAGGTCTTCGGATCGTAAAGCACTGTTGTTAGAGAAGAACAACCGGTAGAGTAACTGTTACCGGCTTGACGGTATCTAACCAGAAAGCCACGGCTAACTACGTGCCAGCAGCCGCGGTAATACGTAGGTGGCAAGCGTTGTCCGGATTTATTGGGCGTAAAGGGAGCGCAGGTGGTGATTTAAGTCTGATGTGAAAGCCCACGGCTCAACCGTGGAAGGTCATTGGAAACTGGATCACTTGAGTGCAGAAGAGGAAAGTGGAATTCCATGTGTAGCGGTGAAATGCGTAGATATATGGAGGAACACCAGTGGCGAAGGCGACTTTCTGGTCTGTAACTGACACTGAGGCTCGAAAGCGTGGGGAGCAAACA</t>
  </si>
  <si>
    <t>TAGGGAATCTTCCGCAATGGACGCAAGTCTGACGGAGCAACGCCGCGTGTGTGAAGAAGGTCTTCGGATCGTAAAGCACTGTTATTAGAGAAGAACAACCGGTAGAGTAACTGTTACCGGCTTGACGGTATCTAACCAGAAAGCCACGGCTAACTACGTGCCAGCAGCCGCGGTAATACGTAGGTGGCAAGCGTTGTCCGGATTTATTGGGCGTAAAGGGAGCGCAGGTGGTGATTTAAGTCTGATGTGAAAGCCCACGGCTCAACCGTGGAAGGTCATTGGAAACTGAATCACTTGAGTGCAGAAGAGGAAAGTGGAATTCCATGTGTAGCGGTGAAATGCGTAGATATATGGAGGAACACCAGTGGCGAAGGCGACTTTCTGGTCTGTAACTGACACTGAGGCTCGAAAGCGTGGGGAGCAAACA</t>
  </si>
  <si>
    <t>TAGGGAATCTTCCGCAATGGACGCAAGTCTGACGGAGCAACGCCGCGTGTGTGAAGAAGGTTTTCGGATCGTAAAGCACTGTTATTAGAGAAGAACAGCCGATAGAGTAACTGTTATCGGTTTGACGGTATCTAACCAGAAAGTGACGGCTAACTACGTGCCAGCAGCCGCGGTAATACGTAGGTCACAAGCGTTGTCCGGATTTATTGGGCGTAAAGGGAGCGCAGGCGGTTTGTTAAGTCTGATGTGAAAGCCCACGGCTCAACCGTGGAACGGCATTGGAAACTGGCAAACTTGAGTATAGAAGAGGAAAGTGGAATTCCATGTGTAGCGGTGAAATGCGTAGATATATGGAGGAACACCAGTGGCGAAGGCGACTTTCTGGTCTATAACTGACGCTGAGGCTCGAAAGCGTGGGGAGCGAACA</t>
  </si>
  <si>
    <t>TAGGGAATCTTCCGCAATGGACGCAAGTCTGACGGAGCAACGCCGCGTGTGTGAAGAAGGTTTTCGGATCGTAAAGCACTGTTATTAGAGAAGAACAAACGATAGAGTAACTGTTATCGGTCTGACGGTATCTAACCAGAAAGTGACGGCTAACTACGTGCCAGCAGCCGCGGTAATACGTAGGTCACAAGCGTTGTCCGGATTTATTGGGCGTAAAGGGAGCGCAGGCGGTTTGTTAAGTCTGATGTGAAAGCCCACGGCTCAACCGTGGAACGGCATTGGAAACTGGCAAACTTGAGTATAGAAGAGGAAAGTGGAATTCCATGTGTAGCGGTGAAATGCGTAGATATATGGAGGAACACCAGTGGCGAAGGCGACTTTCTGGTCTATAACTGACGCTGAGGCTCGAAAGCGTGGGGAGCAAACA</t>
  </si>
  <si>
    <t>TAGGGAATCTTCCGCAATGGACGCAAGTCTGACGGAGCAACGCCGCGTGTGTGAAGAAGGTTTTCGGATCGTAAAGCACTGTTATTAGAGAAGAACAACCGATAGAGTAACTGTTATCGGTCTGACGGTATCTAACCAGAAAGTGACGGCTAACTACGTGCCAGCAGCCGCGGTAATACGTAGGTCACAAGCGTTGTCCGGATTTATTGGGCGTAAAGGGAGCGCAGGCGGTTTGTTAAGTCTGATGTGAAAGCCCACGGCTCAACCGTGGAACGGCATTGGAAACTGGCAAACTTGAGTATAGAAGAGGAAAGTGGAATTCCATGTGTAGCGGTGAAATGCGTAGATATATGGAGGAACACCAGTGGCGAAGGCGACTTTCTGGTCTATAACTGACGCTGAGGCTCGAAAGCGTGGGGAGCAAACA</t>
  </si>
  <si>
    <t>TAGGGAATCTTCCGCAATGGACGCAAGTCTGACGGAGCAACGCCGCGTGAGTGAAGAAGGTTTTCGGATCGTAAAACTCTGTTATAAGAGAAGAACAAGTTGTAGAGTAACTGTTGCAGCTTTGACGGTATCTTATCAGAAAGCCACGGCTAACTACGTGCCAGCAGCCGCGGTAATACGTAGGTGGCAAGCGTTGTCCGGATTTATTGGGCGTAAAGGGAGCGCAGGTGGTTTCTTAAGTCTGATGTGAAAGCCCACGGCTCAACCGTGGAGGGTCATTGGAAACTGGGAAACTTGAGTACAGAAGAGGAAAGTGGAATTCCATGTGTAGCGGTGGAATGCGTAGATATATGGAGGAACACCAGTGGCGAAGGCGACTTTCTGGTCTGTTACTGACACTGAGGCTCGAAAGCGTGGGGAGCAAACA</t>
  </si>
  <si>
    <t>TAGGGAATCTTCCGCAATGGGCGAAAGCCTGACGGAGCAATGCCGCGTGAGTGAAGAAGGCCTTCGGGTCGTAAAACTCTGTTATAAGAGAAGAACAAATTGTAGAGTAACTGCTACAGTCTTGACGGTATCTTATCAGAAAGCCACGGCTAACTACGTGCCAGCAGCCGCGGTAATACGTAGGTGGCAAGCGTTGTCCGGATTTATTGGGCGTAAAGGGAGCGCAGGTGGTTTCTTAAGTCTGATGTGAAAGCCCACGGCTTAACCGTGGAGGGTCATTGGAAACTGGGAAACTTGAGTACAGAAGAGGAATGTGGAACTCCATGTGTAGCGGTGGAATGCGTAGATATATGGAAGAACACCAGTGGCGAAGGCGACATTCTGGTCTGTTACTGACACTGAGGCTCGAAAGCGTGGGGAGCAAACA</t>
  </si>
  <si>
    <t>TAGGGAATCTTCCGCAATGGGCGAAAGCCTGACGGAGCAATGCCGCGTGAGTGAAGAAGGCCTTCGGGTCGTAAAACTCTGTTATAAGAGAAGAACAAATTGTAGAGTAACTGCTACAGTCTTGACGGTATCTTATCAGAAAGCCACGGCTAACTACGTGCCAGCAGCCGCGGTAATACGTAGGTGGCAAGCGTTGTCCGGATTTATTGGGCGTAAAGGGAGCGCAGGTGGTTTTTTAAGTCTGATGTGAAAGCCCACGGCTTAACCGTGGAGGGTCATTGGAAACTGGGAAACTTGAGTACAGAAGAGGAATGTGGAACTCCATGTGTAGCGGTGGAATGCGTAGATATATGGAAGAACACCAGTGGCGAAGGCGACATTCTGGTCTGTTACTGACACTGAGGCTCGAAAGCGTGGGGAGCAAACA</t>
  </si>
  <si>
    <t>TAGGGAATCTTCCGCAATGGGCGAAAGCCTGACGGAGCAATGCCGCGTGAGTGAAGAAGGCCTTCGGGTCGTAAAACTCTGTTATAAGAGAAGAACAAATTGTAGAGTAACTGCTACAGTCTTGACGGTATCTTATCAGAAAGCCACGGCTAACTACGTGCCAGCAGCCGCGGTAATACGTAGGTGGCAAGCGTTGTCCGGATTTATTGGGCGTAAAGGGAGCGCAGGTGGTTTCTTAAGTCTGATGTGAAAGCCCACGGCTTAACCGTGGAGGGTCATTGGAAACTGGGAAACTTGAGTACAGAAGAGGGATGTGGAACTCCATGTGTAGCGGTGGAATGCGTAGATATATGGAAGAACACCAGTGGCGAAGGCGACATTCTGGTCTGTTACTGACACTGAGGCTCGAAAGCGTGGGGAGCAAACA</t>
  </si>
  <si>
    <t>TAGGGAATTTTCGGCAATGGGGGAAACCCTGACCGAGCAATGCCGCGTGAATGATGAAGGTCTTCGGACCGTAAAGTTCTGTTGTTAAGGAAGAACTGTACGATTAGGAAATGAGTCGTATTTGACGGTACTTAACTAGAAAGCCCCGGCTAACTATGTGCCAGCAGCCGCGGTAATACATAGGGGGCAAGCGTTATCCGGAATTATTGGGCGTAAAGCGTGCGTAGGCGGTTTATTAAGTCTGGCGTTAAATCCCACAGCTTAACTGTGGTCTGTCGTTGGAAACTGGTAAACTTGAGTACAGTAGGGGTAAGTGGAATTCCAAGTGGAGCGGTGGAATGCGTAGATATTTGGAGGAACACCAGTGGCGAAGGCGGCTTACTGGGCTGGAACTGACGCTGAGGCACGAAAGCGTGGGGAGCAAACA</t>
  </si>
  <si>
    <t>TAAGGAATTTTCGGCAATGGACGAAAGTCTGACCGAGCAACGCCGCGTGAGCGATGAAGGTCTTCGGATCGTAAAGCTCTGTTGAAGGGGAAGAAAACATCGATCAGGAAATGGTTCGATACTGACGGTACCCCTCCAGAAAGTCACGGCTTACTACGTGCCAGCAGCCGCGGTAATACGTAGGTGGCAAGCGTTATCCGGATTTATTGGGCGTAAAGGGTGCGCAGGCGGTCTGTTAAGTTCAGGGTGAAAGCGTGGAGCTCAACTCCATACAGCCCTGAAAACTGGCAGACTTGAGTACGGAAGAGGGAAGCGGAATTCCATGTGTAGCGGTAAAATGCGTAGATATATGGAGGAACACCGGTGGCGAAGGCGGCTTCCTGGTCCGTTACTGACGCTCAGGCACGAAAGCGTGGGGAGCAAATA</t>
  </si>
  <si>
    <t>TAGGGAATCTTCGGCAATGGGCGAAAGCCTGACCGAGCAACGCCGCGTGAATGATGAAGGCCTTCGGGTTGTAAAATTCTGTTATAAGGGAAGAACGACTTTAGTAGGAAATGGCTAAAGTGTGACGGTACCTTATGAGAAAGCCACGGCTAACTACGTGCCAGCAGCCGCGGTAATACGTAGGTGGCAAGCGTTATCCGGAATTATTGGGCGTAAAGAGCGCGCAGGTGGTTGATTAAGTCTGATGTGAAAGCCCACGGCTTAACCGTGGAGGGTCATTGGAAACTGGTCGACTTGAGTGCAGAAGAGGGAAGTGGAATTCCATGTGTAGCGGTGAAATGCGTAGAGATATGGAGGAACACCAGTGGCGAAGGCGGCTTCCTGGTCTGTAACTGACACTGAGGCGCGAAAGCGTGGGGAGCAAACA</t>
  </si>
  <si>
    <t>TAGGGAATCTTCGGCAATGGGCGAAAGCCTGACCGAGCAACGCCGCGTGAATGATGAAGGCCTTCGGGTTGTAAAATTCTGTTATAAGGGAAGAATGACTCTAGTAGGAAATGGCTAGAGTGTGACGGTACCTTATGAGAAAGCCACGGCTAACTACGTGCCAGCAGCCGCGGTAATACGTAGGTGGCGAGCGTTATCCGGAATTATTGGGCGTAAAGAGCGCGCAGGTGGTTGATTAAGTCTGATGTGAAAGCCCACGGCTTAACCGTGGAGGGTCATTGGAAACTGGTCAACTTGAGTGCAGAAGAGGGAAGTGGAATTCCATGTGTAGCGGTGAAATGCGTAGAGATATGGAGGAACACCAGTGGCGAAGGCGGCTTCCTGGTCTGTAACTGACACTGAGGCGCGAAAGCGTGGGGAGCAAACA</t>
  </si>
  <si>
    <t>TAGGGAATCTTCGGCAATGGGCGAAAGCCTGACCGAGCAACGCCGCGTGAATGATGAAGGCCTTCGGGTTGTAAAATTCTGTTATAAGGGAAGAACGGCTTTAGTAGGAAATGGCTAAAGTGTGACGGTACCTTATGAGAAAGCCACGGCTAACTACGTGCCAGCAGCCGCGGTAATACGTAGGTGGCAAGCGTTATCCGGAATTATTGGGCGTAAAGAGCGCGCAGGTGGTTGATTAAGTCTGATGTGAAAGCCCACGGCTTAACCGTGGAGGGTCATTGGAAACTGGTCGACTTGAGTGCAGAAGAGGGAAGTGGAATTCCATGTGTAGCGGTGAAATGCGTAGAGATATGGAGGAACACCAGTGGCGAAGGCGGCTTCCTGGTCTGTAACTGACACTGAGGCGCGAAAGCGTGGGGAGCAAACA</t>
  </si>
  <si>
    <t>TAGGGAATTTTCGGCAATGGGCGAAAGCCTGACCGAGCAACGCCGCGTGAGTGAAGACGGCCTTCGGGTTGTAAAGCTCTGTTGTAAGGGAAGAACGGTACGGAGAGAATCCGTAAGTGACGGTACCTTACCAGAAAGCCACGGCTAACTACGTGCCAGCAGCCGCGGTAATACGTAGGTGGCGAGCGTTATCCGGAATTATTGGGCGTAAAGGGTGCGTAGGCGGCCTGTTAAGTTTAAGGTAAAAGCGTGGGGCTCAACCCCATCACGCCTTAGATACTGGCAGGCTAGAGTACTGGAGAGGGAAGTGGAATTCCATGTGTAGCGGTAAAATGCGTAGATATATGGAGGAACACCAGAGGCGAAGGCGGCTTCCTAGACAGAGACTGACGCTCAGGCACGAAAGCGTGGGGAGCAAATA</t>
  </si>
  <si>
    <t>TAGGGAATTTTCGGCAATGGGCGCAAGCCTGACCGAGCAACGCCGCGTGAGTGAAGACGGCCTTCGGGTTGTAAAGCTCTGTTGTAAGGGAAGAACACATCTGAGAGAATCGGGTGCTGACGGTACCTTACCAGAAAGCCACGGCTAACTACGTGCCAGCAGCCGCGGTAATACGTAGGTGGCGAGCGTTATCCGGAATTATTGGGCGTAAAGGGTGCGTAGGCGGCTGGTTAAGTTTGTGGTCAAATCGTTGGGCTCAACCCAATCCTGCCACAGATACTGATCAGCTAGAGTACTGGAGAGGGAAGTGGAATTCCATGTGTAGCGGTAAAATGCGTAGATATATGGAGGAACACCGGAGGCGAAGGCGGCTTCCTAGACAGAGACTGACGCTCAGGCACGAAAGCGTGGGGAGCAAATA</t>
  </si>
  <si>
    <t>TAGGGAATTTTCGGCAATGGGCGCAAGCCTGACCGAGCAACGCCGCGTGAGTGAAGACGGCCTTCGGGTTGTAAAGCTCTGTTGTAAGGGAAGAATTGGCAGGAGAGAATCGTGCAGTGACGGTACCTTACCAGAAAGCCACGGCTAACTACGTGCCAGCAGCCGCGGTAATACGTAGGTGGCGAGCGTTATCCGGAATTATTGGGCGTAAAGGGTGCGTAGGCGGCCTGTTAAGTTTAAGGTTAAAGCGTGGGGCTCAACCCCATCACGCCTTAGATACTGGCAGGCTAGAGTACTGGAGAGGGAAGTGGAATTCCATGTGTAGCGGTAAAATGCGTAGATATATGGAGGAACACCAGAGGCGAAGGCGGCTTCCTAGACAGAGACTGACGCTCAGGCACGAAAGCGTGGGGAGCAAATA</t>
  </si>
  <si>
    <t>TAGGGAATTTTCGGCAATGGGGGCAACCCTGACCGAGCAACGCCGCGTGAGTGAAGACGGCCTTCGGGTTGTAAAGCTCTGTTGTAAGGGAAGAACGGCATGGAGAGGATCCATGAGTGACGGTACCTTACCAGAAAGCCACGGCTAACTACGTGCCAGCAGCCGCGGTAATACGTAGGTGGCGAGCGTTATCCGGAATTATTGGGCGTAAAGGGTGCGCAGGCGGCCTGTTAAGTTTAAGGTGAAAGCGTGGGGATCAACCCCATATAGCCTTAGATACTGGCAGGCTAGAGTACTGGAGAGGGAAGTGGAATTCCATGTGTAGCGGTAAAATGCGTAGATATATGGAGGAACACCGGTGGCGAAGGCGGCTTCCTAGACAGAGACTGACGCTCAGGCACGAAAGCGTGGGGAGCAAATA</t>
  </si>
  <si>
    <t>TAGGGAATTTTCGGCAATGGGGGAAACCCTGACCGAGCAACGCCGCGTGAGTGATGACGGCCTTCGGGTTGTAAAGCTCTGTTGTAAGGGAAGAACGGTAGATAGAGAATATCTAAGTGACGGTACCTTACCAGAAAGCCACGGCTAACTACGTGCCAGCAGCCGCGGTAATACGTAGGTGGCGAGCGTTATCCGGAATTATTGGGCGTAAAGGGTGCGTAGGCGGCCTGTTAAGTAAGTGGTTAAATTGTTGGGCTCAACCCAATCCAGCCACTTAAACTGGCAGGCTAGAGTATTGGAGAGGCAAGTGGAATTCCATGTGTAGCGGTAAAATGCGTAGATATATGGAGGAACACCAGTGGCGAAGGCGGCTTGCTAGCCAAAGACTGACGCTCATGCACGAAAGCGTGGGGAGCAAATA</t>
  </si>
  <si>
    <t>TAGGGAATTTTCGGCAATGGAGGAAACTCTGACCGAGCAACGCCGCGTGAGTGAAGACGGCCTTCGGGTTGTAAAGCTCTGTTGTAAGGGAAGAAAGACAGCGAGAGAATCGCTGGTTGACGGTACCTTACCAGAAAGCCACGGCTAACTACGTGCCAGCAGCCGCGGTAATACGTAGGTGGCGAGCGTTATCCGGAATTATTGGGCGTAAAGGGTGCGTAGGCGGAGAGTTAAGTTTATGGTGAAAGCGTGGGGCTCAACCCCATACAGCCATAGATACTGGCTCACTAGAGTACTGGAGAGGGAAGTGGAATTCCATGTGTAGCGGTAAAATGCGTAGATATATGGAGGAACACCGGTGGCGAAGGCGGCTTCCTAGACAGATACTGACGCTCAGGCACGAAAGCGTGGGGAGCAAATA</t>
  </si>
  <si>
    <t>TAGGGAATTTTCGTCAATGGGGGGAACCCTGAACGAGCAATGCCGCGTGAGTGAGGAAGGTCTTCGGATCGTAAAGCTCTGTTGTAAGAGAAAAACGGCACTCATAGGGAATGATGAGTGAGTGATGGTATCTTACCAGAAAGTCACGGCTAACTACGTGCCAGCAGCCGCGGTAATACGTAGGTGGCGAGCGTTATCCGGAATGATTGGGCGTAAAGGGTGCGTAGGTGGCAGATCAAGTCTGGAGTAAAAGGTATGGGCTCAACCCGTACTGGCTCTGGAAACTGATCAGCTAGAGAACAGAAGAGTACGGCGGAACTCCATGTGTAGCGGTAAAATGCGTAGATATATGGAAGAACACCGGTGGCGAAGGCGGCCGTCTGGTCTGGATTCTGACACTGAAGCACGAAAGCGTGGGGAGCAAATA</t>
  </si>
  <si>
    <t>TAGGGAATTTTCGGCAATGGGCGCAAGCCTGACCGAGCAACGCCGCGTGAGTGATGAAGGTTTTCGGATCGTAAAGCTCTGTTGTAAGGGAAGAACAGCACGGATAGAATCTGTGATTGACGGTACCTTACCAGAAAGCCACGGCTAACTACGTGCCAGCAGCCGCGGTAATACGTAGGTGGCGAGCGTTATCCGGAATTATTGGGCGTAAAGGGTGCGTAGGCGGCCTGTTAAGTTTAAGGTGAAAGCGTGGGGCTCAACCCCATATAGCCTTAGATACTGGCAGGCTAGAGTACTGGAGAGGAAAGTGGAATTCCATGTGTAGCGGTAAAATGCGTAGAGATATGGAGGAACACCGGTGGCGAAGGCGGCTTTCTAGACAGTAACTGACGCTGAGGCACGAAAGCGTGGGGAGCAAATA</t>
  </si>
  <si>
    <t>TAGGGAATTTTCGGCAATGGAGGAAACTCTGACCGAGCAACGCCGCGTGAGTGAAGACGGTCTTCGGATTGTAAAGCTCTGTTGTAAGGGAAGAAACTGCGGATTGATAATCCGCACTGACGGTACCTTACCAGAAAGCCACGGCTAACTACGTGCCAGCAGCCGCGGTAATACGTAGGTGGCGAGCGTTATCCGGAATTATTGGGCGTAAAGGGTGCGTAGGCGGCGAATTAAGTTTGTGGTGAAAGCGTGGGGCTCAACCCCATAAAGCCACAGATACTGATTAGCTAGAGTACTGGAAAGGGAAGTGGAATTCCATGTGTAGCGGTAAAATGCGTAGATATATGGAGGAACACCAGTGGCGAAGGCGGCTTCCTGGCCAGAGACTGACGCTGAGGCACGAAAGCGTGGGGAGCAAATA</t>
  </si>
  <si>
    <t>TAGGGAATTTTCGGCAATGGGGGAAACCCTGACCGAGCAACGCCGCGTGAGTGAAGACGGCCTTCGGGTTGTAAAGCTCTGTTGTAAGGGAAGAACGGTACGGAGAGAATCTGTAAGTGACGGTACCTTACCAGAAAGCCACGGCTAACTACGTGCCAGCAGCCGCGGTAATACGTAGGTGGCGAGCGTTATCCGGAATTATTGGGCGTAAAGGGTGCGCAGGCGGCCTGTTAAGTTTAAGGTGAAAGCGTGGGGCTTAACCCCATAAAGCCTTAGATACTGGCAGGCTAGAGTACTGGAGAGGAAAGTGGAATTCCATGTGTAGCGGTAAAATGCGTAGATATATGGAGGAACACCAGTGGCGAAGGCGGCTTTCTAGCCAGTAACTGACGCTGAGGCACGAAAGCGTGGGGAGCAAATA</t>
  </si>
  <si>
    <t>TAGGGAATTTTCGGCAATGGGGGAAACCCTGACCGAGCGACGCCGCGTGAGTGAAGAAGGCCTTCGGGTTGTAAAGCTCTGTTGTAAGGGAAGAAATGTACGGATAGGGAATGATCTGTGCTTGACGGTACCTTACCAGAAAGCCACGGCTAACTACGTGCCAGCAGCCGCGGTAATACGTAGGTGGCAAGCGTTATCCGGAATTATTGGGCGTAAAGGGAGCGCAGGCGGCTTATTAAGTCTGAGGTTAAAGTTCGGGGCTCAACCCCGTGATGCCTTAGAAACTGGTAGGCTAGAGTGCAGGAGAGGTGAGTGGAATTCCATGTGTAGCGGTAAAATGCGTAGATATATGGAGGAACACCAGTGGCGAAGGCGGCTCACTGGCCTGTAACTGACGCTGAGGCTCGAAAGCGTGGGGAGCAAATA</t>
  </si>
  <si>
    <t>TAGGGAATTTTCGGCAATGGGGGGAACCCTGACCGAGCAATGCCGCGTGAGTGAAGACGGCCTTCGGGTTGTAAAGCTCTGTTGTAAGGGAAGAACGGTACGGATAGGGAATGATCCGTAAGTGACGGTACCTTACCAGAAAGCCACGGCTAACTACGTGCCAGCAGCCGCGGTAATACGTAGGTGGCAAGCGTTATCCGGAATTATTGGGCGTAAAGGGTGCGTAGGCGGTATATTAAGTCTGAAGTAAAATCGTTGAGCTCAACTCAATCAAGCTTTGGAAACTGGTATACTGGAGTGCAGGAGAGGCAGATGGAATTCCATGTGTAGCGGTAAAATGCGTAGATATATGGAGGAACACCAGTGGCGAAGGCGGTCTGCTGGCCTGTAACTGACGCTGAAGCACGAAAGCGTGGGGAGCAAATA</t>
  </si>
  <si>
    <t>TAGGGAATTTTCGTCAATGGGGGGAACCCTGAACGAGCAATGCCGCGTGAGTGAAGACGGTCTTCGGATTGTAAAGCTCTGTTGCGAGAGAAAAAGGACAGGAAGAGGGAATGCTTCCGGTTTGATGGTATCTCGCCAGAAAGTCACGGCTAACTACGTGCCAGCAGCCGCGGTAATACGTAGGTGGCGAGCGTTATCCGGAATGATTGGGCGTAAAGGGTACGTAGGCGGCCAGATAAGTCTGGTGTGAAAGGCTGCAGCTCAACTGCAGCACTGCACTGGAAACTGTCCGGCTGGAGTGCAGAAGAGGGCGATGGAACTCCATGTGTAGCGGTAAAATGCGTAGATATATGGAAGAACACCGGTGGCGAAGGCGGTCGCCTGGTCTGCAACTGACGCTGAAGTACGAAAGCGTGGGGAGCAAATA</t>
  </si>
  <si>
    <t>TAGGGAATTTTCGTCAATGGGGGGAACCCTGAACGAGCAATGCCGCGTGTGTGAAGACGGTCTTCGGATTGTAAAGCACTGTTGTAAGAGAAAAACGGCCATGATAGGAAATGATCATGGAGTGATGGTATCTTACCAGAAAGTCACGGCTAACTACGTGCCAGCAGCCGCGGTAATACGTAGGTGGCAAGCGTTATCCGGAATGATTGGGCGTAAAGGGTGCGTAGGCGGCGGGATAAGTCTGAAGTGAAAGGCTGCAGCTCAACTGCAGTATGCTTTGGAAACTGTCCTGCTGGAGTGCAGGAGAGGGCGATGGAACTCCATGTGTAGCGGTAAAATGCGTAGATATATGGAAGAACACCAGTGGCGAAGGCGGTCGCCTGGCCTGCAACTGACGCTGAAGCACGAAAGCGTGGGGAGCAAATA</t>
  </si>
  <si>
    <t>TAGGGAATTTTCGTCAATGGGGGGAACCCTGAACGAGCAATGCCGCGTGAGTGATGAAGGATTTCGGTCTGTAAAGCTCTGTTGTAAAGGAAAAACGATCATTAGAGGGAATGCTAGTGAAATGATGGTACTTTACCAGAAAGCCACGGCTAACTACGTGCCAGCAGCCGCGGTAATACGTAGGTGGCAAGCGTTATCCGGAATTATTGGGCGTAAAGGGAGCGTAGGCGGCACATTAAGTCTGAGGTAAAAGCCAGTGGCTCAACCACTGTAAGCCTTGGAAACTGATGAGCTAGAGTGCAGGAGAGGCAAATGGAACTCCATGTGTAGCGGTAAAATGCGTAGATATATGGAAGAACACCAGTGGCGAAGGCGGTTTGCTGGCCTGTAACTGACGCTGAGGCTCGAAAGCGTGGGGAGCAAATA</t>
  </si>
  <si>
    <t>TAGGGAATTTTCGGCAATGGGCGAAAGCCTGACCGAGCAACGCCGCGTGAGTGAAGACGGCCTTCGGGTTGTAAAGCTCTGTTGATAGGGAAGAATGTTACGTATAGGGAATGATATGTAAGTGACGGTACCTATCCAGAAAGCCACGGCTAACTACGTGCCAGCAGCCGCGGTAATACGTAGGTGGCAAGCGTTATCCGGATTTATTGGGCGTAAAGGGTGCGTAGGCGGCAGTTTAAGTTTAAGGTGAAAGCGTTGGGCTCAACCCAATACAGCCTTAAAAACTGGACAGCTAGAGTGCAGGAGAGGTTAGCGGAATTCCATGTGTAGCGGTAAAATGCGTAGATATATGGAGGAACACCAGTGGCGAAGGCGGCTAACTGGCCTGTAACTGACGCTGAGGCACGAAAGCGTGGGGAGCAAATA</t>
  </si>
  <si>
    <t>TAGGGAATTTTCGGCAATGGGCGAAAGCCTGACCGAGCAACGCCGCGTGAGTGATGACGGCCTTCGGGTTGTAAAGCTCTGTTGTAAGGGAAGAACGGTATGGAGAGAATCTGTAAGTGACGGTACCTTACCAGAAAGCCACGGCTAACTACGTGCCAGCAGCCGCGGTAATACGTAGGTGGCGAGCGTTATCCGGAATTATTGGGCGTAAAGGGTGCGCAGGCGGCCTGTTAAGTTTAAGGTGAAAGCGTGGGGCTTAACCCCATATAGCCTTAGATACTGGCAGGCTAGAGTACTGGAGAGGGAAGTGGAATTCCATGTGTAGCGGTAAAATGCGTAGATATATGGAGGAACACCAGTGGCGAAGGCGGCTTCCTAGCCAGAGACTGACGCTCATGCACGAAAGCGTGGGGAGCAAATA</t>
  </si>
  <si>
    <t>TAGGGAATTTTCGGCAATGGGGGGAACCCTGACCGAGCAACGCCGCGTGAACGAGGAAGGCCTTCGGGTCGTAAAGTTCTGTTGCGAAGGAAGAACGCCGGAGGGAGGAAATGACCTCCGGGTGACGGTACTTCGCGAGAAAGCCACGGCTAACTACGTGCCAGCAGCCGCGGTAATACGTAGGTGGCGAGCGTTATCCGGAATCATTGGGCGTAAAGAGGGAGCAGGCGGCCGTGAGGGTCTGTGGTAAAAGACTGAAGCTCAACTTCAGTGAGCCATGGAAACCGGACGGCTGGAGTGCGGCAGAGGATCGTGGAATTCCATGTGTAGCGGTGAAATGCGTAGATATATGGAGGAACACCAGTGGCGAAGGCGACGGTCTGGGCCTGCACTGACGCTCATTCCCGAAAGCGTGGGGAGCAAATA</t>
  </si>
  <si>
    <t>TAGGGAATTTTCGGCAATGGGGGAAACCCTGACCGAGCAACGCCGCGTGAACGATGAAGGCCTTCGGGTCGTAAAGTTCTGTTGCGAAGGAAGAACGCCGGTGTCAGGAAATGGGCGCCGGGTGACGGTACTTCGCATAGAAAGCCACGGCTAACTACGTGCCAGCAGCCGCGGTAATACGTAGGTGGCGAGCGTTATCCGGAATCATTGGGCGTAAAGAGGGAGCAGGCGGCGATACAGGTCTGTGGTGAAATTCCGAAGCTAAACTTCGGCCAGCCAAAGAAACCGGATCGCTAGAGTGCGGAAGAGGATCGTGGAATTCCATGTGTAGCGGTGAAATGCGTAGATATATGGAGGAACACCAGTGGCGAAGGCGACGGTCTGGGCCGCAACTGACGCTCATTCCCGAAAGCGTGGGGAGCAAATA</t>
  </si>
  <si>
    <t>TAGGGAATTTTCGGCAATGGGGGAAACCCTGACCGAGCAACGCCGCGTGAACGATGAAGGCCTTCGGGTCGTAAAGTTCTGTTGCGAAGGAAGAACGCCGGTGTCAGGAAATGGGCGCCGGGTGACGGTACTTCGCATAGAAAGCCACGGCTAACTACGTGCCAGCAGCCGCGGTAATACGTAGGTGGCGAGCGTTATCCGGAATCATTGGGCGTAAAGAGGGAGCAGGCGGCGATACAGGTCTGTGGTGAAATTCCGAAGCTAAACTTCGGCTAGCCAAAGAAACCGGATCGCTAGAGTGCGGAAGAGGATCGTGGAATTCCATGTGTAGCGGTGAAATGCGTAGATATATGGAGGAACACCAGTGGCGAAGGCGACGGTCTGGGCCGCAACTGACGCTCATTCCCGAAAGCGTGGGGAGCAAATA</t>
  </si>
  <si>
    <t>TAGGGAATTTTCGGCAATGGGGGAAACCCTGACCGAGCAACGCCGCGTGAACGACGAAGGCCTTCGGGTCGTAAAGTTCTGTTGTAAAGGAAGAACGTCGCGCATAGGAAATGATGCGCGAGCGACGGTACTTTACATAGAAAGCCACGGCTAACTACGTGCCAGCAGCCGCGGTAATACGTAGGTGGCGAGCGTTATCCGGAATCATTGGGCGTAAAGAGGGAGCAGGCGGTGATACAGGTCTGGAGGTGAAAGCCCGAAGCTAAACTTCGGGATGCCCCGGAAACCGGGTCACTTGAGTGCGGAAGAGGATCGTGGAATTCCATGTGTAGCGGTGAAATGCGTAGATATATGGAGGAACACCGGTGGCGAAGGCGACGGTCTGGGCCGCAACTGACGCTCATTCCCGAAAGCGTGGGGAGCAAATA</t>
  </si>
  <si>
    <t>TAGGGAATCTTCCACAATGGACGAAAGTCTGATGGAGCAACGCCGCGTGAGTGAAGAAGGATTTCGGTTCGTAAAACTCTGTTGCAAGGGAAGAACAAGTAGCGTAGTAACTGGCGCTACCTTGACGGTACCTTGTTAGAAAGCCACGGCTAACTACGTGCCAGCAGCCGCGGTAATACGTAGGTGGCAAGCGTTGTCCGGAATTATTGGGCGTAAAGCGCGCGCAGGTGGTTCTTTAAGTCTGATGTGAAAGCCCCCGGCTCAACCGGGGAGGGTCATTGGAAACTGGGGAACTTGAGTGCAGAAGAGGATAGTGGAATTCCAAGTGTAGCGGTGAAATGCGTAGAGATTTGGAGGAACACCAGTGGCGAAGGCGACTGTCTGGTCTGTAACTGACACTGAGGCGCGAAAGCGTGGGGAGCAAACA</t>
  </si>
  <si>
    <t>TAGGGAATCTTCCACAATGGACGAAAGTCTGATGGAGCAACGCCGCGTGAGTGATGAAGGTTTTCGGATCGTAAAACTCTGTTGTAAGGGAAGAACAAGTGCGTTAGGTAATGAACGCACCTTGACGGTACCTTATTAGAAAGCCACGGCTAACTACGTGCCAGCAGCCGCGGTAATACGTAGGTGGCAAGCGTTGTCCGGATTTATTGGGCGTAAAGCGCGCGCAGGTGGTTTCTTAAGTCTGATGTGAAAGCCCACGGCTCAACCGTGGAGGGTCATTGGAAACTGGGAGACTTGAGTGCAGAAGAGGATAGTGGAATTCCAAGTGTAGCGGTGAAATGCGTAGAGATTTGGAGGAACACCAGTGGCGAAGGCGACTGTCTGGTCTGTAACTGACACTGAGGCGCGAAAGCGTGGGGAGCAAACA</t>
  </si>
  <si>
    <t>TAGGGAATCTTCCACAATGGACGAAAGTCTGATGGAGCAACGCCGCGTGAGTGATGAAGGTTTTCGGATCGTAAAACTCTGTTGTAAGGGAAGAACAAGTGTGTTAGGCAATGAACGCACCTTGACGGTACCTTATTAGAAAGCCACGGCTAACTACGTGCCAGCAGCCGCGGTAATACGTAGGTGGCAAGCGTTGTCCGGATTTATTGGGCGTAAAGCGCGCGCAGGTGGTTTCTTAAGTCTGATGTGAAAGCCCACGGCTCAACCGTGGAGGGTCATTGGAAACTGGGAGACTTGAGTGCAGAAGAGGATAGTGGAATTCCAAGTGTAGCGGTGAAATGCGTAGAGATTTGGAGGAACACCAGTGGCGAAGGCGACTGTCTGGTCTGTAACTGACACTGAGGCGCGAAAGCGTGGGGAGCAAACA</t>
  </si>
  <si>
    <t>TAGGGAATCTTCCACAATGGACGAAAGTCTGATGGAGCAACGCCGCGTGAGTGATGAAGGTTTTCGGATCGTAAAACTCTGTTGTAAGGGAAGAACAAGTGCGTTAGGCAATGAACGCACCTTGACGGTACCTTATTAGAAAGCCACGGCTAACTACGTGCCAGCAGCCGCGGTAATACGTAGGTGGCAAGCGTTGTCCGGATTTATTGGGCGTAAAGCGCGCGCAGGTGGTTTCTTAAGTCTGATGTGAAAGCCCACGGCTCAACCGTGGAGGGTCATTGGAAACTGGGAGACTTGAGTGCAGAAGAGGATAGTGGAATTCCAAGTGTAGCGGTGAAATGCGTAGAGATTTGGAGGAACACCAGTGGCGAAGGCGACTGTCTGGTCTGTAACTGACACTGAGGCGCGAAAGCGTGGGGAGCAAACA</t>
  </si>
  <si>
    <t>TAGGGAATCTTCCACAATGGACGAAAGTCTGATGGAGCAACGCCGCGTGAGTGATGAAGGTTTTCGGATCGTAAAACTCTGTTGTAAGGGAAGAACAAGTACGTTAGGTAATGAACGTACCTTGACGGTACCTTATCAGAAAGCCACGGCTAACTACGTGCCAGCAGCCGCGGTAATACGTAGGTGGCAAGCGTTGTCCGGATTTATTGGGCGTAAAGCGCGCGCAGGTGGTTTCTTAAGTCTGATGTGAAAGCCCCCGGCTCAACCGGGGAGGGTCATTGGAAACTGGGAGACTTGAGTGCAGAAGAGGATAGTGGAATTCCAAGTGTAGCGGTGAAATGCGTAGAGATTTGGAGGAACACCAGTGGCGAAGGCGACTGTCTGGTCTGTAACTGACACTGAGGCGCGAAAGCGTGGGGAGCAAACA</t>
  </si>
  <si>
    <t>TAGGGAATCTTCCACAATGGACGAAAGTCTGATGGAGCAACGCCGCGTGAGTGATGAAGGTTTTCGGATCGTAAAACTCTGTTGTAAGGGAAGAACAAGTGCGTTAGGTAATGAACGCACCTTGACGGTACCTTATCAGAAAGCCACGGCTAACTACGTGCCAGCAGCCGCGGTAATACGTAGGTGGCAAGCGTTGTCCGGATTTATTGGGCGTAAAGCGCGCGCAGGTGGTTTCTTAAGTCTGATGTGAAAGCCCCCGGCTCAACCGGGGAGGGTCATTGGAAACTGGGAGACTTGAGTGCAGAAGAGGATAGTGGAATTCCAAGTGTAGCGGTGAAATGCGTAGAGATTTGGAGGAACACCAGTGGCGAAGGCGACTGTCTGGTCTGTAACTGACACTGAGGCGCGAAAGCGTGGGGAGCAAACA</t>
  </si>
  <si>
    <t>TAGGGAATCTTCCACAATGGACGAAAGTCTGATGGAGCAACGCCGCGTGAGTGAAGAAGGATTTCGGTTCGTAAAACTCTGTTGTAAGGGAAGAACAAGTAGCGTAGTAACTGGCGTTACCTTGACGGTACCTTATTAGAAAGCCACGGCTAACTACGTGCCAGCAGCCGCGGTAATACGTAGGTGGCAAGCGTTGTCCGGAATTATTGGGCGTAAAGCGCGCGCAGGTGGTTCTTTAAGTCTGATGTGAAAGCCCCCGGCTCAACCGGGGAGGGTCATTGGAAACTGGGGAACTTGAGTGCAGAAGAGGAAAGTGGAATTCCAAGTGTAGCGGTGAAATGCGTAGAGATTTGGAGGAACACCAGTGGCGAAGGCGACTTTCTGGTCTGTAACTGACACTGAGGCGCGAAAGCGTGGGGAGCAAACA</t>
  </si>
  <si>
    <t>TAGGGAATCTTCCACAATGGACGAAAGTCTGATGGAGCAACGCCGCGTGAGTGAAGAAGGATTTCGGTTCGTAAAACTCTGTTGTAAGGGAAGAACAAGTAGCGTAGTAACTGGCGTTACCTTGACGGTACCTTATTAGAAAGCCACGGCTAACTACGTGCCAGCAGCCGCGGTAATACGTAGGTGGCAAGCGTTGTCCGGAATTATTGGGCGTAAAGCGCGCGCAGGTGGTTCTTTAAGTCTGATGTGAAAGCCCCCGGCTCAACCGGGGAGGGTCATTGGAAACTGGGGAACTTGAGTGCAGAAGAGGATAGTGGAATTCCAAGTGTAGCGGTGAAATGCGTAGAGATTTGGAGGAACACCAGTGGCGAAGGCGACTGTCTGGTCTGTAACTGACACTGAGGCGCGAAAGCGTGGGGAGCAAACA</t>
  </si>
  <si>
    <t>TAGGGAATCTTCCACAATGGACGAAAGTCTGATGGAGCAACGCCGCGTGAGTGAAGAAGGATTTCGGTTCGTAAAACTCTGTTGTAAGGGAAGAACAAGTAGCGTAGTAACTGGCGCTACCTTGACGGTACCTTATTAGAAAGCCACGGCTAACTACGTGCCAGCAGCCGCGGTAATACGTAGGTGGCAAGCGTTGTCCGGAATTATTGGGCGTAAAGCGCGCGCAGGTGGTTCTTTAAGTCTGATGTGAAAGCCCCCGGCTCAACCGGGGAGGGTCATTGGAAACTGGGGAACTTGAGTGCAGAAGAGGAAAGTGGAATTCCAAGTGTAGCGGTGAAATGCGTAGAGATTTGGAGGAACACCAGTGGCGAAGGCGACTTTCTGGTCTGTAACTGACACTGAGGCGCGAAAGCGTGGGGAGCAAACA</t>
  </si>
  <si>
    <t>TAGGGAATCTTCCGCAATGGACGAAAGTCTGACGGAGCAACGCCGCGTGAGTGATGAAGGTTTTCGGATCGTAAAACTCTGTTGTTAGGGAAGAACAAGTACTAGAGTAACTGCTAGTACCTTGACGGTACCTAACCAGAAAGCCACGGCTAACTACGTGCCAGCAGCCGCGGTAATACGTAGGTGGCAAGCGTTGTCCGGAATTATTGGGCGTAAAGCGCGCGCAGGCGGTCCTTTAAGTCTGATGTGAAAGCCCACGGCTCAACCGTGGAGGGTCATTGGAAACTGGGGGACTTGAGTACAGAAGAGAAGAGTGGAATTCCACGTGTAGCGGTGAAATGCGTAGAGATGTGGAGGAACACCAGTGGCGAAGGCGACTCTTTGGTCTGTAACTGACGCTGAGGCGCGAAAGCGTGGGGAGCAAACA</t>
  </si>
  <si>
    <t>TAGGGAATCTTCCGCAATGGACGAAAGTCTGACGGAGCAACGCCGCGTGAGTGAGGAAGGCCTTCGGGTCGTAAAGCTCTGTTGTGAGGGAAGAAGCGGTACCGTTCGAATAGGGCGGTACCTTGACGGTACCTCACCAGAAAGCCACGGCTAACTACGTGCCAGCAGCCGCGGTAATACGTAGGTGGCAAGCGTTGTCCGGAATTATTGGGCGTAAAGCGCGCGCAGGCGGCTTCTTAAGTCTGATGTGAAATCTCGGGGCTCAACCCCGAGCGGCCATTGGAAACTGGGGAGCTTGAGTGCAGAAGAGGAGAGTGGAATTCCACGTGTAGCGGTGAAATGCGTAGAGATGTGGAGGAACACCAGTGGCGAAGGCGACTCTCTGGTCTGTAACTGACGCTGAGGCGCGAAAGCGTGGGGAGCAAACA</t>
  </si>
  <si>
    <t>TAGGGAATCTTCCGCAATGGACGAAAGTCTGACGGAGCAACGCCGCGTGAGTGATGAAGGTTTTCGGATCGTAAAACTCTGTTGTTAGGGAAGAACAAGTACCGTTCGAACAGGGCGGTACCTTGACGGTACCTAACCAGAAAGCCACGGCTAACTACGTGCCAGCAGCCGCGGTAATACGTAGGTGGCAAGCGTTGTCCGGAATTATTGGGCGTAAAGCGCGCGCAGGCGGTTTCTTAAGTCTGATGTGAAAGCCCCCGGCTCAACCGGGGAGGGTCATTGGAAACTGGGGAACTTGAGTGCAGAAGAGGAGAGTGGAATTCCACGTGTAGCGGTGAAATGCGTAGAGATGTGGAGGAACACCAGTGGCGAAGGCGACTCTCTGGTCTGTAACTGACGCTGAGGCGCGAAAGCGTGGGGAGCGAACA</t>
  </si>
  <si>
    <t>TAGGGAATCTTCCGCAATGGACGAAAGTCTGACGGAGCAACGCCGCGTGAGTGATGAAGGTTTTCGGATCGTAAAACTCTGTTGTTAGGGAAGAACAAGTACCAGAGTAACTGCTGGTACCTTGACGGTACCTAACCAGAAAGCCACGGCTAACTACGTGCCAGCAGCCGCGGTAATACGTAGGTGGCAAGCGTTGTCCGGAATTATTGGGCGTAAAGCGCGCGCAGGCGGTCCTTTAAGTCTGATGTGAAAGCCCACGGCTCAACCGTGGAGGGTCATTGGAAACTGGGGGACTTGAGTACAGAAGAGAAGAGTGGAATTCCACGTGTAGCGGTGAAATGCGTAGAGATGTGGAGGAACACCAGTGGCGAAGGCGACTCTTTGGTCTGTAACTGACGCTGAGGCGCGAAAGCGTGGGGAGCAAACA</t>
  </si>
  <si>
    <t>TAGGGAATCTTCCGCAATGGACGAAAGTCTGACGGAGCAACGCCGCGTGAGTGATGAAGGTTTTCGGATCGTAAAGCTCTGTTGTTAGGGAAGAACAAGTGCGAGAGTAACTGCTCGCACCTTGACGGTACCTAACCAGAAAGCCACGGCTAACTACGTGCCAGCAGCCGCGGTAATACGTAGGTGGCAAGCGTTGTCCGGAATTATTGGGCGTAAAGGGCTCGCAGGCGGTTTCTTAAGTCTGATGTGAAAGCCCCCGGCTCAACCGGGGAGGGTCATTGGAAACTGGGGAACTTGAGTGCAGAAGAGGAGAGTGGAATTCCACGTGTAGCGGTGAAATGCGTAGAGATGTGGAGGAACACCAGTGGCGAAGGCGACTCTCTGGTCTGTAACTGACGCTGAGGAGCGAAAGCGTGGGGAGCGAACA</t>
  </si>
  <si>
    <t>TAGGGAATCTTCCGCAATGGACGAAAGTCTGACGGAGCAACGCCGCGTGAGTGATGAAGGTTTTCGGATCGTAAAGCTCTGTTGTTAGGGAAGAACAAGTGCGAGAGTAACTGCTCGCACCTTGACGGTACCTAACCAGAAAGCCACGGCTAACTACGTGCCAGCAGCCGCGGTAATACGTAGGTGGCAAGCGTTGTCCGGAATTATTGGGCGTAAAGGGCTCGCAGGCGGTTTCTTAAGTCTGATGTGAAAGCCCCCGGCTCAACCGGGGAGGGTCATTGGAAACTGGGAAACTTGAGTGCAGAAGAGGAGAGTGGAATTCCACGTGTAGCGGTGAAATGCGTAGAGATGTGGAGGAACACCAGTGGCGAAGGCGACTCTCTGGTCTGTAACTGACGCTGAGGAGCGAAAGCGTGGGGAGCGAACA</t>
  </si>
  <si>
    <t>TAGGGAATCTTCCGCAATGGACGAAAGTCTGACGGAGCAACGCCGCGTGAGTGATGAAGGCTTTCGGGTCGTAAAACTCTGTTGTTAGGGAAGAACAAGTGCTAGTTGAATAAGCTGGCACCTTGACGGTACCTAACCAGAAAGCCACGGCTAACTACGTGCCAGCAGCCGCGGTAATACGTAGGTGGCAAGCGTTATCCGGAATTATTGGGCGTAAAGCGCGCGCAGGTGGTTTCTTAAGTCTGATGTGAAAGCCCACGGCTCAACCGTGGAGGGTCATTGGAAACTGGGAGACTTGAGTGCAGAAGAGGAAAGTGGAATTCCATGTGTAGCGGTGAAATGCGTAGAGATATGGAGGAACACCAGTGGCGAAGGCGACTTTCTGGTCTGTAACTGACACTGAGGCGCGAAAGCGTGGGGAGCAAACA</t>
  </si>
  <si>
    <t>TAGGGAATTTTCGGCAATGGGGGAAACCCTGACCGAGCAATGCCGCGTGAATGATGAAGTATTTCGGTATGTAAAATTCTTTTATAGGGGACGAACGTTACTAGGAGGAAATGCCTAGTAAGTGACGGTACCTTATGAATAAGCCCCGGCTAACTATGTGCCAGCAGCCGCGGTAATACATAGGGGGCAAGCGTTATCCGGAATTATTGGGCGTAAAGGGTGCGTAGGCGGCAAATTAAGTCTGAGGTGAAAGTGCGGGGCTCAACCCCGTGATGCCTTGGAAACTGGTTAGCTAGAGTGTGGTAGAGGCAAGTGGAACTCCATGTGTAGCGGTAAAATGCGTAAATATATGGAAGAACACCAGTGGCGAAGGCGGCTTGCTAGGCCATTACTGACGCTGAGGCACGAAAGCGTGGGGAGCAAACA</t>
  </si>
  <si>
    <t>TGAGGAATCTTGCACAATGGGCGAAAGCCTGATGCAGCGACGCCGCGTGGAGGATGAAGGTTTTCGGATTGTAAACTCCTGTTAAGTGGGAAGAAAAGTCTGTTCCTAATATGAGCAGATTATGACGGTACCATTAGAGAAAGCACCGGCTAACTTCGTGCCAGCAGCCGCGGTAATACGAGGGGTGCGAGCGTTATTCGGAATTATTGGGCGTACAGGGCGCGTAGACGGCGTATTAAGTCAACTGTTAAATTTCCTGGCCTAACCGGGAACCAGCAGTAGATACTGATGTGCTAGAGGGTGGAAGAGAGAAGTGGAATTCTCGGAGTAGCGGTAAAATGCGTAGATCTCGAGAGGAACACCGATGGCGAAGGCAGCTTCTTGGTCCATACCTGACGTTGAGGCGCGAAAGCGTGGGGAGCAAACA</t>
  </si>
  <si>
    <t>TGGGGAATATTGCGCAATGGGCGAAAGCCTGACGCAGCGACGCCGCGTGGAGGATGAAGGTTTTCGGATCGTAAACTCCTGTTAAGTGGGAAGAAAAGTCTGATCCTAATATGATCAGATGTTGACGGTACCGCTAGAGAAAGCACCGGCTAACTTCGTGCCAGCAGCCGCGGTAATACGAGGGGTGCAAGCGTTATTCGGAATTATTGGGCGTAAAGGGTGTGTAGACGGCATATTAAGTCAATTGTTAAATTCTCTGGCCTAACCTGAGATCTGCGATAGATACTGATGTGCTAGAGGATGGAAGAGAGAAGTGGAATTCTCGGAGTAGCGGTAAAATGCGTGGATCTCGAGAGGAACACCAATGGCGAAGGCAGCTTCTTGGTCCATATCTGACGTTGAGACACGAAAGTGTGGGGAGCAAACA</t>
  </si>
  <si>
    <t>TGGGGAATATTGGACAATGGGCGAAAGCCTGATCCAGCAATACCGCGTGAGGGATGAAGGCCCTAGGGTCGTAAACCTCTGTCAGTTGGAACGATGGGTCTGTAGGTTAATACCCTACAGACTTGACGGTACCTTCAAAGGAAGCCCCGGCTAACTCCGTGCCAGCAGCCGCGGTAATACGGAGGGGGCAAGCGTTGCTCGGAATTACTGGGCGTAAAGGGTCCGCAGGTGGCTTTATAAGTTAGATGTGAAATCCCAGGGCTTAACCCTGGAACTGCATCTAATACTGTAAGGCTTGAGTACAGGAGAGGTTGGCGGAATTCCCGGTGTAGCGGTGAAATGCGTAGATATCGGGAGGAACACCAGTGGCGAAGGCGGCCAACTGGCCTGTTACTGACACTCAGGGACGAAAGCGTGGGGAGCAAACG</t>
  </si>
  <si>
    <t>TGGGGAATTTTCCGCAATGGGCGAAAGCCTGACGGAGCAACGCCGCGTGAGGGATGAAGGCCTCTGGGCTGTAAACCTCTTTTATCAAGGAAGAAGATCTGACGGTACTTGATGAATAAGCCACGGCTAATTCCGTGCCAGCAGCCGCGGTAATACGGGAGTGGCAAGCGTTATCCGGAATTATTGGGCGTAAAGCGTCCGCAGGCGGCCCAACAAGTCTGCTGTTAAAAAGTGGAGCTTAACTCCATCATGGCAGTGGAAACTGTTGGGCTCGAGTGTGGTAGGGGCAGAGGGAATTCCCGGTGTAGCGGTGAAATGCGTAGATATCGGGAAGAACACCAGTGGCGAAGGCGCTCTGCTGGGCCATCACTGACGCTCATGGACGAAAGCCAGGGGAGCGAAAG</t>
  </si>
  <si>
    <t>TGAGGAATTTTCCGCAATGGGCGAAAGCCTGACGGAGCAATGTCGCGTGGAGGAAGAAGGCCCGTGGGTCGTAAACTCCTTTTGTCAAAGAAGAAAAAATGACGGTATTTGACGAATAAGCATCGGCTAACTCCGTGCCAGCAGCCGCGGTAATACGGGGGATGCAAGCGTTATCCGGAATTATTGGGCGTAAAGGGTCCTGAGGTGGCTAGCCAAGTCTATTGTGAAATATCAGGGCTTAACCCTGAACATGCGGTGGAAACTAGAAAGCTTGAGTACAGTAGGGGCGGAGGGAATTTCCGGTGGAGCGGTGAAATGCATAGATATCGGGAAGAACACCAACGGCGAAAGCACTCCGCTGGGCTGATACTGACACTGACAGACGAAAGCTAGGGTAGCGAAAG</t>
  </si>
  <si>
    <t>TGGGGAATTTTCCGCAATGTGCGAAAGCCTGACGGAGCAATGCCGCGTGAAGGCAGAAGGCCCACGGGTCATGAACTTCTTTTCTCGGAGAAGAAACAATTACGGTATCTGAGGAATAAGCATCGGCTAACTCTGTGCCAGCAGCCGCGGTAAGACAGAGGATGCAAGCGTTATCCGGAATGATTGGGCGTAAAGCGTCTGTAGGTGGCTTTTCAAGTCCGCCGTCAAATCCCAGGGCTCAACCCTGGACAGGCGGTGGAAACTACCAAGCTGGAGTACGGTAGGGGCAGAGGGAATTTCCGGTGGAGCGGTGAAATGCGTTGAGATCGGAAAGAACACCAACGGCGAAAGCACTCTGCTGGGCCGACACTGACACTGAGAGACGAAAGCTAGTGGAGCAAATG</t>
  </si>
  <si>
    <t>TGGGGAATTTTCCGCAATGGGCGAAAGCCTGACGGAGCAATGCCGCGTGGAGGTGGAAGGCCTACGGGTCGTCAACTTCTTTTCTCGGAGAAGAAACAATGACGGTATCTGAGGAATAAGCATCGGCTAACTCTGTGCCAGCAGCCGCGGTAAGACAGAGGATGCAAGCGTTATCCGGAATGATTGGGCGTAAAGCGTCTGTAGGTGGCTTTTCAAGTCCGCCGTCAAATCCCAGGGCTCAACCCTGGACAGGCGGTGGAAACTACCAAGCTGGAGTACGGTAGGGGCAGAGGGAATTTCCGGTGGAGCGGTGAAATGCATTGAGATCGGAAAGAACACCAACGGCGAAAGCACTCTGCTGGGCCGACACTGACACTGAGAGACGAAAGCTAGGGGAGCAAATG</t>
  </si>
  <si>
    <t>TGGGGAATTTTCCGCAATGGGCGAAAGCCTGACGGAGCAATGCCGCGTGGAGGTAGAAGGCCTACGGGTCGTGAACTTCTTTTCCCGGAGAAGAAGCAATGACGGTATCTGGGGAATAAGCATCGGCTAACTCTGTGCCAGCAGCCGCGGTAATACAGAGGATGCAAGCGTTATCCGGAATGATTGGGCGTAAAGCGTCTGTAGGTGGCTTTTTAAGTCCGCCGTCAAATCCCAGGGCTCAACCCCGGACAGGCGGTGGAAACTACCAAGCTGGAGTACGGTAGGGGCAGAGGGAATTTCCGGTGGAGCGGTGAAATGCGTAGAGATCGGAAAGAACACCAACGGCGAAATCACTCTGCTGGGCCGACACTGACACTGAGAGACGAAAGCTAGGGGAGCGAATG</t>
  </si>
  <si>
    <t>CAAGGAATTTTCCGCAATGGGCGAAAGCCTGACGGAGCAACGCCGCGTGCGGGATGACGCTTTTCGGAGTGTAAACCGCTGTTCGGGGGGACGAAGCACTGACGGTACCCCCGGAGGAAGGCCCGGCTAACTACGTGCCAGCAGCCGCGGTAATACGTAGGGGTCGAGCGTTGTCCGGAGTTACTGGGCGTAAAGCGTGCGCAGGCGGCTCATCGCGCTCGGCGTGAAAGCCCCCGGCTCAACCGGGGAGGGTCGTCGAGGACGGGTGAGCTTGAGGGTATCAGGGGTTGGTGGAATTCCCGGTGTAGTGGTGAAATGCGTAGAGATCGGGAGGAACACCCGTGGCGAAGGCGGCCAACTGGGATACACCTGACGCTGAGGCACGAAGGCGTGGGGAGCGAACG</t>
  </si>
  <si>
    <t>TGAGGAATATTGCACAATGGGGGAAACCCTGATGCAGCAACGCCGCGTGAAGGATGAAGGCTTTCGAGTTGTAAACTTCTTTTCTGGGGGAAGAGGAAGGACGGTACCCCAGGAATAAGACACGGCTAACTACGTGCCAGCAGCCGCGGTAATACGTAGGTGTCGAGCGTTATCCGGAATTACTGGGCGTAAAGGGCACGCAGGCGGCTGTTCAAGTTCGGCGTGAAAGCTCCCGGTTTAACTGGGAGAGGCCGTTGAAAACTGAACAGCTTGAGGCAATGAGAGGGGTGCGGAATTCCAGGTGTAGTGGTGGAATGCGTAGATATCTGGAAGAACACCAGTGGCGAAAGCGGCATCCTGGCATTGACCTGACGCTGAGGTGCGAAAGCGTGGGTAGCGAACG</t>
  </si>
  <si>
    <t>TAAGGAATATTGGTCAATGGAGGGAACTCTGAACCAGCCATGCCGCGTGCAGGATGACTGCCCTATGGGTTGTAAACTGCTTTTGTCCAGGAATAAACCTTACTACGTGTAGTAAGCTGAATGTACTGGAAGAATAAGGATCGGCTAACTCCGTGCCAGCAGCCGCGGTAATACGGAGGATCCAAGCGTTATCCGGATTTATTGGGTTTAAAGGGTGCGTAGGCGGCTTTATAAGTCAGGGGTGAAAGACGGCAGCTTAACTGTCGCAGTGCCTTTGATACTGTAGAGCTTGAATGTGGTTGAAGATGGCGGAATGAGACAAGTAGCGGTGAAATGCATAGATATGTCTCAGAACTCCGATTGCGAAGGCAGCTATCTAAGTCATTATTGACGCTGATGCACGAAAGCGTGGGGATCGAACA</t>
  </si>
  <si>
    <t>TAAGGAATATTGGTCAATGGGGGCAACCCTGAACCAGCCATGCCGCGTGCAGGAAGACGGCCCTCTGTGTTGTAAACTGCTTTTATTCGGGAATAAACCTATCTACGTGTAGATAGCTGAATGTACCGAAGGAATAAGGATCGGCTAACTCCGTGCCAGCAGCCGCGGTAATACGGAGGATCCAAGCGTTATCCGGATTTATTGGGTTTAAAGGGTGCGTAGGCGGCCTGTTAAGTCAGGGGTGAAAGACGGTAGCTCAACTATCGCAGTGCCCTTGATACTGATGGGCTTGAATGGACTAGAGGTAGGCGGAATGTGACAAGTAGCGGTGAAATGCATAGATATGTCACAGAACACCGATTGCGAAGGCAGCTTACTATGGTTTTATTGACGCTGAGGCACGAAAGCGTGGGGATCAAACA</t>
  </si>
  <si>
    <t>TGAGGAATATTGGACAATGGGTGGAAGCCTGATCCAGCCATCCCGCGTGTAGGACGACTGCCTTATGGGTTGTAAACTACTTTTATCTGGGGATAAACCTACTCACGTGTGAGTAGCTGAAGGTACCAGAAGAATAAGCACCGGCTAACTCCGTGCCAGCAGCCGCGGTAATACGGAGGGTGCAAGCGTTATCCGGATTTATTGGGTTTAAAGGGTCCGTAGGCGGATTAATCAGTCAGTGGTGAAATCCCGCAGCTTAACTGTGGAACTGCCATTGATACTGTTAGTCTTGAGTGATGTTGAAGTGGCTGGAATGTGTAGTGTAGCGGTGAAATGCTTAGATATTACGCAGAACACCAATTGCGAAGGCAGGTCACTAAGTATCAACTGACGCTGATGGACGAAAGCGTGGGGAGCGAACA</t>
  </si>
  <si>
    <t>TGAGGAATATTGGACAATGGGTGAGAGCCTGATCCAGCCATCCCGCGTGAAGGATGACGGTCCTATGGATTGTAAACTTCTTTTGTACAGGGATAAACCTACTCTCGTGAGGGTAGCTGAAGGTACTGTACGAATAAGCACCGGCTAACTCCGTGCCAGCAGCCGCGGTAATACGGAGGGTGCAAGCGTTATCCGGATTTATTGGGTTTAAAGGGTCCGTAGGCGGACTTGTAAGTCAGTGGTGAAATCTCATAGCTTAACTATGAAACTGCCATTGATACTGCAGGTCTTGAGTAAATTTGAAGTGGCTGGAATAAGTAGTGTAGCGGTGAAATGCATAGATATTACTTAGAACACCAATTGCGAAGGCAGGTCACTAAGATTTAACTGACGCTGATGGACGAAAGCGTGGGTAGCGAACA</t>
  </si>
  <si>
    <t>TGAGGAATATTGGACAATGGGTGAGAGCCTGATCCAGCCATCCCGCGTGAAGGACGACGGCCCTATGGGTTGTAAACTTCTTTTGTATAGGGATAAACCTACTCTCGTGAGAGTAGCTGAAGGTACTATACGAATAAGCACCGGCTAACTCCGTGCCAGCAGCCGCGGTAATACGGAGGGTGCAAGCGTTATCCGGATTTATTGGGTTTAAAGGGTCCGTAGGCGGATTTGTAAGTCAGTGGTGAAATCTCACAGCTTAACTGTGAAACTGCCATTGATACTGCAGGTCTTGAGTGTTGTTGAAGTAGCTGGAATAAGTAGTGTAGCGGTGAAATGCATAGATATTACTTAGAACACCAATTGCGAAGGCAGGTTACTAAGCAACAACTGACGCTGATGGACGAAAGCGTGGGGAGCGAACA</t>
  </si>
  <si>
    <t>TGAGGAATATTGCACAATGGAGGAAACTCTGATGCAGCCATGCCGCGTGCAGGATGAAGGCCCTATGGGTTGTAAACTGCTTTTTTACAAGAAGAAACCTTGGTACGTGTACCAACTTGACGGTATTGTAAGAATAAGCACCGGCTAACTCCGTGCCAGCAGCCGCGGTAATACGGAGGGTGCAAGCGTTATCCGGATTTATTAGGTTTAAAGGGTTCGCAGGCGGAATTTTAAGTCAGTGGTGAAAGCCTACAGCTCAACTGTAGAACTGCCATTGAAACTGATATTCTTGAGTATAGATGAAGTGGGCGGAATATGTCATGTAGCGGTGAAATGCATAGATATGACATGGAACACCAATTGCGAAGGCAGCTCACTAAACTATTACTGACGCTCATGAACGAAAGCGTGGGGAGCAAACA</t>
  </si>
  <si>
    <t>TGAGGAATATTGGACAATGGAGGCAACTCTGATCCAGCCATGCCGCGTGCAGGAAGACGGCCCTACGGGTTGTAAACTGCTTTTATACAGGAAGAAACGCCGCTACGTGTAGCGGTTTGACGGTACTGTACGAATAAGGATCGGCTAACTCCGTGCCAGCAGCCGCGGTAATACGGAGGATCCAAGCGTTATCCGGAATCATTGGGTTTAAAGGGTCCGTAGGCGGTTTTTTAAGTCAGAGGTGAAATCCTGCAGCTCAACTGTAGCATTGCCTTTGATACTGAAAGACTTGAGTTATTGTGAAGTAGTTAGAATGTGTAGTGTAGCGGTGAAATGCATAGATATTACACAGAATACCGATTGCGAAGGCAGATTACTAACAATATACTGACGCTGAGGGACGAAAGCGTGGGTAGCGAACA</t>
  </si>
  <si>
    <t>TGAGGAATATTGGTCAATGGAGGCAACTCTGAACCAGCCATGCCGCGTGCAGGATGACGGTCCTATGGATTGTAAACTGCTTTTGTACAGGAAGAAAAAGAGTTACGTGTAGCTTATTGACGGTACTGTAAGAATAAGGATCGGCTAACTCCGTGCCAGCAGCCGCGGTAATACGGAGGATCCAAGCGTTATCCGGAATCATTGGGTTTAAAGGGTCCGTAGGCGGCCTTATAAGTCAGCGGTGAAAGTTTTTGGCTTAACCAAAAAATTGCCGTTGATACTGTAGGGCTTGAATTTTTGTGAAGTAACTAGAATATGTAGTGTAGCGGTGAAATGCTTAGATATTACATGGAATACCAATTGCGAAGGCAGGTTACTAACAAACGATTGACGCTGATGGACGAAAGCGTGGGTAGCGAACA</t>
  </si>
  <si>
    <t>TGAGGAATATTGGTCAATGGAGGCAACTCTGAACCAGCCATGCCGCGTGCAGGATGACGGTCCTATGGATTGTAAACTGCTTTTGTACAGGAAGAAAACATACTACGTGTAGTAAATTGACGGTACTGTAAGAATAAGGATCGGCTAACTCCGTGCCAGCAGCCGCGGTAATACGGAGGATCCAAGCGTTATCCGGAATCATTGGGTTTAAAGGGTCCGTAGGCGGCCTTATAAGTCAGCGGTGAAAGTTTTTGGCTTAACCAAAAAATTGCCGTTGATACTGTAGGGCTTGAATTTTTGTGAAGTAACTAGAATATGTAGTGTAGCGGTGAAATGCTTAGATATTACATGGAATACCAATTGCGAAGGCAGGTTACTAACAAACGATTGACGCTGATGGACGAAAGCGTGGGTAGCGAACA</t>
  </si>
  <si>
    <t>TGAGGAATATTGGACAATGGGCGCAAGCCTGATCCAGCCATGCCGCGTGCAGGATGAAGCATCTATGGTGTGTAAACTGCTTTTATACGGGAAGAAACCCTGGCTCGTGAGCCAGACTGACGGTACCGTAGGAATAAGGATCGGCTAACTCCGTGCCAGCAGCCGCGGTAATACGGAGGATCCAAGCGTTATCCGGAATCATTGGGTTTAAAGGGTCCGTAGGCGGCCCTGTAAGTCAGTGGTGAAATCTCCCGGCTCAACCGGGAAATTGCCATTGATACTGCAGGGCTTGAATTTCTGTGAAGTAACTAGAATATGTAGTGTAGCGGTGAAATGCTTAGATATTACATGGAATACCGATTGCGAAGGCAGGTTACTAACAGACGATTGACGCTGATGGACGAAAGCGTGGGTAGCGAACA</t>
  </si>
  <si>
    <t>TGAGGAATATTGGACAATGGTCGGAAGACTGATCCAGCCATGCCGCGTGCAGGAAGACGGCCTTATGGGTTGTAAACTGCTTTTGCAGGGGAAGAATAAGGACTACGTGTAGTTTGATGACGGTACTCTGCGAATAAGCATCGGCTAACTCCGTGCCAGCAGCCGCGGTAATACGGAGGATGCGAGCGTTATCCGGAATCATTGGGTTTAAAGGGTCCGTAGGCGGGCTAATAAGTCAGAGGTGAAAGCGCTCAGCTCAACTGAGCAACTGCCTTTGAAACTGTTAGTCTTGAATGGTTGTGAAGTAGTTGGAATGTGTAGTGTAGCGGTGAAATGCTTAGATATTACACAGAACACCGATAGCGAAGGCATATTACTAACAATTAATTGACGCTGATGGACGAAAGCGTGGGGAGCGAACA</t>
  </si>
  <si>
    <t>TAGGGAATATTGGGCAATGGATGAGAGTCTGACCCAGCCATGCCGCGTGCCGGACGAAGGCCCTCAGGGTCGTAAACGGCTTTTGTACGGGAAGAACCCCGCCCACGCGTGGGCGGCTGACGGTACCGTAAGAATAAGCACCGGCTAACTCCGTGCCAGCAGCCGCGGTAATACGGAGGGTGCGAGCGTTGTCCGGATTTATTGGGTTTAAAGGGTGCGCAGGTGGCCCGGTCAGTCAGTGGTGAAATGCGGCCGCTCAACGGTCGAACTGCCATTGATACTGCCGGGCTTGAGAGAAGTGGAGGCCGCCGGAACGGACGGTGTAGCGGTGAAATGCATAGATATCGTCCAGAACGCCGATTGCGAAGGCAGGTGGCTACGCTTCTTCTGACACTGAGGCACGAAAGCGTGGGGAGCGAACA</t>
  </si>
  <si>
    <t>TAGGGAATATTGGTCAATGGGCGAGAGCCTGACCCAGCCATGCCGCGTGCCGGATGAAGGCCTTCTGGGTTGTAAACGGCTTTTCTCAGGGAAGAAAACGGGTCTGCGGACCACACTGACGGTACCTGAGGAATAAGCACCGGCTAACTCCGTGCCAGCAGCCGCGGTAATACGGAGGGTGCAAGCGTTGTCCGGATTTATTGGGTTTAAAGGGTGCGTAGGTGGCCTGTTAAGTCCGGGGTGAAAGCCCACAGCTCAACTGTGGAACTGCCCTGGATACTGGCGGGCTTGAGAGTAGTAGAGGGTGGCGGAATAGACGCTGTAGCGGTGAAATGCATAGATAGCGTCTAGAACCCCGATTGCGAAGGCAGCTGCCTATGCTACATCTGACACTGAGGCACGAAAGCGTGGGGAGCGAACA</t>
  </si>
  <si>
    <t>TAGGGAATATTGGTCAATGGAGGCAACTCTGAACCAGCCATGCCGCGTGTAGGAAGAAGGCGTTCTGCGTTGTAAACTACTTTTGATTGGGAACAAATGACTCTTGCGAGAGTAGCTGAGTGTACCAATAGAATAAGCCACGGCTAACTACGTGCCAGCAGCCGCGGTAATACGTAGGTGGCAAGCGTTGTCCGGATTTATTGGGTTTAAAGGGTGCGTAGGCGGCTTGATAAGTCAGTTGTGAAAGCCGATCGCTTAACGATCGAACTGCCATTGATACTGCCAGGCTTGAGTATAGATGAGGTAGGCGGAATTGACAGTGTAGCGGTGAAATGCATAGATATTGTCAAGAACACCAATTGCGAAGGCAGCTTACTAAGTTATAACTGACGCTGAGGCACGAAAGTGCGGGGATCAAACA</t>
  </si>
  <si>
    <t>TAAGGAATATTGGACAATGGGCGAAAGCCTGATCCAGCCATGCCGCGTGAAGGATTAAGGTCCTCTGGATTGTAAACTTCTTTTATATGGGACGAAAAAAGGGAATTCTTTCTCACTTGACGGTACCATATGAATAAGCACCGGCTAACTCCGTGCCAGCAGCCGCGGTAATACGGAGGGTGCAAGCGTTATCCGGATTCACTGGGTTTAAAGGGTGCGTAGGCGGGTATGTAAGTCAGTGGTGAAATCTCGAAGCTTAACTTCGAAACTGCCATTGATACTATATATCTTGAATATTGTGGAGGTTTGCGGAATATGTCATGTAGCGGTGAAATGCTTAGATATGACATAGAACACCTATTGCGAAGGCAGCAGGCTACACATATATTGACGCTGAGGCACGAAAGCGTGGGGATCAAACA</t>
  </si>
  <si>
    <t>TAAGGAATATTGGTCAATGGAGGCAACTCTGAACCAGCCATGCCGCGTGGAGGATGAAGGTCCTCTGGATTGTAAACTTCTTTTATATGGGACGAAAAAAGGCCTTTCTAGGTCGTCTGACGGTACCATATGAATAAGCACCGGCTAACTCCGTGCCAGCAGCCGCGGTAATACGGAGGGTGCAAGCGTTATCCGGATTTACTGGGTTTAAAGGGAGCGTAGGTGGGCTAGTAAGTCAGTGGTGAAATCTCTGGGCTTAACCCGGAAACTGCCGTTGATACTATTAGTCTTGAATACTGTGGAGGCTAGCGGAATATGTCATGTAGCGGTGAAATGCATAGATATGACATAGAACACCAATTGCGAAGGCAGCTGGCTACACAAGCATTGACACTGAGGCTCGAAAGCGTGGGGATCAAACA</t>
  </si>
  <si>
    <t>TGAGGAATATTGGTCAATGGGCGCAAGCCTGAACCAGCCAAGTAGCGTGAAGGATGACTGCCCTATGGGTTGTAAACTTCTTTTTTACGGGAACAAATGTTGCTACGTGTAGCAATTTGCGTGTACCGTACGAATAAGCATCGGCTAACTCCGTGCCAGCAGCCGCGGTAATACGGAGGATGCGAGCGTTATCCGGATTTATTGGGTTTAAAGGGAGCGTAGGTGGTTTGTTAAGCCAGCTGTGAAATACTGTAGCTCAACTACAGCCGTGCAGTTGGAACTGGCAGACTTGAGTGCACAAGAGGTTGGTGGAATTCATGGTGTAGCGGTGAAATGTTTAGATATCATGAAGAACTCCGATTGCGAAGGCAGCCGACTGGGGTGCAACTGACACTGAGGCTCGAAAGTGTGGGTATCGAACA</t>
  </si>
  <si>
    <t>TGAGGAATATTGGTCAATGGTCTGACGACTGAACCAGCCATGCCGCGTGAAGGTCACGGCCCTATGGGTCTTAAACTTCTTTTGTAAGGGAGCAATAAGTCTCACGTGTGGGATGATGAGAGTACCTTACGAATAAGCATCGGCTAACTCCGTGCCAGCAGCCGCGGTAATACGGGGGATGCAAGCGTTATCCGGATTTATTGGGTTTAAAGGGTGCGTAGGCGGCGTCTTAAGTCAGCGGTGAAATTTAGGGGCTCAACCTCTACCGTGCCGTTGATACTGGGATGCTGGAATGCGGATGCCGTGGGAGGAATGTGTGGTGTAGCGGTGAAATGCATAGATATCACACAGAACACCGATTGCGAAGGCATCTCACGAATCCGCTATTGACGCTGAGGCACGAAAGCGTGGGGATCAAACA</t>
  </si>
  <si>
    <t>TGAGGAATATTGGTCAATGGTCTGACGACTGAACCAGCCATGCCGCGTGAAGGTGACGGCCCTATGGGTCTTAAACTTCTTTTGCAAGGGAGCAATAAGGCGTACGTGTACGTCGATGAGAGTACCTTGCGAATAAGCATCGGCTAACTCCGTGCCAGCAGCCGCGGTAATACGGGGGATGCAAGCGTTATCCGGATTTATTGGGTTTAAAGGGTGCGTAGGCGGTCTGGTAAGTCAGCGGTGAAATTTAGGGGCTCAACCTCTACCGTGCCGTTGATACTGTCAGGCTAGAATGCGGATGCCGTGGGAGGAATGTGTGGTGTAGCGGTGAAATGCATAGATATCACACAGAACACCGATTGCGAAGGCATCTCACGAATCCGCTATTGACGCTGATGCACGAAAGCGTGGGGATCAAACA</t>
  </si>
  <si>
    <t>TGAGGAATATTGGTCAATGGTCGGAAGACTGAACCAGCCATGCCGCGTGAAGGTGACGGCCCTATGGGTCTTAAACTTCTTTTGTAAGGGAGCAATAAGGTCTACGTGTAGATTGATGAGAGTACCTTACGAATAAGCATCGGCTAACTCCGTGCCAGCAGCCGCGGTAATACGGGGGATGCAAGCGTTATCCGGATTTATTGGGTTTAAAGGGTGCGTAGGCGGTCATGTAAGTCAGCGGTGAAATTTCCGAGCTCAACTTGGAACGTGCCGTTGATACTGCTTGACTGGAATGCGGATGCCGTGGGAGGAATGTGTGGTGTAGCGGTGAAATGCATAGATATCACACAGAACACCGATTGCGAAGGCATCTCACGAATCCGCTATTGACGCTGAGGCACGAAAGCGTGGGGATCAAACA</t>
  </si>
  <si>
    <t>TGAGGAATATTGGTCAATGGACGGAAGTCTGAACCAGCCATGCCGCGTGAAGGATTAAGGCCCTATGGGTCGTAAACTTCTTTTGTGGTGGAGCAATAAGGTCTACGTGTAGATTGATGAGAGTACATCACGAATAAGCATCGGCTAACTCCGTGCCAGCAGCCGCGGTAATACGGAGGATGCAAGCGTTATCCGGATTTATTGGGTTTAAAGGGTGCGTAGGCTGTTCTTCAAGTCAGGGGTGAAAGCCCGGCGCTTAACGCCGGAACTGCCTTTGATACTGTTGAGCTGGAATACGGATGCCGTGGGAGGAATGAGTAGTGTAGCGGTGAAATGCATAGATATTACTCAGAACACCGATTGCGAAGGCATCTCACGAATCCGTTATTGACGCTGAGGCACGAAAGCGTGGGGATCAAACA</t>
  </si>
  <si>
    <t>TGAGGAATATTGGACAATGGATGGAAATCTGATCCAGCCATGCCGCGTGAAGGATAAGGTCCTATGGATTTTCAACTTCTTTTGTATGGGAGCAATAAGAGTTACGTGTAGCTTGATGAGAGTACCATACGAATAAGCATCGGCTAACTCCGTGCCAGCAGCCGCGGTAATACGGAGGATGCAAGCGTTATCCGGATTTATTGGGTTTAAAGGGTGCGTAGGCGGTTTTTTAAGTCAGTGGTGAAAAGCAAAAGCTTAACTTTTGGAGTGCCATTGAAACTGAGAGACTTGAATACGGTTGCCGTGGGAGGAATGTGTAGTGTAGCGGTGAAATGCATAGATATTACACAGAACACCGATTGCGAAGGCATCTCACGAAGCCGGCATTGACGCTGAGGCACGAAAGTGTGGGGATCAAACA</t>
  </si>
  <si>
    <t>TGAGGAATATTGGTCAATGGTCTGACGACTGAACCAGCCATGCCGCGTGAAGGTGACGGCCCTATGGGTCTTAAACTTCTTTTGTAAGGGAGCAATAAGTCTTACGTGTAGGATGATGAGAGTACCTTACGAATAAGCATCGGCTAACTCCGTGCCAGCAGCCGCGGTAATACGGGGGATGCAAGCGTTATCCGGATTTATTGGGTTTAAAGGGTGCGTAGGCGGTCTGGTAAGTCAGCGGTGAAATTTAGGGGCTCAACCTCTACCGTGCCGTTGATACTGTCGGACTAGAATGCGGATGCCGTGGGAGGAATGTGTGGTGTAGCGGTGAAATGCATAGATATCACACAGAACACCGATTGCGAAGGCATCTCACGAATCCGCAATTGACGCTGAGGCACGAAAGCGTGGGGATCAAACA</t>
  </si>
  <si>
    <t>TGAGGAATATTGGTCAATGGGAGGAATCCTGAACCAGCCATGCCGCGTGCAGGAAGACGGCTCTATGAGTTGTAAACTGCTTTTGTACGAGGGTAAACCCAGGTACGTGTACCTGTCTGAAAGTATCGTACGAATAAGGATCGGCTAACTCCGTGCCAGCAGCCGCGGTAATACGGAGGATCCGAGCGTTATCCGGATTTATTGGGTTTAAAGGGTGCGTAGGCGGCTCTGTAAGTTAGAGGTGAAAAGCGCGAGCTCAACTTGCGTCGTGCCTCTAATACTGTAGGGCTTGAGATTAGTTGCAGAAGGCGGAATGTGTAGTGTAGCGGTGAAATGCTTAGATATTACACAGAACACCGATTGCGAAGGCAGCTTTCTAAGCTATATCTGACGCTGATGCACGAAAGCGTGGGGAGCGAACA</t>
  </si>
  <si>
    <t>TGAGGAATATTGGTCAATGGACGCAAGTCTGAACCAGCCATGCCGCGTGCAGGATGACGGCTCTATGAGTTGTAAACTGCTTTTGTATGAGGGTAATATCAGGTACGTGTACCTGCTTGAAAGTATCATACGAATAAGGATCGGCTAACTCCGTGCCAGCAGCCGCGGTAATACGGAGGATCCAAGCGTTATCCGGATTTATTGGGTTTAAAGGGTGCGTAGGCGGTTTGATAAGTTAGAGGTTAAATGTCAGGGCTCAACTCTGGCCTGCCTCTAATACTGTTGGACTAGAGAGTAGATGCGGTAGGCGGAATGTATGGTGTAGCGGTGAAATGCGTAGAGATCATACAGAACACCGATTGCGAAGGCAGCTTACCAAACTATATCTGACGTTGAGGCACGAAAGCGTGGGTAGCAAACA</t>
  </si>
  <si>
    <t>TGAGGAATATTGGTCAATGGGCGCAAGCCTGAACCAGCCATGCCGCGTGCAGGAAGACGGCTCTATGAGTTGTAAACTGCTTTTGTATAAGGGTAAAATTGGGTACGTGTACCCAACTGAAAGTACTATACGAATAAGGGTCGGCTAACTCCGTGCCAGCAGCCGCGGTAATACGGAGGACCCAAGCGTTATCCGGATTTATTGGGTTTAAAGGGTGCGTAGGCGGTTTGGTAAGTTAGAGGTGAAATTTTTAGGCTCAACCTAGACATTGCCTCTGATACTGCCGAGCTAGAGAGTAGTTGCTGTGGGCGGAATGTATGGTGTAGCGGTGAAATGCATAGAGATCATACAGAACACCGATTGCGAAGGCAGCTCACAAAACTATATCTGACGTTGAGGCACGAAAGCGTGGGTAGCAAACA</t>
  </si>
  <si>
    <t>TGAGGAATATTGGTCAATGGGCGCAAGCCTGAACCAGCCATGCCGCGTGCAGGATGACGGCTCTATGAGTTGTAAACTGCTTTTGTATGAGGGTAAAATCGGGTACGAGTACCTGACTGAAAGTATCATACGAATAAGGATCGGCTAACTCCGTGCCAGCAGCCGCGGTAATACGGAGGATCCAAGCGTTATCCGGATTTATTGGGTTTAAAGGGTGCGTAGGCGGTTTGGTAAGTTAGAGGTGAAATTTTCGGGCTCAACCCGGACATTGCCTCTGATACTGTCGAACTAGAGAGTAGTTGCTGTGGGCGGAATGTATGGTGTAGCGGTGAAATGCTTAGAGATCATACAGAACACCGATTGCGAAGGCAGCTCACAAAACTATATCTGACGTTGAGGCACGAAAGCGTGGGTAGCAAACA</t>
  </si>
  <si>
    <t>TGAGGAATATTGGTCAATGGACGAGAGTCTGAACCAGCCAAGTAGCGTGAAGGATGACTGCCCTATGGGTTGTAAACTTCTTTTGTTTGGGAATAAAGTGAGGGACGTGTCCCTTTTTGTATGTACCATTCGAATAAGCATCGGCTAATTCCGTGCCAGCAGCCGCGGTAATACGGAAGATGCGAGCGTTATCCGGATTTATTGGGTTTAAAGGGAGCGTAGGCGGCCTGTTAAGTCAGCGGTTAAATGTCAGTGCCCAACATTGGCATGCCGTTGATACTGGTGGGCTTGAATACACACAAGGATGGTGGAATTCGTTGTGTAGCGGTGAAATGCTTAGATATGACGAAGAACTCCGATTGCGAAGGCAGCCATCTGGGGTGCGATTGACGCTGAGGCTCGAAAGTGCGGGAATCAAACA</t>
  </si>
  <si>
    <t>TGAGGAATATTGGTCAATGGGCGAGAGCCTGAACCAGCCAAGTAGCGTGAAGGATGACTGCCCTATGGGTTGTAAACTTCTTTTGTTTGGGAATAAAGTCAGGCACGTGTGCCTGTTTGTATGTACCATTCGAATAAGCATCGGCTAATTCCGTGCCAGCAGCCGCGGTAATACGGAAGATGCGAGCGTTATCCGGATTTATTGGGTTTAAAGGGAGCGTAGGCGGGCTGTTAAGTCAGCGGTAAAATTTCCAGGCCCAACCTGGTCGTGCCGTTGAAACTGGCGGTCTTGAATGCACACAAGGGAGATGGAATTCGTCGTGTAGCGGTGAAATGCTTAGATATGACGAAGAACTCCGATTGCGAAGGCAGTCTCCTGGGGTGTAATTGACGCTGAGGCTCGAAAGTGCGGGTATCAAACA</t>
  </si>
  <si>
    <t>TGAGGAATATTGGTCAATGGGCGAGAGCCTGAACCAGCCAAGTAGCGTGAAGGATGACTGCCCTATGGGTTGTAAACTTCTTTTGTTTGGGAATAAAAGACGCTACGTGTAGCGTTCTGCATGTACCTTACGAATAAGCATCGGCTAATTCCGTGCCAGCAGCCGCGGTAATACGGAAGATGCGAGCGTTATCCGGATTTATTGGGTTTAAAGGGAGCGTAGGCGGACTGTTAAGTCAGCGGTAAAATGTCAAGGCCCAACCTTGTCCTGCCGTTGAAACTGGCGGTCTTGAATGCACACAAGGGAGATGGAATTCGTCGTGTAGCGGTGAAATGCTTAGATATGACGAAGAACTCCGATTGCGAAGGCAGTCTCCTGGGGTGTTATTGACGCTGAGGCTCGAAAGTGCGGGTATCAAACA</t>
  </si>
  <si>
    <t>TGAGGAATATTGGTCAATGGGCGAGAGCCTGAACCAGCCAAGTAGCGTGAAGGATGACTGCCCTATGGGTTGTAAACTTCTTTTGTTCGGGAATAAAGTTCAGTATGTATACTGTTTTGTATGTACCGTTCGAATAAGCATCGGCTAATTCCGTGCCAGCAGCCGCGGTAATACGGAAGATGCGAGCGTTATCCGGATTTATTGGGTTTAAAGGGAGCGTAGGCGGGCTGTTAAGTCAGCGGTTAAATGTCATGGCCCAACCTTGGCATGCCGTTGAAACTGGCGGTCTTGAATACACACAAGGGAGATGGAATTCGTCGTGTAGCGGTGAAATGCTTAGATATGACGAAGAACTCCGATTGCGAAGGCAGTCTCCTGGGGTGCGATTGACGCTGAGGCTCGAAAGTGCGGGTATCGAACA</t>
  </si>
  <si>
    <t>TGAGGAATATTGGTCAATGGGCGAGAGCCTGAACCAGCCAAGTAGCGTGCAGGATGACGGCCCTATGGGTTGTAAACTGCTTTTGTATGGGGATAAAGTCAATCACGTGTGATTGTTTGCAGGTACCATACGAATAAGGACCGGCTAATTCCGTGCCAGCAGCCGCGGTAATACGGAAGGTCCGGGCGTTATCCGGATTTATTGGGTTTAAAGGGAGCGTAGGCTGGAGATTAAGTGTGTTGTGAAATGTAGACGCTCAACGTCTGACTTGCAGCGCATACTGGTTTCCTTGAGTACGCACAACGTTGGCGGAATTCGTCGTGTAGCGGTGAAATGCTTAGATATGACGAAGAACTCCGATTGCGAAGGCAGCTGACGGGAGCGCAACTGACGCTGAAGCTCGAAGGTGCGGGTATCGAACA</t>
  </si>
  <si>
    <t>TGAGGAATATTGGTCAATGGACGAAAGTCTGAACCAGCCAAGTAGCGTGCAGGATGACGGCCCTCTGGGTTGTAAACTGCTTTTAGTTGGGAATAAAAGAGAGTACGTGTGCTCTGTATTGTATGTACCATCAGAAAAAGGACCGGCTAATTCCGTGCCAGCAGCCGCGGTAATACGGAAGGTCCAGGCGTTATCCGGATTTATTGGGTTTAAAGGGAGCGTAGGCGGATTGTTAAGTCAGCTGTGAAAGTTTGCGGCTCAACCGTAAAATTGCAGTTGATACTGTCAGTCTTGAGTGTGCACAGGGATGCTGGAATTCGTGGTGTAGCGGTGAAATGCTTAGATATCACGAAGAACTCCGATCGCGAAGGCAGGTGTCCGGAGCACTACTGACGCTGAGGCTCGAAAGTGTGGGTATCAAACA</t>
  </si>
  <si>
    <t>TGAGGAATATTGGTCAATGGTCGAGAGACTGAACCAGCCAAGTAGCGTGCAGGATGACGGCCCTCTGGGTTGTAAACTGCTTTTAGTTGGGAATAAAAGGGAGTACGTGTACTCTGTATTGTATGTACCATCAGAAAAAGGACCGGCTAATTCCGTGCCAGCAGCCGCGGTAATACGGAAGGTCCAGGCGTTATCCGGATTTATTGGGTTTAAAGGGAGCGTAGGCGGGATAATAAGTCAGTTGTGAAAGTTTGGGGCTCAACCTTAAAATTGCAATTGATACTGTTATTCTTGAGTGCACGCAGGGGTGCCGGAATTCATAGTGTAGCGGTGAAATGCTTAGATATTATGAAGAACTCCGATCGCGAAGGCAAGTGCCCGGAGTGCTACTGACGCTGAGGCTCGAAAGTGCGGGTATCAAACA</t>
  </si>
  <si>
    <t>TGAGGAATATTGGTCAATGGACGAGAGTCTGAACCAGCCAAGTAGCGTGCAGGATGACGGCCCTCTGGGTTGTAAACTGCTTTTAGTTGGGAATAAAAAGAGGGACGTGTCCCTAATTGTATGTACCATCAGAAAAAGGACCGGCTAATTCCGTGCCAGCAGCCGCGGTAATACGGAAGGTCCAGGCGTTATCCGGATTTATTGGGTTTAAAGGGAGCGTAGGCGGGACGTGTAAGTCAGCTGTGAAAGTTTGCGGCTCAACCGTAAAATTGCAGTTGAAACTGCCGTTCTTGAGTGTGCGCAGGGATGTTGGAATTCGTGGTGTAGCGGTGAAATGCTTAGATATCACGAAGAACTCCGATCGCGAAGGCAGATGTCCGGAGCACAACTGACGCTGAGGCTCGAAAGTGTGGGTATCAAACA</t>
  </si>
  <si>
    <t>TGAGGAATATTGGTCAATGGAGGAAACTCTGAACCAGCCAAGTCGCGTGAAGGATGACTGTCCTATGGATTGTAAACTTCTTTAGTAGGCGAGTAAACGTAGGTACGAGTACCTACCTGCAAGTAGCCTAAGAATAAGTATCGGCTAACTCCGTGCCAGCAGCCGCGGTAATACGGAGGATACGAGCGTTATCCGGATTTATTGGGTTTAAAGGGTGCGTAGGTGGCAGATTAAGTCAGTGGTGAAAAGCTGTGGCTCAACCATAGTCTTGCCGTTGAAACTGGTTTGCTTGAGTACAGTTGATGTAGGCGGAATGCGTAGTGTAGCGGTGAAATGCATAGATATTACGCAGAACTCCGATTGCGAAGGCAGCTTACAAAAGTGTAACTGACACTGATGCACGAAAGCGTGGGTATCAAACA</t>
  </si>
  <si>
    <t>TGAGGAATATTGGTCAATGGGCGAGAGCCTGAACCAGCCATGTCGCGTGCAGGATTACGGCCCTATGGGTTTTAAACTGCTTTTGTCTAGGGGTAAAAGATCTACGTGTAGAGCATTGCAAGTACTAGACGAATAAGCATCGGCTAACTCCGTGCCAGCAGCCGCGGTAATACGGAGGATGCGAGCGTTATCCGGATTTATTGGGTTTAAAGGGTGCGTAGGCGGCATATCAAGTCGGTGGTGAAATTTCGGGGCTTAACCTCGTCACTGCCATCGAAACTGATAAGCTTGAGTGCGTTGGGGGTAGCTGGAATGTGCGGTGTAGCGGTGAAATGCATAGATATCGCACAGAACGCCGATCGCGAAGGCAGGTTACCACGCCGCAACTGACGCTGAGGCACGAAAGCGCGGGGATCGAACA</t>
  </si>
  <si>
    <t>TGAGGAATATTGGTCAATGGGCGAGAGCCTGAACCAGCCAAGTCGCGTGAGGGAAGACGGTACTAAGTATTGTAAACCTCTTTTGTCAGGGAACAAAGAGACCACGTGTGGTAAGATGAGTGTACCTGAAGAAAAAGCATCGGCTAACTCCGTGCCAGCAGCCGCGGTAATACGGAGGATGCGAGCGTTATCCGGATTTATTGGGTTTAAAGGGTGCGTAGGCGGTATAGCAAGTCAGCGGTTAAATGTCGGGGCTCAACCTCGGCCTGCCGTTGAAACTGTTGTACTAGAGAGAATGAGAAGTATGCGGAATGCGTGGTGTAGCGGTGAAATGCTTAGATATCACGCAGAACTCCGATTGCGAAGGCAGCATGCCGGCATTTATCTGACGCTGAGGCACGAAAGCGTGGGGATCGAACA</t>
  </si>
  <si>
    <t>TGAGGAATATTGGTCAATGGACGCAAGTCTGAACCAGCCAAGTCGCGTGAAGGATGAAGGTTCTATGGATTGTAAACTTCTTTTGTCTGAGGGTAAAAAAGCGGACGTGTCCGTTCTTGCAAGTATCAGACGAATAAGCATCGGCTAACTCCGTGCCAGCAGCCGCGGTAATACGGAGGATGCGAGCGTTATCCGGATTTATTGGGTTTAAAGGGTGCGTAGGCGGGTTGCTAAGTCAGTGGTAAAAGCGTGTGGCTCAACCATACCAAGCCATTGAAACTGGTGATCTTGAGTGTAAACGAGGTAGGCGGAATGTGACGTGTAGCGGTGAAATGCTTAGATATGTCACAGAACCCCGATTGCGAAGGCAGCTTACCAGCATACAACTGACGCTGAGGCACGAAAGCGTGGGTATCAAACA</t>
  </si>
  <si>
    <t>TGAGGAATATTGGTCAATGGACGAAAGTCTGAACCAGCCAAGTCGCGTGAAGGATGAAGGTTCTATGGATTGTAAACTTCTTTTGTCTGAGGGTAAAAAAGCGGACGTGTCCGTTCTTGCAAGTATCAGACGAATAAGCATCGGCTAACTCCGTGCCAGCAGCCGCGGTAATACGGAGGATGCGAGCGTTATCCGGATTTATTGGGTTTAAAGGGTGCGTAGGCGGGTTGCTAAGTCAGTGGTAAAAGCGTGTGGCTCAACCATACCAAGCCATTGAAACTGGCGATCTTGAGTGCAAACGAGGTAGGCGGAATGTGACGTGTAGCGGTGAAATGCTTAGATATGTCACAGAACCCCGATTGCGAAGGCAGCTTACCAGCATGCAACTGACGCTGAGGCACGAAAGCGTGGGTATCAAACA</t>
  </si>
  <si>
    <t>TGAGGAATATTGGTCAATGGACGCAAGTCTGAACCAGCCATGTCGCGTGAAGGATGACTGTCCTATGGATTGTAAACTTCTTTTATATGGGGATAAAGTGCAGCACTTGTGCTGTTTTGCATGTACCATATGAATAAGCATCGGCTAACTCCGTGCCAGCAGCCGCGGTAATACGGAGGATGCGAGCGTTATCCGGATTTATTGGGTTTAAAGGGTGCGTAGGCGGGATTTTAAGTCAGTGGTGAAAGTTTGCGGCTCAACCGTAAAATTGCCATTGAAACTGAAGTTCTTGATTGCAGTAGAGGTAGGCGGAATGTGTAGTGTAGCGGTGAAATGCTTAGATATTACACAGAACACCAATTGCGAAGGCAGCTTACTGGAGTGTTAATGACGCTGAGGCACGAAAGCGTGGGTATCAAACA</t>
  </si>
  <si>
    <t>TGAGGAATATTGGTCAATGGGCGAAAGCCTGAACCAGCCAAGTCGCGTGAAGGATGAAGGTTCTATGGATTGTAAACTTCTTTTGTCTGAGGGTAAAAAAGCGGACGTGTCCGTTCTTGCAAGTATCAGACGAATAAGCATCGGCTAACTCCGTGCCAGCAGCCGCGGTAATACGGAGGATGCGAGCGTTATCCGGATTTATTGGGTTTAAAGGGTGCGTAGGCGGGTTGCTAAGTCAGTGGTAAAAGCGTGTGGCTCAACCATACCAAGCCATTGAAACTGGTGACCTTGAGTGTAAACGAGGTAGGCGGAATGTGACGTGTAGCGGTGAAATGCTTAGATATGTCACAGAACCCCGATTGCGAAGGCAGCTTACCAGCATACAACTGACGCTGAGGCACGAAAGCGTGGGTATCAAACA</t>
  </si>
  <si>
    <t>TGAGGAATATTGGTCAATGGTCGGAAGACTGAACCAGCCAAGTAGCGTGAAGGATGAAGGTTCTATGGATTGTAAACTTCTTTTATACGGGAATAAAACCTCCCACGTGTGGGAGCTTGTATGTACCGTATGAATAAGCATCGGCTAACTCCGTGCCAGCAGCCGCGGTAATACGGAGGATGCGAGCGTTATCCGGATTTATTGGGTTTAAAGGGAGCGTAGACGGGATGTTAAGTCAGTTGTGAAAGGCTGCGGCTCAACCGCAGCACTGCAGTTGATACTGGCGTCCTTGAGTGCGGTTGAGGTATGTGGAATTCGTGGTGTAGCGGTGAAATGCTTAGATATCACGAAGAACTCCGATTGCGAAGGCAGCATACTAAGCCGCTACTGACGTTGAGGCTCGAAAGTGTGGGTATCAAACA</t>
  </si>
  <si>
    <t>TGAGGAATATTGGTCAATGGTCGGAAGACTGAACCAGCCAAGTAGCGTGAAGGATGAAGGTTCTATGGATTGTAAACTTCTTTTATACGGGAATAAAACCGCCTACGTGTAGGTGCTTGTATGTACCGTATGAATAAGCATCGGCTAACTCCGTGCCAGCAGCCGCGGTAATACGGAGGATGCGAGCGTTATCCGGATTTATTGGGTTTAAAGGGAGCGTAGACGGGAGATTAAGTCAGTTGTGAAAGGCTGCGGCTCAACCGCAGCACTGCAGTTGATACTGGTTTCCTTGAGTGCGGTTGAGGTGTATGGAATTCGTGGTGTAGCGGTGAAATGCTTAGATATCACGAAGAACTCCGATTGCGAAGGCAGTACACTAAGCCGTAACTGACGTTGAGGCTCGAAAGTGTGGGTATCAAACA</t>
  </si>
  <si>
    <t>TGAGGAATATTGGTCAATGGTCGGAAGACTGAACCAGCCAAGTAGCGTGAAGGATGAAGGTTCTATGGATTGTAAACTTCTTTTATACGGGAATAAAACCTCCCACGTGTGGGAGCTTGTATGTACCGTATGAATAAGCATCGGCTAACTCCGTGCCAGCAGCCGCGGTAATACGGAGGATGCGAGCGTTATCCGGATTTATTGGGTTTAAAGGGAGCGTAGACGGGGGATTAAGTCAGTTGTGAAAGGCTGCGGCTCAACCGCAGCACTGCAGTTGATACTGGTTTCCTTGAGTGCGGTTGAGGTGTATGGAATTCGTGGTGTAGCGGTGAAATGCTTAGATATCACGAAGAACTCCGATTGCGAAGGCAGTACACTAAGCCGTAACTGACGTTGAGGCTCGAAAGTGTGGGTATCAAACA</t>
  </si>
  <si>
    <t>TGAGGAATATTGGTCAATGGTCGGAAGACTGAACCAGCCAAGTAGCGTGAAGGATGAAGGTTCTATGGATTGTAAACTTCTTTTATACGGGAATAAAACCTCCCACGTGTGGGAGCTTGTATGTACCGTATGAATAAGCATCGGCTAACTCCGTGCCAGCAGCCGCGGTAATACGGAGGATGCGAGCGTTATCCGGATTTATTGGGTTTAAAGGGAGCGTAGACGGGAGATTAAGTCAGTTGTGAAAGGCTGCGGCTCAACCGCAGCACTGCAGTTGATACTGGTTTCCTTGAGTTCGGTTGAGGTATGTGGAATTCGTGGTGTAGCGGTGAAATGCTTAGATATCACGAAGAACTCCGATTGCGAAGGCAGCATACTAAGCCGATACTGACGTTGAGGCTCGAAAGTGTGGGTATCAAACA</t>
  </si>
  <si>
    <t>TGAGGAATATTGGTCAATGGTCGGAAGACTGAACCAGCCAAGTAGCGTGAAGGATGAAGGTTTTATGGATTGTAAACTTCTTTTATACGGGAATAAAACCTCCCACGTGTGGGAGCTTGTATGTACCGTATGAATAAGCATCGGCTAACTCCGTGCCAGCAGCCGCGGTAATACGGAGGATGCGAGCGTTATCCGGATTTATTGGGTTTAAAGGGAGCGTAGACGGGAGATTAAGTCAGTTGTGAAAGGCTGCGGCTCAACCGCAGCACTGCAGTTGATACTGGTTTCCTTGAGTTCGGTTGAGGTGTATGGAATTCGTGGTGTAGCGGTGAAATGCTTAGATATCACGAAGAACTCCGATTGCGAAGGCAGTACACTAAGCCGTCACTGACGTTGAGGCTCGAAAGTGTGGGTATCAAACA</t>
  </si>
  <si>
    <t>TGAGGAATATTGGTCAATGGGCGAGAGCCTGAACCAGCCAAGTAGCGTGAAGGATGAAGGTCCTATGTATTGTAAACTTCTTTTATAGTAGAATAAAGTGATCCACGTGTGGATTTTTGTATGTATACTATGAATAAGGATCGGCTAACTCCGTGCCAGCAGCCGCGGTAATACGGAGGATCCGAGCGTTATCCGGATTTATTGGGTTTAAAGGGTGCGTAGGCGGAATAATAAGTCAGTTGTGAAAGTTTGCGGCTCAACCGTAAAATTGCAGTTGATACTGTTATTCTTGAGTGTACATAAGGTAGGCGGAATTCGTGGTGTAGCGGTGAAATGCTTAGATATCACGAAGAACTCCAATTGCGAAGGCAGCTTACCGGGGTACAACTGACGCTGAGGCACGAAAGTGTGGGTATCAAACA</t>
  </si>
  <si>
    <t>TGGGGAATATTGCGCAATGGGGGAAACCCTGACGCAGCAACGCCGCGTGCGGGATGGAGGCCTTCGGGTTGTAAACCGCTTTCAGCAGGGAAGAAAAAGGACGGTACCTGCAGAAGAAGCTCCGGCTAAATACGTGCCAGCAGCCGCGGTAATACGTATGGAGCGAGCGTTATCCGGATTCATTGGGCGTAAAGCGCGCGCAGGCGGCTCGTTAAGTCGGGTGTCAAAGCCCGGGGCTCAACCCCGGCCCGCACCCGATACTGGCGGGCTCGAGTTCGGTAGAGGAGGGTGGAATTCCCAGTGTAGCGGTGAAATGCGCAGATATTGGGAGGAACACCGATGGCGAAGGCAGCCCTCTGGGCCGCAACTGACGCTGAGGCGCGAAAGCTGGGGGAGCGAACA</t>
  </si>
  <si>
    <t>TGGGGAATTTTGCGCAATGGAGGCAACTCTGACGCAGCAACGCCGCGTGCGGGATGAAGGCCCTCGGGTTGTAAACCGCTTTCAGCAGGGAAGAATCTGACTGTACCTGCAGAAGAAGCTCCGGCTAACTACGTGCCAGCAGCCGCGGTAATACGTAGGGAGCGAGCGTTATCCGGATTTATTGGGCGTAAAGCGCGCGTAGGCGGCTCGCCAAGCGGGATCTCAAAACTGAGGGCTCAACCCCCAGACGGATCCCGAACTGGCGGGCTCGAGTTCGGTAGGGGAGGATGGAATTCCCAGTGTAGCGGTGAAATGCGCAGATATTGGGAAGAACACCGATGGCGAAGGCAGTCCTCTGGGCCGTAACTGACGCTGAGGTGCGAAAGCTAGGGGAGCGAACA</t>
  </si>
  <si>
    <t>TGGGGAATATTGCGCAATGGGCGCAAGCCTGACGCAGCAACGCCGCGTGCGGGAAGGAGGCCTTCGGGTCGTAAACCGCTTTCATCGGGGAAGACGTCGACTGTACCCGAGGAAGAAGCCCCGGCTAAATACGTGCCAGCAGCCGCGGTAATACGTATGGGGCGAGCGTTATCCGGAATCATTGGGCGTAAAGCGCGCGTAGGCGGCTGGACAAGCGGGGCGTCAAATCCCGGGGCTCAACCCCGGGCCGCGCCCCGAACTGTCCGGATCGAGTTGGGTAGGGGAAGGCGGAATTCCCGGTGTAGCGGTGAAATGCGCAGATATCGGGAAGAACACCGGTGGCGAAGGCGGCCTTCTGGGCCCTAACTGACGCTGAGGCGCGAAAGCCGGGGGAGCGAACA</t>
  </si>
  <si>
    <t>TGGGGAATTTTGCGCAATGGGGGCAACCCTGACGCAGCAACGCCGCGTGCGGGACGAAGGCCTTCGGGTTGTAAACCGCTTTCAGCAGGGAAGACATCGACGGTACCTGCAGAAGAAGCCCCGGCTAAATACGTGCCAGCAGCCGCGGTAATACGTATGGGGCGAGCGTTATCCGGATTCATTGGGCGTAAAGCGCGCGTAGGCGGCTCGCCAAGCGGGACCTCCAATCCCGGGGCTCAACCCCGGGCCGGGTCCCGAACTGGCGGGCTCGAGTACGGTAGGGGGAGGCGGAATTCCCGGTGTAGCGGTGAAATGCGCAGATATCGGGAAGAACACCGATGGCGAAGGCAGCCTCCTGGGCCGGACACTGACGCTGAGGTGCGAAAGCCGGGGGAGCGAACA</t>
  </si>
  <si>
    <t>TGGGGAATTTTGCGCAATGGGGGCAACCCTGACGCAGCAACGCCGCGTGCGGGACGAAGGCCTTCGGGTTGTAAACCGCTTTCAGCAGGGAAGACATCGACGGTACCTGCAGAAGAAGCCCCGGCTAAATACGTGCCAGCAGCCGCGGTAATACGTATGGGGCGAGCGTTATCCGGATTCATTGGGCGTAAAGCGCGCGTAGGCGGCTCGCCAAGCGGGACCTCCAATCCCGGGGCTCAACCCCGGGCCGGGTCCCGAACTGGCGGGCTCGAGTTCGGTAGGGGGAGGCGGAATTCCCGGTGTAGCGGTGAAATGCGCAGATATCGGGAAGAACACCGATGGCGAAGGCAGCCTCCTGGGCCGTGAACTGACGCTGAGGTGCGAAAGCCGGGGGAGCGAACA</t>
  </si>
  <si>
    <t>TGGGGAATATTGCGCAATGGGGGAAACCCTGACGCAGCAACGCCGCGTGCGGGATGACGGCCCTCGGGTTGTAAACCGCTTTCAGCAGGGAAGACATCGACTGTACCTGCAGAAGAAGCCCCGGCTAACTACGTGCCAGCAGCCGCGGTAACACGTAGGGGGCGAGCGTTATCCGGATTCATTGGGCGTAAAGCGCGCGCAGGCCGCCGCCTAAGCGGGACCTCTAATCCCGGGGCTCAACCCCGGGCCGGGTCCCGAACTGGGCGGCTCGGGTGCGGTAGGGGAGGTCGGAATTCCCGGTGTAGCGGTGGAATGCGCAGATATCGGGAGGAACACCGACGGCGAAGGCAGGCCTCTGGGCCGCCACCGACGCTGAGGCGCGAAAGCCGGGGGAGCGAACA</t>
  </si>
  <si>
    <t>TGGGGAATATTGCGCAATGGGGGCAACCCTGACGCAGCAACGCCGCGTGCGGGATGAAGGCCTTCGGGTTGTAAACCGCTTTCAGCAGGGAGGATAGTGACAGTACCTGCACAAGAAGCCCCGGCTAACTACGTGCCAGCAGCCGCGGTAACACGTAGGGGGCGAGCGTTATCCGGATTCATTGGGCGTAAAGCGCGCGCAGGCGGCCGCCTAAGCGGGACCTCTAATCCCGGGGCTCAACCCCGGGCCGGGTCCCGAACTGGGCGGCTCGGGTGCGGTAGAGGAGAGCGGAATTCCCGGTGTAGCGGTGGAATGCGCAGATATCGGGAAGAACACCGATGGCGAAGGCAGCTCTCTGGGCCGTCACCGACGCTGAGGCGCGAAAGCTAGGGGAGCGAACA</t>
  </si>
  <si>
    <t>TGGGGAATATTGCGCAATGGGGGCAACCCTGACGCAGCAACGCCGCGTGCGGGACGAAGGCGTCCGCGTCGTAAACCGCTTTCAGCAGGGAAGACATCGACGGTACCTGCAGAAGAAGCCCCGGCTAACTACGTGCCAGCAGCCGCGGTAACACGTAGGGGGCGAGCGTTATCCGGATTCATTGGGCGTAAAGCGCGCGCAGGCGGCCCGCCAAGCGGGACCTCTAACCTGGGGGCTCAACCTCCAGCCGGGTCCCGAACTGGCGGGCTCGCTCCAGGTAGGGGAGATCGGAATTCCCGGTGTAGCGGTGGAATGCGCAGATATCGGGAGGAACACCGACGGCGAAGGCAGATCTCTGGGCCTCGGAGGACGCTGAGGCGCGAAAGCCGGGGGAGCGAACA</t>
  </si>
  <si>
    <t>TGGGGAATATTGCGCAATGGGGGCAACCCTGACGCAGCAACGCCGCGTGCGGGACGAAGGCCTTCGGGTTGTAAACCGCTTTCAGCAGGGAAGACATCGACGGTACCTGCAGAAGAAGCCCCGGCTAACTACGTGCCAGCAGCCGCGGTAACACGTAGGGGGCGAGCGTTATCCGGATTCATTGGGCGTAAAGCGCGCGCAGGCGGCTCGTCAAGCGGGACCTCTAATCCCGGGGCTCAACCCCGGGCCGGGTCCCGAACTGGCGGGCTCGGGTGCGGTAGGGGCAGGCGGAATTCCCGGTGTAGCGGTGGAATGCGCAGATATCGGGAAGAACACCGATGGCGAAGGCAGCCTGCTGGGCCGCCACCGACGCTGAGGCGCGAAAGCTAGGGGAGCGAACA</t>
  </si>
  <si>
    <t>TGGGGAATATTGCGCAATGGGGGCAACCCTGACGCAGCAACGCCGCGTGCGGGACGAAGGCCTTCGGGTTGTAAACCGCTTTCAGCAGGGAAGACATCGACGGTACCTGCAGAAGAAGCCCCGGCTAACTACGTGCCAGCAGCCGCGGTAACACGTAGGGGGCGAGCGTTATCCGGATTCATTGGGCGTAAAGCGCGCGCAGGCGGCGCGCCAAGCGGGACCTCTAATCTGGGGGCTCAACCCCCAGCCGGGTCCCGAACTGGCGCGCTCGTGTCCGGTAGGGGAGGTCGGAATTCCCGGTGTAGCGGTGGAATGCGCAGATATCGGGAGGAACACCGATGGCGAAGGCAGACCTCTGGGCCGCGACAGACGCTGAGGCGCGAAAGCTAGGGGAGCGAACA</t>
  </si>
  <si>
    <t>TGGGGAATATTGCGCAATGGGGGCAACCCTGACGCAGCAACGCCGCGTGCGGGACGAAGGCCCTCGGGTTGTAAACCGCTTTCAGCAGGGAAGACATCGACGGTACCTGCAGAAGAAGCCCCGGCTAACTACGTGCCAGCAGCCGCGGTAACACGTAGGGGGCGAGCGTTATCCGGATTCATTGGGCGTAAAGCGCGCGCAGGCGGGCCGTCAAGCGGGACCTCTAATCCCGGGGCTCAACCCCGGGCCGGGTCCCGAACTGGCGGCCTCGTGTCCGGTAGGGGGAGGCGGAATTCCCGGTGTAGCGGTGGAATGCGCAGATATCGGGAAGAACACCGATGGCGAAGGCAGCCTCCTGGGCCGCGACAGACGCTGAGGCGCGAAAGCTAGGGGAGCGAACA</t>
  </si>
  <si>
    <t>TGGGGAATATTGCGCAATGGGGGCAACCCTGACGCAGCAACGCCGCGTGCGGGACGAAGGCATTCGTGTCGTAAACCGCTTTCAGCAGGGAAGACATCGACGGTACCTGCAGAAGAAGCCCCGGCTAACTACGTGCCAGCAGCCGCGGTAACACGTAGGGGGCGAGCGTTATCCGGATTCATTGGGCGTAAAGCGCGCGCAGGCGGCCGCCTAAGCGGGACCTCTAATCCCGGGGCTCAACCCCGGGCCGGGTCCCGGACTGGGCGGCTCGCGTCCGGTAGGGGGAGGCGGAATACCCGGTGTAGCGGTGGAATGCGCAGATATCGGGTAGAACACCGATGGCGAAGGCAGCCTCCTGGGCCGCGACGGACGCTGAGGCGCGAAAGCTAGGGGAGCGAACA</t>
  </si>
  <si>
    <t>TGGGGAATTTTGCGCAATGGGGGAAACCCTGACGCAGCAACGCCGCGTGCGGGATGACGGCCTTCGGGTTGTAAACCGCTTTCAGTAGGGAAGAAATTGACGGTACCTACAGAAGAAGCTCCGGCTAAATACGTGCCAGCAGCCGCGGTAATACGTATGGAGCGAGCGTTATCCGGATTTATTGGGCGTAAAGCGCGCGTAGGCGGCCTTTCAAGCAGGATTTTAAACCTAAGGGCTCAACCCCCAGTCGGATCCTGAACTGTTAGGCTCGAGTTTGGTAGAGGAAGACGGAATTCCCAGTGTAGCGGTGGAATGCGCAGATATTGGGAAGAACACCGATGGCGAAGGCAGTCTTCTGGGCCATAACTGACGCTGAGGTGCGAAAGCTAGGGGAGCAAACA</t>
  </si>
  <si>
    <t>TGGGGAATATTGCGCAATGGGGGAAACCCTGACGCAGCAACGCCGCGTGCGGGATGAAGGCCTTCGGGTTGTAAACCGCTTTCAGCAGGGAAGAAATTGACGGTACCTGCAGAAGAAGCTCCGGCTAAATACGTGCCAGCAGCCGCGGTAATACGTATGGGGCGAGCGTTATCCGGATTTATTGGGCGTAAAGCGCGCGTAGGCGGCCTATTAAGCGCAATCTCTAATCTTGGGGCTCAACCCCAAGCCGGATTGCGAACTGGTAGGCTCGAGTTTGGTAGAGGAAGATGGAATTCCCAGTGTAGCGGTGAAATGCGCAGATATTGGGAAGAACACCGATGGCGAAGGCAGTCTTCTGGGCCATAACTGACGCTGAGGTGCGAAAGCGTGGGGAGCAAACA</t>
  </si>
  <si>
    <t>TGGGGAATCTTGCACAATGGGCGAAAGCCTGATGCAGCGACGCCGCGTGCGGGACGAAGGCCCTCGGGTTGTAAACCGCTTTCAGCAGGGACGAGGCGAGAGTGACGGTACCTGCAGAAGAAGCCCCGGCTAACTACGTGCCAGCAGCCGCGGTAATACGTAGGGGGCGAGCGTTATCCGGATTCATTGGGCGTAAAGCGCGCGTAGGCGGCCAGTTAGGTCGGGAGTCAAATCCGGGGGCTCAACCCCCGCCCGCTCCCGATACCGGCTGGCTTGAGTCTGGTAGGGGAAGGTGGAATTCCAAGTGTAGCGGTGGAATGCGCAGATATTTGGAAGAACACCGGTGGCGAAGGCGGCCTTCTGGGCCACGACTGACGCTGAGGCGCGAAAGCTAGGGGAGCGAACA</t>
  </si>
  <si>
    <t>TGGGGAATCTTGCACAATGGGCGAAAGCCTGATGCAGCGACGCCGCGTGCGGGAGGAAGGCCCTCGGGTTGTAAACCGCTTTCAGCAGGGACGAGGCGCGAGTGACGGTACCTGCAGAAGAAGCCCCGGCTAACTACGTGCCAGCAGCCGCGGTAATACGTAGGGGGCGAGCGTTATCCGGATTCATTGGGCGTAAAGCGCGCGTAGGCGGCCTGTTAGGTCGGGAGTCAAATCCGGGGGCTCAACCCCCGCCCGCTCCCGATACCGGCGGGCTTGAGTCTGGTAGGGGAAGGTGGAACTCCAAGTGTAGCGGTGGAATGCGCAGATATTTGGAAGAACACCGGTGGCGAAGGCGGCCTTCTGGGCCACGACTGACGCTGAGGCGCGAAAGCTAGGGGAGCGAACA</t>
  </si>
  <si>
    <t>TGGGGAATCTTGCACAATGGGCGAAAGCCTGATGCAGCGACGCCGCGTGCGGGAAGAAGGCCCTCGGGTTGTAAACCGCTTTCAGCAGGGACGAGGCGCAAGTGACGGTACCTGCAGAAGAAGCCCCGGCTAACTACGTGCCAGCAGCCGCGGTAATACGTAGGGGGCGAGCGTTATCCGGATTCATTGGGCGTAAAGCGCGCGTAGGCGGCCAGTTAGGTCGGGAGTCAAATCCGGGGGCTCAACCCCCGCCCGCTCCCGATACCGGCTGGCTTGAGTCTGGTAGGGGAAGGTGGAATTCCAAGTGTAGCGGTGGAATGCGCAGATATTTGGAAGAACACCGGTGGCGAAGGCGGCCTTCTGGGCCACGACTGACGCTGAGGCGCGAAAGCTAGGGGAGCGAACA</t>
  </si>
  <si>
    <t>TGGGGAATCTTGCACAATGGGCGAAAGCCTGATGCAGCGACGCCGCGTGCGGGAAGAAGGCCCTCGGGTTGTAAACCGCTTTCAGCAGGGACGAGGCGAGAGTGACGGTACCTGCAGAAGAAGCCCCGGCTAACTACGTGCCAGCAGCCGCGGTAATACGTAGGGGGCGAGCGTTATCCGGATTCATTGGGCGTAAAGCGCGCGTAGGCGGCCTGTTAGGTCGGGAGTCAAATCCGGGGGCTCAACCCCCGCCCGCTCCCGATACCGGCGGGCTTGAGTCTGGTAGGGGAAGGTGGAACTCCAAGTGTAGCGGTGGAATGCGCAGATATTTGGAAGAACACCGGTGGCGAAGGCGGCCTTCTGGGCCACGACTGACGCTGAGGCGCGAAAGCTAGGGGAGCGAACA</t>
  </si>
  <si>
    <t>TGGGGAATCTTGCACAATGGGCGAAAGCCTGATGCAGCGACGCCGCGTGCGGGAAGAAGGCCCTCGGGTTGTAAACCGCTTTCAGCAGGGACGAGGCGCAAGTGACGGTACCTGCAGAAGAAGCCCCGGCTAACTACGTGCCAGCAGCCGCGGTAATACGTAGGGGGCGAGCGTTATCCGGATTCATTGGGCGTAAAGCGCGCGTAGGCGGCCCGTTAGGTCGGGAGTCAAATCCGGGGGCTCAACCCCCGTCCGCTCCCGATACCGGCGGGCTTGAGTCTGGTAGGGGAAGGTGGAACTCCAAGTGTAGCGGTGGAATGCGCAGATATTTGGAAGAACACCGGTGGCGAAGGCGGCCTTCTGGGCCACGACTGACGCTGAGGCGCGAAAGCTAGGGGAGCGAACA</t>
  </si>
  <si>
    <t>TGGGGAATCTTGCACAATGGGCGAAAGCCTGATGCAGCGACGCCGCGTGCGGGAAGAAGGCCCTCGGGTTGTAAACCGCTTTCAGCAGGGACGAGGCGCAAGTGACGGTACCTGCAGAAGAAGCCCCGGCTAACTACGTGCCAGCAGCCGCGGTAATACGTAGGGGGCGAGCGTTATCCGGATTCATTGGGCGTAAAGCGCGCGTAGGCGGCCTGTTAGGTCGGGAGTCAAATCCGGGGGCTCAACCCCCGCCCGCTCCCGATACCGGCGGGCTTGAGTCTGGTAGGGGAAGGTGGAACTCCAAGTGTAGCGGTGGAATGCGCAGATATTTGGAAGAACACCGGTGGCGAAGGCGGCCTTCTGGGCCACGACTGACGCTGAGGCGCGAAAGCTAGGGGAGCGAACA</t>
  </si>
  <si>
    <t>TGGGGAATCTTGCACAATGGGCGAAAGCCTGATGCAGCGACGCCGCGTGCGGGACGAAGGCCCTCGGGTTGTAAACCGCTTTCAGCAGGGACGAGGCGAGAGTGACGGTACCTGCAGAAGAAGCCCCGGCTAACTACGTGCCAGCAGCCGCGGTAATACGTAGGGGGCGAGCGTTATCCGGATTCATTGGGCGTAAAGCGCGCGTAGGCGGCCAGTTAGGTCGGGAGTCAAATCCGGGGGCTCAACCACCGCCCGCTCCCGATACCGGCTGGCTTGAGTCTGGTAGGGGAAGGTGGAATTCCAAGTGTAGCGGTGGAATGCGCAGATATTTGGAAGAACACCGGTGGCGAAGGCGGCCTTCTGGGCCACGACTGACGCTGGGGCGCGAAAGCTAGGGGAGCGAACA</t>
  </si>
  <si>
    <t>TGGGGAATCTTGCACAATGGGCGAAAGCCTGATGCAGCGACGCCGCGTGCGGGAAGAAGGCCCTCGGGTCGTAAACCGCTTTCAGCAGGGACGAGGCCGCGAGGTGACGGTACCTGCAGAAGAAGCCCCGGCTAACTACGTGCCAGCAGCCGCGGTAATACGTAGGGGGCGAGCGTTATCCGGATTCATTGGGCGTAAAGCGCGCGTAGGCCGCCCGCTTGGTCGGGAGTAAAATCCGGGGGCTCAACCCCCGCCCGCTCCCGATACCGGCGGGCTTGAGTCTGGCAGGGGAAGGTGGAATTCCGAGTGTAGCGGTGGAATGCGCAGATATTCGGAAGAACACCGGTGGCGAAGGCGGCCTTCTGGGCCACGACTGACGCTGAGGCGCGAAAGCTAGGGGAGCGAACA</t>
  </si>
  <si>
    <t>TGGGGAATCTTGCACAATGGGCGAAAGCCTGATGCAGCGACGCCGCGTGCGGGACGAAGGCCTTCGGGTTGTAAACCGCTTTCAGCAGGGACGAGGCCGCAAGGTGACGGTACCTGCAGAAGAAGCCCCGGCTAACTACGTGCCAGCAGCCGCGGTAATACGTAGGGGGCGAGCGTTATCCGGATTCATTGGGCGTAAAGCGCGCGTAGGCGGCCTGCTAGGTCGGGACTCAAATCCGGGGGCTCAACCCCCGCCCGGTCCCGATACCGACAGGCTTGAGTCTGGTAGGGGAAGGCGGAATTCCAAGTGTAGCGGTGGAATGCGCAGATATTTGGAAGAACACCGGTGGCGAAGGCGGCCTTCTGGGCCACGACTGACGCTGAGGCGCGAAAGCTAGGGGAGCGAACA</t>
  </si>
  <si>
    <t>TGGGGAATCTTGCACAATGGGCGAAAGCCTGATGCAGCGACGCCGCGTGCGGGATGAAGGCCCTCGGGTTGTAAACCGCTTTCAGCAGGGACGAGGCGAAAGTGACGGTACCTGCAGAAGAAGCCCCGGCTAACTACGTGCCAGCAGCCGCGGTAATACGTAGGGGGCGAGCGTTATCCGGATTCATTGGGCGTAAAGCGCGCGTAGGCGGCCTGTTAGGTCGGGAGTCAAATCCGGGGGCTCAACCCCCGTCCGCTCCCGATACCGGCAGGCTTGAGTCTGGTAGGGGAAGGTGGAATTCCAAGTGTAGCGGTGGAATGCGCAGATATTTGGAAGAACACCGGTGGCGAAGGCGGCCTTCTGGGCCACGACTGACGCTGAGGCGCGAAAGCTAGGGGAGCGAACA</t>
  </si>
  <si>
    <t>TGGGGAATCTTGCACAATGGGCGAAAGCCTGATGCAGCGACGCCGCGTGCGGGACGAAGGCCTTCGGGTTGTAAACCGCTTTCAGCAGGGACGAGGCCGCAAGGTGACGGTACCTGCAGAAGAAGCCCCGGCTAACTACGTGCCAGCAGCCGCGGTAATACGTAGGGGGCGAGCGTTATCCGGATTCATTGGGCGTAAAGCGCGCGTAGGCGGCCTGTTAGGTCGGGAGTTAAATCCGGGGGCTCAACCCCCGCCCGCTCCCGATACCGGCAGGCTTGAGTCTGGTAGGGGAAGGCGGAATTCCCAGTGTAGCGGTGGAATGCGCAGATATTGGGAAGAACACCGGTGGCGAAGGCGGCCTTCTGGGCCACGACTGACGCTGAGGCGCGAAAGCTAGGGGAGCGAACA</t>
  </si>
  <si>
    <t>TGGGGAATATTGCACAATGGGCGCAAGCCTGATGCAGCGACGCCGCGTGAGGGATGACGGCCTTCGGGTTGTAAACCTCTTTCAGCAGGGAAGAAGCGCAAGTGACGGTACCTGCAGAAGAAGCGCCGGCTAACTACGTGCCAGCAGCCGCGGTAATACGTAGGGCGCAAGCGTTGTCCGGAATTATTGGGCGTAAAGAGCTCGTAGGCGGCTTGTCGCGTCGGTTGTGAAAGCCCGGGGCTTAACTCCGGGTCTGCAGTCGATACGGGCAGGCTAGAGTCCGGTAGGGGAGATCGGAATTCCTGGTGTAGCGGTGAAATGCGCAGATATCAGGAGGAACACCGGTGGCGAAGGCGGATCTCTGGGCCGATACTGACGCTGAGGAGCGAAAGCGTGGGGAGCGAACA</t>
  </si>
  <si>
    <t>TGGGGAATATTGCACAATGGGGGAAACCCTGATGCAGCAACGCCGCGTGCGGGATGACGGCCTTCGGGTTGTAAACCGCTTTCAGCAGGGGCGAATTCAGACGGTACCTGCAGAAGAAGCACCGGCTAACTACGTGCCAGCAGCCGCGGTGATACGTAGGGTGCGAGCGTTGTCCGGATTTATTGGGCGTAAAGAGCTCGTAGGTGGTTTGTTGCGTCGGAAGTGAAAACCCAAGGCTTAACTTTGGGCTTGCTTTCGATACGGGCAGACTTGAGGAAGGTAGGGGAGAACGGAATTCCTGGTGGAGCGGTGGAATGCACAGATATCAGGAGGAACACCGGTGGCGAAGGCGGTTCTCTGGACCTTTCCTGACGCTGAGGAGCGAAAGCGTGGGGAGCAAACA</t>
  </si>
  <si>
    <t>TGGGGAATATTGCACAATGGGCGCAAGCCTGATGCAGCAACGCCGCGTGCGGGATGACGGCCTTCGGGTTGTAAACCGCTTTCATCCATGACGAAGCGCAAGTGACGGTAGTGGGAGAAGAAGCACCGGCTAACTACGTGCCAGCAGCCGCGGTGATACGTAGGGTGCGAGCGTTGTCCGGAATTATTGGGCGTAAAGAGCTTGTAGGCGGTTGATCACGTCGGAAGTGAAATTCCAGGGCTTAACTCTGGGCTTGCTTTCGATACGGGTTGACTTGAGGAATGTAGGGGAGAATGGAACTCTCGGTGGAGCGGTGGAATGCGCAGATATCGGGAAGAACACCAGTGGCGAAGGCGGTTCTCTGGACATTTCCTGACGCTGAGAAGCGAAAGCGTGGGGAGCAAACA</t>
  </si>
  <si>
    <t>TGGGGAATATTGCGCAATGGGCGAAAGCCTGACGCAGCAACGCCGCGTGCGGGATGACGGCCTTCGGGTTGTAAACCGCTTTCAGCAGGGACGAAACTGACGGTACCTGCAGAAGAAGCACCGGCTAACTACGTGCCAGCAGCCGCGGTGATACGTAGGGTGCGAGCGTTGTCCGGAATTATTGGGCGTAAAGAGCTCGTAGGCGGTCTGTTGCGTCGGAAGTGAAAACTCGGGGCTCAACCCCGAGCCTGCTTTCGATACGGGCAGACTTGAGGAATGTAGGGGAGAACGGAATTCCTGGTGGAGCGGTGGAATGCGCAGATATCAGGAGGAACACCAGTGGCGAAGGCGGTTCTCTGGACATTAACTGACGCTGAGGAGCGAAAGCGTGGGGAGCAAACA</t>
  </si>
  <si>
    <t>TGGGGAATATTGCACAATGGGCGAAAGCCTGATGCAGCAACGCCGCGTGCGGGATGACGGCCTTCGGGTTGTAAACCGCTTTCAGCTCCGACGAAGCGCAAGTGACGGTAGGAGCAGAAGAAGGACCGGCCAACTACGTGCCAGCAGCCGCGGTGATACGTAGGGTCCGAGCGTTGTCCGGAATTATTGGGCGTAAAGGGCTTGTAGGCGGTTTGTCGCGTCGGAAGTGAAAACTCAGGGCTTAACCCTGAGCCTGCTTCCGATACGGGCAAACTAGAGGAATGCAGGGGAGAATGGAATTCCTGGTGGAGCGGTGGAATGCGCAGATATCAGGAGGAACACCAGTGGCGAAGGCGGTTCTCTGGGCATTTCCTGACGCTGAGAAGCGAAAGCGTGGGGAGCAAACA</t>
  </si>
  <si>
    <t>TGGGGAATATTGCACAATGGGCGGAAGCCTGATGCAGCAACGCCGCGTGCGGGATGACGGCCTTCGGGTTGTAAACCGCTTTCGCCTGTGACGAAGCGTGAGTGACGGTAATGGGTAAAGAAGCACCGGCTAACTACGTGCCAGCAGCCGCGGTGATACGTAGGGTGCGAGCGTTGTCCGGATTTATTGGGCGTAAAGGGCTCGTAGGTGGTTGATCGCGTCGGAAGTGTAATCTTGGGGCTTAACCCTGAGCGTGCTTTCGATACGGGTTGACTTGAGGAAGGTAGGGGAGAATGGAATTCCTGGTGGAGCGGTGGAATGCGCAGATATCAGGAGGAACACCAGTGGCGAAGGCGGTTCTCTGGGCCTTTCCTGACGCTGAGGAGCGAAAGCGTGGGGAGCGAACA</t>
  </si>
  <si>
    <t>TGGGGAATATTGGACAATGGGCGGAAGCCTGATCCAGCAACGCCGCGTGAGGGATGACGGCCTTCGGGTTGTAAACCTCTTTCGTCATCGACGAAGTCCAGCTTTGTGGTTGGGTGACGGTAGGTGAGGAAGAAGCACCGGCCAACTACGTGCCAGCAGCCGCGGTAATACGTAGGGTGCGAGCGTTGTCCGGAATTATTGGGCGTAAAGGGCTCGTAGGCGGTTTGTCGCGTCGGGAGTGAAAACACTGGGCTTAACCGAGTGCTTGCTTTCGATACGGGCAGACTTGAGGCATTCAGGGGAGAACGGAATTCCTGGTGTAGCGGTGAAATGCGCAGATATCAGGAGGAACACCGGTGGCGAAGGCGGTTCTCTGGGAATGTTCTGACGCTGAGGAGCGAAAGTGTGGGGAGCGAACA</t>
  </si>
  <si>
    <t>TGGGGAATATTGCGCAATGGGCGAAAGCCTGACGCAGCAACGCCGCGTGGGGGATGAAGGCCTTCGGGTTGTAAACCTCTTTCAGCAGGGAAGAAGCGAAAGTGACGGTACCTGCAGAAGAAGCACCGGCTAACTACGTGCCAGCAGCCGCGGTAATACGTAGGGTGCAAGCGTTGTCCGGATTTATTGGGCGTAAAGAGCTCGTAGGCGGTTAGTCACGTCGGATGTGAAAACCCGGAGCTTAACTCCGGGCCTGCATTCGATACGGGCTGACTAGAGTGTTGTAGGGGAGACTGGAACTCCTGGTGTAGCGGTGAAATGCGCAGATATCAGGAAGAACACCGGTGGCGAAGGCGGGTCTCTGGGCAACTACTGACGCTGAGGAGCGAAAGCGTGGGGAGCAAACA</t>
  </si>
  <si>
    <t>TGGAGAATCTTGCGCAATGGGCGAAAGCCTGACGCAGCCACGCCGCGTGCGGGAAGAAGGCCTTCGGGTCGTAAACCGCTTTCAGGAGGGAAGAAGCGAAAGTGACGGTACCTCCAGAAGAAGGCCCGGCTAACTACGTGCCAGCAGCCGCGGTAATACGTAGGGGCCGAGCGTTGTCCGGATTTATTGGGCGTAAAGCGCATGTAGGCGGCCATGTAAGTCGATTGTGAAATCCCGAGGCTCAACTTCGGAACTGCAGTCGATACTGCATGGCTTGAGGAAGGTAGAGGAGAGTGGAATTCCCGGTGTAGCGGTGGAATGCGCAGATATCGGGAGGAACACCAATGGCGAAGGCAGCTCTCTGGGCCTCTCCTGACGCTGAGATGCGAAAGCGTGGGTAGCGAACA</t>
  </si>
  <si>
    <t>TGGGGAATATTGCACAATGGGCGGAAGCCTGATGCAGCGACGCCGCGTGAGGGATGACGGCCTTCGGGTTGTAAACCTCTTTCAGCAGGGACGAAGCGTAAGTGACGGTACCTGCAGAAGAAGCACCGGCCAACTACGTGCCAGCAGCCGCGGTAAGACGTAGGGTGCGAGCGTTGTCCGGATTTATTGGGCGTAAAGAGCTCGTAGGCGGCTTGTCGCGTCGACCGTGAAAACTTGGGGCTCAACCCCAAGCCTGCGGTCGATACGGGCAGGCTAGAGTTCGGTAGGGGAGACTGGAATTCCTGGTGTAGCGGTGAAATGCGCAGATATCAGGAGGAACACCGGTGGCGAAGGCGGGTCTCTGGGCCGATACTGACGCTGAGGAGCGAAAGCGTGGGGAGCGAACA</t>
  </si>
  <si>
    <t>TGGGGAATATTGCACAATGGGCGCAAGCCTGATGCAGCGACGCCGCGTGAGGGATGACGGCCTTCGGGTTGTAAACCTCTTTCAGCAGGGGAGAAGCGAAAGTGACGGTACCTGCAGAAGAAGCGCCGGCTAACTACGTGCCAGCAGCCGCGGTAATACGTAGGGCGCGAGCGTTGTCCGGAATTATTGGGCGTAAAGAGCTTGTAGGCGGTTTGTCGCGTCTGCTGTGAAAGCCCGGGGCTTAACCCCGGGTTTGCAGTGGGTACGGGCAGACTAGAGTGCAGTAGGGGAGACTGGAATTCCTGGTGTAGCGGTGAAATGCGCAGATATCAGGAGGAACACCAATGGCGAAGGCAGGTCTCTGGGCTGTAACTGACGCTGAGAAGCGAAAGCATGGGGAGCAAACA</t>
  </si>
  <si>
    <t>TGGGGAATATTGCACAATGGGCGCAAGCCTGATGCAGCGACGCCGCGTGAGGGATGACGGCCTTCGGGTTGTAAACCTCTGTTAGCATCGAAGAAGCGAAAGTGACGGTAGGTGCAGAGAAAGCGCCGGCTAACTACGTGCCAGCAGCCGCGGTAATACGTAGGGCGCGAGCGTTGTCCGGAATTATTGGGCGTAAAGAGCTTGTAGGCGGTTGGTCGCGTCTGCTGTGAAAGGCTGGGGCTTAACCCTGGTTTTGCAGTGGGTACGGGCTAACTAGAGTGCAGTAGGGGAGACTGGAATTCCTGGTGTAGCGGTGGAATGCGCAGATATCAGGAGGAACACCGATGGCGAAGGCAGGTCTCTGGGCTGTAACTGACGCTGAGAAGCGAAAGCATGGGGAGCGAACA</t>
  </si>
  <si>
    <t>TGGGGAATATTGCACAATGGGCGCAAGCCTGATGCAGCGACGCCGCGTGAGGGATGACGGCCTTCGGGTTGTAAACCTCTGTTAGCATCGAAGAAGCGAAAGTGACGGTAGGTGCAGAGAAAGCGCCGGCTAACTACGTGCCAGCAGCCGCGGTAATACGTAGGGCGCGAGCGTTGTCCGGAATTATTGGGCGTAAAGAGCTTGTAGGCGGTTGGTCGCGTCTGCTGTGAAAGGCCAGGGCTTAACTCCGGTTTTGCAGTGGGTACGGGCTAACTAGAGTGCAGTAGGGGAGACTGGAATTCCTGGTGTAGCGGTGGAATGCACAGATATCAGGAGGAACACCGATGGCGAAGGCAGGTCTCTGGGCTGTAACTGACGCTGAGAAGCGAAAGCATGGGGAGCGAACA</t>
  </si>
  <si>
    <t>TGGGGAATATTGCACAATGGGCGCAAGCCTGATGCAGCGACGCCGCGTGAGGGATGACGGCCTTCGGGTTGTAAACCTCTTTCAGTAGGGAAGAAGCGAAAGTGACGGTACCTGCAGAAGAAGCACCGGCTAACTACGTGCCAGCAGCCGCGGTAATACGTAGGGTGCGAGCGTTATCCGGAATTATTGGGCGTAAAGAGCTCGTAGGCGGTTTGTCGCGTCTGTCGTGAAAGTCCGGGGCTTAACCCCGGATCTGCGGTGGGTACGGGCAGACTAGAGTGCAGTAGGGGAGACTGGAATTCCTGGTGTAGCGGTGGAATGCGCAGATATCAGGAGGAACACCGATGGCGAAGGCAGGTCTCTGGGCTGTAACTGACGCTGAGGAGCGAAAGCATGGGGAGCGAACA</t>
  </si>
  <si>
    <t>TGGGGAATATTGCACAATGGGCGGAAGCCTGATGCAGCGACGCCGCGTGAGGGATGACGGCCTTCGGGTTGTAAACCTCTTTCAGCACGGAAGAAGCGAGAGTGACGGTACGTGCAGAAGAAGCGCCGGCTAACTACGTGCCAGCAGCCGCGGTAATACGTAGGGCGCAAGCGTTGTCCGGAATTATTGGGCGTAAAGAGCTCGTAGGCGGTTTGTCGCGTCTGCTGTGAAAGCCCGGGGCTTAACCCCGGGTGTGCAGTGGGTACGGGCAGACTTGAGTGCAGTAGGGGAGACTGGAATTCCTGGTGTAGCGGTGAAATGCGCAGATATCAGGAAGAACACCGATGGCGAAGGCAGGTCTCTGGGCTGTTACTGACGCTGAGGAGCGAAAGCATGGGGAGCGAACA</t>
  </si>
  <si>
    <t>TGGGGAATATTGCACAATGGGCGAAAGCCTGATGCAGCGACGCCGCGTGAGGGATGACGGCCTTCGGGTTGTAAACCTCTTTCAGCAGGGAAGAAGCCACAAGTGACGGTACCTGCAGAAGAAGCGCCGGCTAACTACGTGCCAGCAGCCGCGGTAATACGTAGGGCGCAAGCGTTGTCCGGAATTATTGGGCGTAAAGAGCTCGTAGGCGGTTTGTCGCGTCTGCTGTGAAAGCCCGGGGCTTAACCCCGGGTGTGCAGTGGGTACGGGCAGACTAGAGTGCAGTAGGGGAGACTGGAATTCCTGGTGTAGCGGTGGAATGCGCAGATATCAGGAGGAACACCGATGGCGAAGGCAGGTCTCTGGGCTGTTACTGACGCTGAGGAGCGAAAGCATGGGGAGCGAACA</t>
  </si>
  <si>
    <t>TGGGGAATATTGCACAATGGGCGAAAGCCTGATGCAGCGACGCCGCGTGAGGGATGACGGCCTTCGGGTTGTAAACCTCTTTCAGCACGGAAGAAGCGAAAGTGACGGTACGTGCAGAAGAAGCGCCGGCTAACTACGTGCCAGCAGCCGCGGTAATACGTAGGGCGCAAGCGTTGTCCGGAATTATTGGGCGTAAAGAGCTCGTAGGCGGTTTGTCGCGTCTGCTGTGAAAGCCCGGGGCTTAACCCCGTGGTGTGCAGTGGGTACGGGCAGACTAGAGTGCAGTAGGGGAGACTGGAATTCCTGGTGTAGCGGTGAAATGCGCAGATATCAGGAGGAACACCGATGGCGAAGGCAGGTCTCTGGGCTGTTACTGACGCTGAGGAGCGAAAGCATGGGGAGCGAACA</t>
  </si>
  <si>
    <t>TGGGGAATATTGCACAATGGGCGAAAGCCTGATGCAGCGACGCCGCGTGAGGGATGACGGCCTTCGGGTTGTAAACCTCTTTCAGTAGGGAAGAAGCGAAAGTGACGGTACCTGCAGAAGAAGCGCCGGCTAACTACGTGCCAGCAGCCGCGGTAATACGTAGGGCGCAAGCGTTATCCGGATTTATTGGGCGTAAAGAGCTCGTAGGCGGTTTGTCGCGTCTGCCGTGAAAGTCCGAGGCTCAACCTCGGATCTGCGGTGGGTACGGGCAGACTAGAGTGATGTAGGGGAGACTGGAATTCCTGGTGTAGCGGTGAAATGCGCAGATATCAGGAGGAACACCGATGGCGAAGGCAGGTCTCTGGGCATTTACTGACGCTGAGGAGCGAAAGCATGGGGAGCGAACA</t>
  </si>
  <si>
    <t>TGGGGAATATTGCACAATGGGCGAAAGCCTGATGCAGCAACGCCGCGTGGGGGATGACGGCCTTCGGGTTGTAAACCTCTTTTAGTAGGGAAGAAGGGCTTCGGCTTGACGGTACCTGCAGAAAAAGCACCGGCTAACTACGTGCCAGCAGCCGCGGTAATACGTAGGGTGCAAGCGTTGTCCGGAATTATTGGGCGTAAAGAGCTCGTAGGCGGTTTGTCGCGTCTGCTGTGAAAACCCGAGGCTCAACCTCGGGCCTGCAGTGGGTACGGGCAGACTAGAGTGCGGTAGGGGAGAATGGAATTCCTGGTGTAGCGGTGGAATGCGCAGATATCAGGAGGAACACCGATGGCGAAGGCAGTTCTCTGGGCCGTTACTGACGCTGAGGAGCGAAAGCGTGGGGAGCGAACA</t>
  </si>
  <si>
    <t>TGGGGAATATTGCACAATGGGCGAAAGCCTGATGCAGCAACGCCGCGTGAGGGACGACGGCCTTCGGGTTGTAAACCTCTTTTAGCAGGGAAGAAGCGAAAGTGACGGTACCTGCAGAAAAAGCGCCGGCTAACTACGTGCCAGCAGCCGCGGTAATACGTAGGGCGCAAGCGTTATCCGGAATTATTGGGCGTAAAGAGCTCGTAGGCGGTTTGTCGCGTCTGCTGTGAAATCCCGAGGCTCAACCTCGGGCCTGCAGTGGGTACGGGCAGACTAGAGTGCGGTAGAGGAGATTGGAATTCCTGGTGTAGCGGTGGAATGCGCAGATATCAGGAGGAACACCGATGGCGAAGGCAGATCTCTGGGCCGTAACTGACGCTGAGGAGCGAAAGGGTGGGGAGCAAACA</t>
  </si>
  <si>
    <t>TGGGGAATATTGCACAATGGGCGAAAGCCTGATGCAGCAACGCCGCGTGAGGGATGACGGCCTTCGGGTTGTAAACCTCTTTTAGTAGGGAAGAAGCGAAAGTGACGGTACCTGCAGAAAAAGCACCGGCTAACTACGTGCCAGCAGCCGCGGTAATACGTAGGGTGCAAGCGTTGTCCGGAATTATTGGGCGTAAAGAGCTCGTAGGCGGCTTGTCGCGTCTGCTGTGAAAACCCGAGGCTCAACCTCGGGCCTGCAGTGGGTACGGGCAGGCTAGAGTGCGGTAGGGGAGATTGGAATTCCTGGTGTAGCGGTGGAATGCGCAGATATCAGGAGGAACACCGATGGCGAAGGCAGATCTCTGGGCCGTAACTGACGCTGAGGAGCGAAAGCATGGGGAGCGAACA</t>
  </si>
  <si>
    <t>TGGGGAATATTGCACAATGGGCGAAAGCCTGATGCAGCAACGCCGCGTGAGGGATGACGGCCTTCGGGTTGTAAACCTCTTTTAGTAGGGAAGAAGCGAAAGTGACGGTACCTGCAGAAAAAGCACCGGCTAACTACGTGCCAGCAGCCGCGGTAATACGTAGGGTGCAAGCGTTGTCCGGAATTATTGGGCGTAAAGAGCTCGTAGGCGGTTTGTCGCGTCTGCTGTGAAATCCCGAGGCTCAACCTCGGGCTTGCAGTGGGTACGGGCAGACTAGAGTGCGGTAGGGGAGATTGGAATTCCTGGTGTAGCGGTGGAATGCGCAGATATCAGGAGGAACACCGATGGCGAAGGCAGATCTCTGGGCCGTAACTGACGCTGAGGAGCGAAAGCATGGGGAGCGAACA</t>
  </si>
  <si>
    <t>TGGGGAATATTGCACAATGGGCGAAAGCCTGATGCAGCAACGCCGCGTGAGGGATGACGGCCTTCGGGTTGTAAACCTCTTTCAGTAGGGAAGAAGCGAAAGTGACGGTACCTACAGAAGAAGCACCGGCTAACTACGTGCCAGCAGCCGCGGTAATACGTAGGGTGCGAGCGTTGTCCGGAATTATTGGGCGTAAAGAGCTTGTAGGCGGTTTGTCGCGTCTGCTGTGAAAATCCGGGGCTCAACCCCGGACCTGCAGTGGGTACGGGCAGACTAGAGTGTGGTAGGGGAGACTGGAATTCCTGGTGTAGCGGTGAAATGCGCAGATATCAGGAGGAACACCGATGGCGAAGGCAGGTCTCTGGGCCACTACTGACGCTGAGAAGCGAAAGCGTGGGGAGCGAACA</t>
  </si>
  <si>
    <t>TGGGGAATATTGCACAATGGGCGAAAGCCTGATGCAGCAACGCCGCGTGAGGGATGACGGCCTTCGGGTTGTAAACCTCTTTCAGTAGGGAAGAAGCGAAAGTGACGGTACCTACAGAAGAAGCACCGGCTAACTACGTGCCAGCAGCCGCGGTAATACGTAGGGTGCGAGCGTTGTCCGGAATTATTGGGCGTAAAGAGCTTGTAGGCGGTTTGTCGCGTCTGCTGTGAAAATCCGGGGCTCAACCCCGGACTTGCAGTGGGTACGGGCAGACTAGAGTGTGGTAGGGGAGACTGGAATTCCTGGTGTAGCGGTGAAATGCGCAGATATCAGGAGGAACACCGATGGCGAAGGCAGGTCTCTGGGCCACTACTGACGCTGAGAAGCGAAAGCGTGGGGAGCGAACA</t>
  </si>
  <si>
    <t>TGGGGAATATTGCACAATGGGCGAAAGCCTGATGCAGCGACGCCGCGTGAGGGATGACGGCCTTCGGGTTGTAAACCTCTTTCAGCAGGGAAGAAGCGAAAGTGACGGTACCTGCAGAAGAAGCACCGGCTAACTACGTGCCAGCAGCCGCGGTAATACGTAGGGTGCGAGCGTTGTCCGGAATTATTGGGCGTAAAGAGCTTGTAGGCGGTTTGTCGCGTCTGCTGTGAAAATCCGGGGCTCAACCCCGGACTTGCAGTGGGTACGGGCAGACTAGAGTGTGGTAGGGGAGACTGGAATTCCTGGTGTAGCGGTGAAATGCGCAGATATCAGGAGGAACACCGATGGCGAAGGCAGGTCTCTGGGCCACTACTGACGCTGAGAAGCGAAAGCATGGGGAGCGAACA</t>
  </si>
  <si>
    <t>TGGGGAATATTGCACAATGGGCGCAAGCCTGATGCAGCGACGCCGCGTGAGGGATGAAGGCCTTCGGGTTGTAAACCTCTTTCGTCAGGGAAGAAGCGAAAGTGACGGTACCTGAAGAAGAAGCACCGGCTAACTACGTGCCAGCAGCCGCGGTAATACGTAGGGTGCGAGCGTTGTCCGGAATTATTGGGCGTAAAGAGCTTGTAGGCGGTTTGTCGCGTCTGCCGTGAAAACCTAGGGCTTAACTCTGGGCGTGCGGTGGGTACGGGCAGGCTAGAGTGTGGTAGGGGAGACTGGAATTCCTGGTGTAGCGGTGAAATGCGCAGATATCAGGAGGAACACCGATGGCGAAGGCAGGTCTCTGGGCCATAACTGACGCTGAGAAGCGAAAGCATGGGGAGCGAACA</t>
  </si>
  <si>
    <t>TGGGGAATATTGCACAATGGGCGAAAGCCTGATGCAGCGACGCCGCGTGAGGGATGACGGCCTTCGGGTTGTAAACCTCTTTCAGCAGGGAAGAAGCGAAAGTGACGGTACCTGCAGAAGAAGCGCCGGCTAACTACGTGCCAGCAGCCGCGGTAATACGTAGGGCGCAAGCGTTGTCCGGAATTATTGGGCGTAAAGAGCTTGTAGGTGGCTTGTCGCGTCTGCCGTGAAAACCCGAGGCTCAACCTCGGGCGTGCGGTGGGTACGGGCAGGCTAGAGTGTGGTAGGGGAGACTGGAACTCCTGGTGTAGCGGTGAAATGCGCAGATATCAGGAAGAACACCGATGGCGAAGGCAGGTCTCTGGGCCATTACTGACACTGAGAAGCGAAAGCATGGGGAGCGAACA</t>
  </si>
  <si>
    <t>TGGGGAATATTGCACAATGGGGGGAACCCTGATGCAGCGACGCCGCGTGCGGGATGACGGCCTTCGGGTTGTAAACCGCTTTCAGTAGGGAAGAAGCGAAAGTGACGGTACCTGCAGAAGAAGTACCGGCTAACTACGTGCCAGCAGCCGCGGTAATACGTAGGGTACAAGCGTTGTCCGGAATTATTGGGCGTAAAGAGCTCGTAGGTGGTTGGTCACGTCTGCTGTGGAAACGCAACGCTTAACGTTGCGCGTGCAGTGGGTACGGGCTGACTAGAGTGCAGTAGGGGAGTCTGGAATTCCTGGTGTAGCGGTGAAATGCGCAGATATCAGGAGGAACACCGGTGGCGAAGGCGGGACTCTGGGCTGTAACTGACGCTGAGGAGCGAAAGCATGGGGAGCGAACA</t>
  </si>
  <si>
    <t>TGGGGAATATTGCACAATGGGCGAAAGCCTGATGCAGCGACGCCGCGTGAGGGATGACGGCCTTCGGGTTGTAAACCTCTTTCAGTAGGGAAGAAGCTCTTCGGAGTGACGGTACCTGCAGAAGAAGCGCCGGCTAACTACGTGCCAGCAGCCGCGGTAATACGTAGGGCGCAAGCGTTGTCCGGAATTATTGGGCGTAAAGAGCTCGTAGGCGGTTTGTCGCGTCTGCTGTGAAAACGCAAGGCTTAACCTTGCGCCTGCAGTGGGTACGGGCAGACTAGAGTGCGGTAGGGGAGACTGGAATTCCTGGTGTAGCGGTGGAATGCGCAGATATCAGGAGGAACACCGATGGCGAAGGCAGGTCTCTGGGCCGTTACTGACGCTGAGGAGCGAAAGCATGGGGAGCGAACA</t>
  </si>
  <si>
    <t>TGGGGAATATTGCACAATGGGCGGAAGCCTGATGCAGCGACGCCGCGTGAGGGATGACGGCCTTCGGGTTGTAAACCTCTTTCAGTACGGAAGAAGCCTCTTCGGGGGTGACGGTACGTGCAGAAGAAGCGCCGGCTAACTACGTGCCAGCAGCCGCGGTAATACGTAGGGCGCAAGCGTTGTCCGGAATTATTGGGCGTAAAGAGCTCGTAGGCGGCTTGTCGCGTCTGCCGTGAAAGGCCAGCGCTTAACGCTGGGAGTGCGGTGGGTACGGGCAGGCTAGAGTTCGGTAGGGGAGACTGGAATTCCTGGTGTAGCGGTGGAATGCGCAGATATCAGGAGGAACACCGATGGCGAAGGCAGGTCTCTGGGCCGTTACTGACGCTGAGGAGCGAAAGCATGGGTAGCGAACA</t>
  </si>
  <si>
    <t>TGGGGAATATTGCACAATGGGCGCAAGCCTGATGCAGCGACGCCGCGTGAGGGATGAAGGCCTTCGGGTTGTAAACCTCTTTCAGCTCCGAAGAAGCGAAAGTGACGGTAGGAGCAGAAGAAGCACCGGCTAACTACGTGCCAGCAGCCGCGGTAATACGTAGGGTGCAAGCGTTGTCCGGAATTATTGGGCGTAAAGAGCTCGTAGGCGGTTTGTCGCGTCTGCTGTGAAAACTCGGGGCTTAACCCCGGGCCTGCAGTGGGTACGGGCAGACTAGAGTGCGGTAGGGGAGACTGGAATTCCTGGTGTAGCGGTGAAATGCGCAGATATCAGGAGGAACACCGGTGGCGAAGGCGGGTCTCTGGGCCGTAACTGACGCTGAGGAGCGAAAGCATGGGGAGCGAACA</t>
  </si>
  <si>
    <t>TGGGGAATATTGCACAATGGGCGAAAGCCTGATGCAGCGACGCCGCGTGAGGGATGAAGGCCTTCGGGTTGTAAACCTCTTTCAGCAGGGACGAAGCGCAAGTGACGGTACCTGCAGAAGAAGCACCGGCCAACTACGTGCCAGCAGCCGCGGTAATACGTAGGGTGCAAGCGTTGTCCGGAATTATTGGGCGTAAAGAGCTCGTAGGCGGTCTGTCGCGTCAGCTGTGAAAACCTGGGGCTCAACCCCGGGCCTGCAGCCGATACGGGCAGACTAGAATTCGGTAGGGGAGACTGGAATTCCTGGTGTAGCGGTGAAATGCGCAGATATCAGGAGGAACACCGGTGGCGAAGGCGGGTCTCTGGGCCGATATTGACGCTGAGGAGCGAAAGCGTGGGGAGCAAACA</t>
  </si>
  <si>
    <t>TGGGGAATATTGCACAATGGGCGCAAGCCTGATGCAGCGACGCCGCGTGAGGGATGACGGCCTTCGGGTTGTAAACCTCTTTCAGCTCCGACGAAGCGCAAGTGACGGTAGGAGCAGAAGAAGCACCGGCCAACTACGTGCCAGCAGCCGCGGTAATACGTAGGGTGCAAGCGTTGTCCGGAATTACTGGGCGTAAAGAGCTCGTAGGCGGTTTGTCGCGTCGTCTGTGAAATTCTGCAGCTTAACTGCAGGCGTGCAGGCGATACGGGCAGACTTGAGTACTACAGGGGAGACTGGAATTCCTGGTGTAGCGGTGAAATGCGCAGATATCAGGAGGAACACCGGTGGCGAAGGCGGGTCTCTGGGTAGTAACTGACGCTGAGGAGCGAAAGCGTGGGTAGCGAACA</t>
  </si>
  <si>
    <t>TGGGGAATATTGCACAATGGGCGCAAGCCTGATGCAGCGACGCCGCGTGGGGGATGACGGCCTTCGGGTTGTAAACCTCTTTCACCATCGACGAAGGCCTGCCTTGTGGTGGGTTGACGGTAGGTGGAGAAGAAGCACCGGCCAACTACGTGCCAGCAGCCGCGGTAATACGTAGGGTGCGAGCGTTGTCCGGAATTACTGGGCGTAAAGAGCTCGTAGGTGGTTTGTCGCGTTGTTCGTGAAATCTCACGGCTTAACTGTGAGCGTGCGGGCGATACGGGCAGACTGGAGTACTGCAGGGGAGACTGGAATTCCTGGTGTAGCGGTGGAATGCGCAGATATCAGGAGGAACACCGGTGGCGAAGGCGGGTCTCTGGGCAGTAACTGACGCTGAGGAGCGAAAGCGTGGGGAGCGAACA</t>
  </si>
  <si>
    <t>TGGGGAATATTGCACAATGGGCGCAAGCCTGATGCAGCGACGCCGCGTGGGGGATGACGGCCTTCGGGTTGTAAACCCCTTTCAGCACAGACGAAGCGCAAGTGACGGTATGTGCAGAAGAAGGACCGGCCAACTACGTGCCAGCAGCCGCGGTAATACGTAGGGTCCGAGCGTTGTCCGGAATTACTGGGCGTAAAGAGCTCGTAGGTGGTTTGTCGCGTTGTTCGTGAAAACTCACAGCTCAACTGTGGGCGTGCGGGCGATACGGGCAGACTGGAGTACTGCAGGGGAGACTGGAATTCCTGGTGTAGCGGTGGAATGCGCAGATATCAGGAGGAACACCGGTGGCGAAGGCGGGTCTCTGGGCAGTAACTGACGCTGAGGAGCGAAAGCGTGGGGAGCGAACA</t>
  </si>
  <si>
    <t>TGGGGAATATTGCACAATGGGCGCAAGCCTGATGCAGCGACGCCGCGTGAGGGATGACGGCCTTCGGGTTGTAAACCTCTTTCAGCAGGGACGAAGCGCAAGTGACGGTACCTGTAGAAGAAGGACCGGCCAACTACGTGCCAGCAGCCGCGGTAATACGTAGGGTCCGAGCGTTGTCCGGAATTACTGGGCGTAAAGAGCTCGTAGGTGGTTTGTCGCGTTGTTCGTGAAAACTCACAGCTCAACTGTGGGCGTGCGGGCGATACGGGCAGACTTGAGTACTGCAGGGGAGACTGGAATTCCTGGTGTAGCGGTGGAATGCGCAGATATCAGGAGGAACACCGGTGGCGAAGGAGGGTCTCTGGGCAGTAACTGACGCTGAGGAGCGAAAGCGTGGGGAGCGAACA</t>
  </si>
  <si>
    <t>TGGGGAATATTGCACAATGGGCGCAAGCCTGATGCAGCGACGCCGCGTGAGGGATGACGGTCTTCGGATTGTAAACCTCTTTCAGTAGGGACGAAGCGAAAGTGACGGTACCTGCAGAAGAAGCACCGGCCAACTACGTGCCAGCAGCCGCGGTAATACGTAGGGTGCGAGCGTTGTCCGGAATTACTGGGCGTAAAGAGCTCGTAGGCGGTTTGTCGCGTCGTCTGTGAAATCCTACAGCTTAACTGTGGGCGTGCAGGCGATACGGGCAGACTTGAGTACTACAGGGGAGACTGGAATTCCTGGTGTAGCGGTGAAATGCGCAGATATCAGGAGGAACACCGGTGGCGAAGGCGGGTCTCTGGGTAGTAACTGACGCTGAGGAGCGAAAGCATGGGTAGCGAACA</t>
  </si>
  <si>
    <t>TGGGGAATATTGCACAATGGGCGGAAGCCTGATGCAGCGACGCCGCGTGGGGGATGACGGTCTTCGGATTGTAAACCCCTTTCAGTAGGGACGAAGCGCAAGTGACGGTACCTGCAGAAGAAGCACCGGCTAACTACGTGCCAGCAGCCGCGGTAATACGTAGGGTGCGAGCGTTGTCCGGAATTACTGGGCGTAAAGAGCTCGTAGGCGGTTTGTCACGTCGTCTGTGAAATCCCTCGGCTTAACCGGGGGCGTGCAGGCGATACGGGCAGACTTGAGTACTACAGGGGAGACTGGAATTCCTGGTGTAGCGGTGAAATGCGCAGATATCAGGAGGAACACCGGTGGCGAAGGCGGGTCTCTGGGTAGTAACTGACGCTGAGGAGCGAAAGCATGGGTAGCGAACA</t>
  </si>
  <si>
    <t>TGGGGAATATTGCACAATGGGCGGAAGCCTGATGCAGCGACGCCGCGTGAGGGATGACGGCCTTCGGGTTGTAAACCTCTTTCAGCAGGGACGAAGCGTAAGTGACGGTACCTGCAGAAGAAGCACCGGCTAACTACGTGCCAGCAGCCGCGGTAATACGTAGGGTGCGAGCGTTGTCCGGAATTACTGGGCGTAAAGAGCTCGTAGGCGGTTTGTCACGTCGTCTGTGAAATCCTAGGGCTTAACCCTGGACGTGCAGGCGATACGGGCTGACTTGAGTACTACAGGGGAGACTGGAATTTCTGGTGTAGCGGTGGAATGCACAGATATCAGGAAGAACACCGATGGCGAAGGCAGGTCTCTGGGTAGTAACTGACGCTGAGGAGCGAAAGCATGGGTAGCGAACA</t>
  </si>
  <si>
    <t>TGGGGAATATTGCACAATGGGCGGAAGCCTGATGCAGCGACGCCGCGTGGGGGATGACGGCCTTCGGGTTGTAAACTCCTTTCACCATCGACGAAGGTTTTCTGACGGTAGATGGAGAAGAAGCACCGGCTAACTACGTGCCAGCAGCCGCGGTAATACGTAGGGTGCGAGCGTTGTCCGGAATTACTGGGCGTAAAGAGCTCGTAGGTGGTTTGTCGCGTCGTCTGTGAAATTCCGGGGCTTAACTCCGGGCGTGCAGGCGATACGGGCATAACTTGAGTACTGTAGGGGAGACTGGAATTCCTGGTGTAGCGGTGAAATGCGCAGATATCAGGAGGAACACCGGTGGCGAAGGCGGGTCTCTGGGCAGTAACTGACGCTGAGGAGCGAAAGCATGGGTAGCGAACA</t>
  </si>
  <si>
    <t>TGGGGAATATTGCACAATGGGCGCAAGCCTGATGCAGCGACGCCGCGTGGGGGATGAAGGCCTTCGGGTTGTAAACTCCTTTCAACCATGACGAAGCATTATGTGACGGTAGTGGTAGAAGAAGCACCGGCTAACTACGTGCCAGCAGCCGCGGTAATACGTAGGGTGCGAGCGTTGTCCGGAATTACTGGGCGTAAAGAGCTCGTAGGTGGTTTGTCGCGTCGTCTGTGAAATTCCGGGGCTTAACTCCGGGCGTGCAGGCGATACGGGCATAACTTGAGTGCTGTAGGGGAGACTGGAATTCCTGGTGTAGCGGTGAAATGCGCAGATATCAGGAGGAACACCAATGGCGAAGGCAGGTCTCTGGGCAGTAACTGACGCTGAGGAGCGAAAGCATGGGTAGCGAACA</t>
  </si>
  <si>
    <t>TGGGGAATATTGCACAATGGGCGCAAGCCTGATGCAGCGACGCCGCGTGGGGGATGACGGCCTTCGGGTTGTAAACTCCTTTCGCTAGGGACGAAGCTTTTTGTGACGGTACCTAGATAAGAAGCACCGGCTAACTACGTGCCAGCAGCCGCGGTAATACGTAGGGTGCGAGCGTTGTCCGGAATTACTGGGCGTAAAGGGCTCGTAGGTGGTTTGTCGCGTCGTCTGTGAAATTCCGGGGCTTAACTCCGGGCGTGCAGGCGATACGGGCATAACTTGAGTACTGTAGGGGTAACTGGAATTCCTGGTGTAGCGGTGAAATGCGCAGATATCAGGAGGAACACCGATGGCGAAGGCAGGTTACTGGGCAGTTACTGACGCTGAGGAGCGAAAGCATGGGTAGCGAACA</t>
  </si>
  <si>
    <t>TGGGGAATATTGCACAATGGGCGCAAGCCTGATGCAGCGACGCCGCGTGGGGGATGACGGCCTTCGGGTTGTAAACTCCTTTCGCTAGGGACGAAGCTTTTTGTGACGGTACCTAGATAAGAAGCACCGGCTAACTACGTGCCAGCAGCCGCGGTAATACGTAGGGTGCTAGCGTTGTCCGGAATTACTGGGCGTAAAGGGCTCGTAGGTGGTTTGTCGCGTCGTCTGTGAAATTCCGGGGCTTAACTCCGGGCGTGCAGGCGATACGGGCATAACTTGAGTACTGTAGGGGTAACTGGAATTCCTGGTGTAGCGGTGAAATGCGCAGATATCAGGAGGAACACCGATGGCGAAGGCAGGTTACTGGGCAGTTACTGACGCTGAGGAGCGAAAGCATGGGTAGCGAACA</t>
  </si>
  <si>
    <t>TGGGGAATATTGCACAATGGGCGCAAGCCTGATGCAGCGACGCCGCGTGAGGGATGACGGCCTTCGGGTTGTAAACCTCTTTCGACAGGGACGAAGCGTAAGTGACGGTACCTGTATAAGAAGCACCGGCTAACTACGTGCCAGCAGCCGCGGTAATACGTAGGGTGCGAGCGTTGTCCGGATTTACTGGGCGTAAAGAGCTCGTAGGTGGTTTGTCGCGTCGTCTGTGAAATCCCGGGGCTTAACTTCGGGCGTGCAGGCGATACGGGCATAACTTGAGTGCTGTAGGGGAGACTGGAATTCCTGGTGTAGCGGTGGAATGCGCAGATATCAGGAGGAACACCAATGGCGAAGGCAGGTCTCTGGGCAGTAACTGACGCTGAGGAGCGAAAGCATGGGGAGCGAACA</t>
  </si>
  <si>
    <t>TGGGGAATATTGCACAATGGGCGCAAGCCTGATGCAGCGACGCCGCGTGGGGGATGACGGCCTTCGGGTTGTAAACCTCTTTCGCTCACGACGAAGGGTAACTGACGGTAGTGAGATAAGAAGCACCGGCTAACTACGTGCCAGCAGCCGCGGTAATACGTAGGGTGCGAGCGTTGTCCGGAATTACTGGGCGTAAAGAGCTCGTAGGTGGTTTGTCGCGTCGTCTGTGAAATACCGGGGCTTAACTTCGGAGCTGCAGGCGATACGGGCATAACTTGAGTGCTGTAGGGGAGACTGGAATTCCTGGTGTAGCGGTGAAATGCGCAGATATCAGGAGGAACACCGATGGCGAAGGCAGGTCTCTGGGCAGTAACTGACGCTGAGGAGCGAAAGCATGGGTAGCGAACA</t>
  </si>
  <si>
    <t>TGGGGAATATTGCACAATGGGCGGAAGCCTGATGCAGCGACGCCGCGTGGGGGATGAAGGCCTTCGGGTTGTAAACTCCTTTCGACAGGGACGAAGCTTTTGTGACGGTACCTGTATAAGAAGCACCGGCTAACTACGTGCCAGCAGCCGCGGTAATACGTAGGGTGCGAGCGTTGTCCGGAATTACTGGGCGTAAAGAGCTCGTAGGTGGTTTGTCGCGTCGTCTGTGAAATTCCGGGGCTTAACTCCGGGCGTGCAGGCGATACGGGCTGACTTGAGTGCTGTAGGGGAGACTGGAATTCCTGGTGTAGCGGTGAAATGCGCAGATATCAGGAGGAACACCGATGGCGAAGGCAGGTCTCTGGGCAGTTACTGACGCTGAGGAGCGAAAGCATGGGTAGCGAACA</t>
  </si>
  <si>
    <t>TGGGGAATATTGCACAATGGGCGGAAGCCTGATGCAGCGACGCCGCGTGGGGGATGACGGCCTTCGGGTTGTAAACTCCTTTCGCTAGGGACGAAGCTTTTGGTGACGGTACCTAGATAAGAAGCACCGGCTAACTACGTGCCAGCAGCCGCGGTAATACGTAGGGTGCAAGCGTTGTCCGGAATTACTGGGCGTAAAGAGCTCGTAGGTGGTTTGTCGCGTCGTCTGTGGAAGTCCGGGGCTTAACTTCGGGAGTGCAGGCGATACGGGCATAACTTGAGTGCTGTAGGGGAGACTGGAATTCCTGGTGTAGCGGTGAAATGCGCAGATATCAGGAGGAACACCGATGGCGAAGGCAGGTCTCTGGGCAGTAACTGACGCTGAGGAGCGAAAGCATGGGTAGCGAACA</t>
  </si>
  <si>
    <t>TGGGGAATATTGCACAATGGGCGGAAGCCTGATGCAGCGACGCCGCGTGGGGGATGACGGCCTTCGGGTTGTAAACTCCTTTCGATAGGGACGAAGCTTTTGTGACGGTACCTATAGAAGAAGCACCGGCTAACTACGTGCCAGCAGCCGCGGTAATACGTAGGGTGCGAGCGTTGTCCGGAATTACTGGGCGTAAAGAGCTCGTAGGTGGTTTGTCGCGTCGTCTGTGGAAGTCCGGGGCTTAACTCCGGGGGTGCAGGCGATACGGGCATAACTTGAGTGCTGTAGGGGAGACTGGAATTCCTGGTGTAGCGGTGGAATGCGCAGATATCAGGAGGAACACCGATGGCGAAGGCAGGTCTCTGGGCAGTTACTGACGCTGAGGAGCGAAAGCATGGGTAGCGAACA</t>
  </si>
  <si>
    <t>TGGGGAATATTGCACAATGGGCGCAAGCCTGATGCAGCGACGCCGCGTGGGGGATGACGGCCTTCGGGTTGTAAACTCCTTTCGCAACCGACGAAGCTTTTGTGACGGTAGGTTGAGAAGAAGCACCGGCTAACTACGTGCCAGCAGCCGCGGTAATACGTAGGGTGCGAGCGTTGTCCGGAATTACTGGGCGTAAAGAGCTCGTAGGTGGTTTGTCGCGTCGTTTGTGGAATACCGCAGCTTAACTGCGGGGTTGCAGGCGATACGGGCATAACTTGAGTGCTGTAGGGGAGACTGGAATTCCTGGTGTAGCGGTGGAATGCGCAGATATCAGGAGGAACACCGATGGCGAAGGCAGGTCTCTGGGCAGTAACTGACGCTGAGGAGCGAAAGCATGGGGAGCGAACA</t>
  </si>
  <si>
    <t>TGGGGAATATTGCACAATGGGCGCAAGCCTGATGCAGCGACGCCGCGTGGGGGATGACGGCCTTCGGGTTGTAAACCTCTTTCGACAGGGACGAAGCTTTTTGTGACGGTACCTGTATAAGAAGCACCGGCTAACTACGTGCCAGCAGCCGCGGTAATACGTAGGGTGCGAGCGTTGTCCGGAATTACTGGGCGTAAAGAGCTCGTAGGTGGTTTGTCGCGTCGTCTGTGAAATTCCGGGGCTTAACTCCGGGCGTGCAGGCGATACGGGCAATACTTGAGTGCTGTAGGGGAGACTGGAATTCCTGGTGTAGCGGTGAAATGCGCAGATATCAGGAGGAACACCAATGGCGAAGGCAGGTCTCTGGGCAGTAACTGACGCTGAGGAGCGAAAGCATGGGTAGCGAACA</t>
  </si>
  <si>
    <t>TGGGGAATATTGCACAATGGGCGCAAGCCTGATGCAGCGACGCCGCGTGGGGGATGACGGCCTTCGGGTTGTAAACCTCTTTCGACAGGGACGAAGCTTGTTGTGACGGTACCTGTATAACAAGCACCGGCTAACTACGTGCCAGCAGCCGCGGTAATACGTAGGGTGCGAGCGTTGTCCGGAATTACTGGGCGTAAAGAGCTCGTAGGTGGTTTGTCGCGTCGTCTGTGAAATTCCGGGGCTTAACTCCGGGCGTGCAGGCGATACGGGCAATACTTGAGTGCTGTAGGGGAGACTGGAATTCCTGGTGTAGCGGTGAAATGCGCAGATATCAGGAGGAACACCAATGGCGAAGGCAGGTCTCTGGGCAGTAACTGACGCTGAGGAGCGAAAGCATGGGTAGCGAACA</t>
  </si>
  <si>
    <t>TGGGGAATATTGCACAATGGGCGCAAGCCTGATGCAGCGACGCCGCGTGGGGGATGACGGCCTTCGGGTTGTAAACCTCTTTCGACCGTGACGAAGCCTTTGGTGACGGTAGCGGTAGAAGAAGCACCGGCTAACTACGTGCCAGCAGCCGCGGTAATACGTAGGGTGCGAGCGTTGTCCGGATTTACTGGGCGTAAAGGGCTCGTAGGTGGTTTGTCGCGTCGTCTGTGAAATTCCGGGGCTCAACTCCGGGCGTGCAGGCGATACGGGCATAACTTGAGTACTGCAGGGGTAACTGGAATTCCTGGTGTAGCGGTGGAATGCGCAGATATCAGGAGGAACACCGATGGCGAAGGCAGGTTACTGGGCAGTTACTGACGCTGAGGAGCGAAAGCATGGGTAGCGAACA</t>
  </si>
  <si>
    <t>TGGGGAATATTGCACAATGGGCGCAAGCCTGATGCAGCGACGCCGCGTGGGGGATGACGGCCTTCGGGTTGTAAACTCCTTTCGACAGGGACGAAGCTTATGTGACGGTACCTGTAGAAGAAGCACCGGCTAACTACGTGCCAGCAGCCGCGGTAATACGTAGGGTGCGAGCGTTGTCCGGAATTACTGGGCGTAAAGAGCTCGTAGGTGGTTTGTCGCGTCGTCTGTGAAATCCCGGGGCTTAACCTCGGGCGTGCAGGCGATACGGGCATAACTTGAGTGCTGTAGGGGAGACTGGAATTCCTGGTGTAGCGGTGAAATGCGCAGATATCAGGAGGAACACCAATGGCGAAGGCAGGTCTCTGGGCAGTAACTGACGCTGAGGAGCGAAAGCATGGGTAGCGAACA</t>
  </si>
  <si>
    <t>TGGGGAATATTGCACAATGGGCGAAAGCCTGATGCAGCGACGCCGCGTGGGGGATGAAGGCCTTCGGGTTGTAAACTCCTTTCGCTAGGGACGAAGATGTATTTTGACGGTACCTGGAGAAGAAGCACCGGCTAACTACGTGCCAGCAGCCGCGGTAATACGTAGGGTGCGAGCGTTGTCCGGAATTACTGGGCGTAAAGAGCTCGTAGGTGGTTTGTCACGTCGTCTGTGAAATCCCGGGGCTTAACTTCGGGCGTGCAGGCGATACGGGCATAACTTGAGTGCTGTAGGGGAGACTGGAATTCCTGGTGTAGCGGTGAAATGCGCAGATATCAGGAGGAACACCAATGGCGAAGGCAGGTCTCTGGGCAGTAACTGACGCTGAGGAGCGAAAGCATGGGTAGCGAACA</t>
  </si>
  <si>
    <t>TGGGGAATATTGCACAATGGGCGGAAGCCTGATGCAGCGACGCCGCGTGGGGGATGACGGCCTTCGGGTTGTAAACTCCTTTCGCCAGGGACGAAGCGTTTTTGTGACGGTACCTGGATAAGAAGCACCGGCTAACTACGTGCCAGCAGCCGCGGTAATACGTAGGGTGCGAGCGTTGTCCGGAATTACTGGGCGTAAAGAGCTCGTAGGTGGTTTGTCGCGTCGTCTGTGAAATTCCGGGGCTTAACTCCGGGCGTGCAGGCGATACGGGCAGGCTTGAGTACTGTAGGGGTAACTGGAATTCCTGGTGTAGCGGTGAAATGCGCAGATATCAGGAGGAACACCGATGGCGAAGGCAGGTTACTGGGCAGTTACTGACGCTGAGGAGCGAAAGCATGGGTAGCGAACA</t>
  </si>
  <si>
    <t>TGGGGAATATTGCACAATGGGCGCAAGCCTGATGCAGCGACGCCGCGTGGGGGATGAAGGCCTTCGGGTTGTAAACTCCTTTCGCTATCGACGAAGCCACTTGTGGTGACGGTAGGTAGATAAGAAGCACCGGCTAACTACGTGCCAGCAGCCGCGGTAATACGTAGGGTGCAAGCGTTGTCCGGAATTACTGGGCGTAAAGAGCTCGTAGGTGGTTTGTCGCGTCGTCTGTGAAATCCCGGGGCTTAACTTCGGGCGTGCAGGCGATACGGGCATAACTTGAGTGCTGTAGGGGAGACTGGAATTCCTGGTGTAGCGGTGAAATGCGCAGATATCAGGAGGAACACCGATGGCGAAGGCAGGTCTCTGGGCAGTAACTGACGCTGAGGAGCGAAAGCATGGGTAGCGAACA</t>
  </si>
  <si>
    <t>TGGGGAATATTGCACAATGGGCGCAAGCCTGATGCAGCGACGCCGCGTGGGGGATGACGGCCTTCGGGTTGTAAACTCCTTTCGCCAGGGACGAAGCGTTTTGTGACGGTACCTGGATAAGAAGCACCGGCTAACTACGTGCCAGCAGCCGCGGTAATACGTAGGGTGCGAGCGTTGTCCGGAATTACTGGGCGTAAAGAGCTCGTAGGTGGTTTGTCGCGTCGTCTGTGAAATCCCGGGGCTTAACTTCGGGCGTGCAGGCGATACGGGCATAACTTGAGTGCTGTAGGGGAGACTGGAATTCCTGGTGTAGCGGTGAAATGCGCAGATATCAGGAGGAACACCGATGGCGAAGGCAGGTCTCTGGGCAGTAACTGACGCTGAGGAGCGAAAGCATGGGTAGCGAACA</t>
  </si>
  <si>
    <t>TGGGGAATATTGCACAATGGGCGCAAGCCTGATGCAGCGACGCCGCGTGGGGGATGACGGCCTTCGGGTTGTAAACCCCTTTCGGCAGGGACGAAGCTTTTGTGACGGTACCTGCATAAGAAGCACCGGCTAACTACGTGCCAGCAGCCGCGGTAATACGTAGGGTGCGAGCGTTGTCCGGAATTACTGGGCGTAAAGAGCTCGTAGGTGGTTTGTCGCGTCGTCTGTGAAATCCCGGGGCTTAACTCCGGGCGTGCAGGCGATACGGGCATAACTTGAGTGCTGTAGGGGAGACTGGAATTCCTGGTGTAGCGGTGAAATGCGCAGATATCAGGAGGAACACCGATGGCGAAGGCAGGTCTCTGGGCAGTAACTGACGCTGAGGAGCGAAAGCATGGGTAGCGAACA</t>
  </si>
  <si>
    <t>TGGGGAATATTGCACAATGGGCGCAAGCCTGATGCAGCGACGCCGCGTGGGGGATGAAGGCCTTCGGGTTGTAAACTCCTTTCGCTATCGACGAAGCCTTCGGGTGACGGTAGGTAGATAAGAAGCACCGGCTAACTACGTGCCAGCAGCCGCGGTAATACGTAGGGTGCAAGCGTTGTCCGGAATTACTGGGCGTAAAGAGCTCGTAGGTGGTTTGTCGCGTCGTCTGTGAAATCCCGGGGCTTAACTTCGGGCGTGCAGGCGATACGGGCATAACTTGAGTGCTGTAGGGGAGACTGGAATTCCTGGTGTAGCGGTGAAATGCGCAGATATCAGGAGGAACACCGATGGCGAAGGCAGGTCTCTGGGCAGTAACTGACGCTGAGGAGCGAAAGCATGGGTAGCGAACA</t>
  </si>
  <si>
    <t>TGGGGAATATTGCACAATGGGCGCAAGCCTGATGCAGCGACGCCGCGTGGGGGATGAAGGCCTTCGGGTTGTAAACTCCTTTCGCTAGGGACGAAGCCTTATGGTGACGGTACCTGG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AACA</t>
  </si>
  <si>
    <t>TGGGGAATATTGCACAATGGGCGCAAGCCTGATGCAGCGACGCCGCGTGGGGGATGACGGCCTTCGGGTTGTAAACTCCTTTCAACCATGACGAAGCTTTTGTGACGGTAGTGGTAGAAGAAGCACCGGCTAACTACGTGCCAGCAGCCGCGGTAATACGTAGGGTGCGAGCGTTGTCCGGAATTACTGGGCGTAAAGAGCTCGTAGGTGGTTTGTCGCGTCGTCTGTGAAATTCCGGGGCTCAACTCCGGGCGTGCAGGCGATACGGGCATAACTTGAGTGCTGTAGGGGAGACTGGAATTCCTGGTGTAGCGGTGAAATGCGCAGATATCAGGAGGAACACCGATGGCGAAGGCAGGTCTCTGGGCAGTAACTGACGCTGAGGAGCGAAAGCATGGGTAGCGAACA</t>
  </si>
  <si>
    <t>TGGGGAATATTGCACAATGGGCGCAAGCCTGATGCAGCGACGCCGCGTGGGGGATGACGGCCTTCGGGTTGTAAACTCCTTTCACTAGGGACGAAGCGCAAGTGACGGTACCTGGAGAAGAAGCACCGGCTAACTACGTGCCAGCAGCCGCGGTAATACGTAGGGTGCGAGCGTTGTCCGGAATTACTGGGCGTAAAGAGCTCGTAGGTGGTTTGTCGCGTCGTTTGTGTAAGCCCGCAGCTTAACTGCGGGACTGCAGGCGATACGGGCATAACTTGAGTGCTGTAGGGGAGACTGGAATTCCTGGTGTAGCGGTGGAATGCGCAGATATCAGGAGGAACACCGATGGCGAAGGCAGGTCTCTGGGCAGTAACTGACGCTGAGGAGCGAAAGCATGGGTAGCGAACA</t>
  </si>
  <si>
    <t>TGGGGAATATTGCACAATGGGCGCAAGCCTGATGCAGCGACGCCGCGTGGGGGATGAAGGCCTTCGGGTTGTAAACTCCTTTCGCTAGGGACGAAGCTTTGTGTGACGGTACCTAGATAAGAAGCACCGGCTAACTACGTGCCAGCAGCCGCGGTAATACGTAGGGTGCGAGCGTTGTCCGGAATTACTGGGCGTAAAGAGCTCGTAGGTGGTTTGTCGCGTCGTCTGTGAAATTCTGGGGCTTAACTCCGGGCGTGCAGGCGATACGGGCATAACTTGAGTGCTGTAGGGGTAACTGGAATTCCTGGTGTAGCGGTGAAATGCGCAGATATCAGGAGGAACACCGATGGCGAAGGCAGGTTACTGGGCAGTTACTGACGCTGAGGAGCGAAAGCATGGGTAGCGAACA</t>
  </si>
  <si>
    <t>TGGGGAATATTGCACAATGGGCGCAAGCCTGATGCAGCGACGCCGCGTGAGGGATGACGGCCTTCGGGTTGTAAACCTCTTTCGACAGGGACGAAGCGTTTTGTGACGGTACCTGTATAAGAAGCACCGGCTAACTACGTGCCAGCAGCCGCGGTAATACGTAGGGTGCGAGCGTTGTCCGGATTTACTGGGCGTAAAGAGCTCGTAGGTGGTTTGTCGCGTCGTCTGTGAAATCCCGGGGCTTAACTTCGGGCGTGCAGGCGATACGGGCATAACTTGAGTGCTGTAGGGGAGACTGGAATTCCTGGTGTAGCGGTGGAATGCGCAGATATCAGGAGGAACACCGATGGCGAAGGCAGGTCTCTGGGCAGTAACTGACGCTGAGGAGCGAAAGCATGGGGAGCGAACA</t>
  </si>
  <si>
    <t>TGGGGAATATTGCACAATGGGCGCAAGCCTGATGCAGCGACGCCGCGTGAGGGATGACGGCCTTCGGGTTGTAAACCTCTTTCGACAGGGACGAAGCGTTATGTGACGGTACCTGTATAAGAAGCACCGGCTAACTACGTGCCAGCAGCCGCGGTAATACGTAGGGTGCGAGCGTTGTCCGGATTTACTGGGCGTAAAGAGCTCGTAGGTGGTTTGTCGCGTCGTCTGTGAAATCCCGGGGCTTAACTTCGGGCGTGCAGGCGATACGGGCATAACTTGAGTGCTGTAGGGGAGACTGGAATTCCTGGTGTAGCGGTGGAATGCGCAGATATCAGGAGGAACACCGATGGCGAAGGCAGGTCTCTGGGCAGTAACTGACGCTGAGGAGCGAAAGCATGGGGAGCGAACA</t>
  </si>
  <si>
    <t>TGGGGAATATTGCACAATGGGCGGAAGCCTGATGCAGCGACGCCGCGTGGGGGATGAAGGCCTTCGGGTTGTAAACTCCTTTCGACAGGGACGAAGCTTTTGTGACGGTACCTGTATAAGAAGCACCGGCTAACTACGTGCCAGCAGCCGCGGTAATACGTAGGGTGCGAGCGTTGTCCGGAATTACTGGGCGTAAAGAGCTCGTAGGTGGTTTGTCGCGTCGTCTGTGAAATTCCGGGGCTTAACTCCGGGCGTGCAGGCGATACGGGCTAACTTGAGTGCTGTAGGGGAGACTGGAATTCCTGGTGTAGCGGTGAAATGCGCAGATATCAGGAGGAACACCGATGGCGAAGGCAGGTCTCTGGGCAGTTACTGACGCTGAGGAGCGAAAGCATGGGTAGCGAACA</t>
  </si>
  <si>
    <t>TGGGGAATATTGCACAATGGGCGCAAGCCTGATGCAGCGACGCCGCGTGGGGGATGACGGCCTTCGGGTTGTAAACTCCTTTCGCTAGGGACGAAGCTTTTTGTGACGGTACCTAGATAAGAAGCACCGGCTAACTACGTGCCAGCAGCCGCGGTAATACGTAGGGTGCTAGCGTTGTCCGGAATTACTGGGCGTAAAGGGCTCGTAGGTGGTTTGTCGCGTCGTCTGTGAAATTCCGGGGCTTAACTCCGGGCGTGCAGGCGATACGGGCATAACTTGAGTACTGTAGGTGTAACTGGAATTCCTGGTGTAGCGGTGAAATGCGCAGATATCAGGAGGAACACCGATGGCGAAGGCAGGTTACTGGGCAGTTACTGACGCTGAGGAGCGAAAGCATGGGTAGCGAACA</t>
  </si>
  <si>
    <t>TGGGGAATATTGCACAATGGGCGCAAGCCTGATGCAGCGACGCCGCGTGGGGGATGACGGCCTTCGGGTTGTAAACCTCTTTCGACAGGGACGAAGCTTTTTGTGACGGTACCTGTATAAGAAGCACCGGCTAACTACGTGCCAGCAGCCGCGGTAATACGTAGGGTGCGAGCGTTGTCCGGAATTACTGGGCGTAAAGAGCTCGTAGGTGGTTTGTCGCGTCGTCTGTGAAATTCCGGGGCTTAACTCCGGGCGTGCAGGCGATACGGGCATAACTTGAGTGCTGTAGGGGAGACTGGAATTCCTGGTGTAGCGGTGAAATGCGCAGATATCAGGAGGAACACCAATGGCGAAGGCAGGTCTCTGGGCAGTAACTGACGCTGAGGAGCGAAAGCATGGGTAGCGAACA</t>
  </si>
  <si>
    <t>TGGGGAATATTGCACAATGGGCGCAAGCCTGATGCAGCGACGCCGCGTGCGGGATGGAGGCCTTCGGGTTGTAAACCGCTTTTGTTCAAGGGCAAGGCACGGTTTCGGCCGTGTTGAGTGGATTGTTCGAATAAGCACCGGCTAACTACGTGCCAGCAGCCGCGGTAATACGTAGGGTGCAAGCGTTATCCGGATTTATTGGGCGTAAAGGGCTCGTAGGCGGTTCGTCGCGTCCGGTGTGAAAGTCCATCGCTTAACGGTGGATCCGCGCCGGGTACGGGCGGGCTTGAGTGCGGTAGGGGAGACTGGAATTCCCGGTGTAACGGTGGAATGTGTAGATATCGGGAAGAACACCAATGGCGAAGGCAGGTCTCTGGGCCGTTACTGACGCTGAGGAGCGAAAGCGTGGGGAGCGAACA</t>
  </si>
  <si>
    <t>TGGGGAATATTGCACAATGGGCGCAAGCCTGATGCAGCGACGCCGCGTGCGGGATGGAGGCCTTCGGGTTGTAAACCGCTTTTGTTCAAGGGCAAGGCACGGTTTCGGCCGTGTTGAGTGGATTGTTCGAATAAGCACCGGCTAACTACGTGCCAGCAGCCGCGGTAATACGTAGGGTGCAAGCGTTATCCGGATTTATTGGGCGTAAAGGGCTCGTAGGCGGTTCGTCGCGTCCGGTGTGAAAGTCCATCGCTTAACGGTGGATCCGCGCCGGGTACGGGCGGGCTTGAGTGCGGTAGGGGAGACTGGAATTCCCGGTGTAACGGTGGAATGTGTAGATATCGGGAAGAACACCAATGGCGAAGGCAGGTCTCTGGGCCGTCACTGACGCTGAGGAGCGAAAGCGTGGGGAGCGAACA</t>
  </si>
  <si>
    <t>TGGGGAATATTGCACAATGGGCGAAAGCCTGATGCAGCGACGCCGCGTGCGGGATGAAGGCCTTCGGGTTGTAAACCGCTTTTGATTGGGAGCAAGCGAGAGTGAGTGTACCTTTCGAATAAGCACCGGCTAACTACGTGCCAGCAGCCGCGGTAATACGTAGGGTGCAAGCGTTATCCGGAATTATTGGGCGTAAAGAGCTCGTAGGCGGTTTGTCGCGTCTGGTGTGAAAGTCCATCGCTTAACGGTGGATCTGCGCCGGGTACGGGCAGGCTAGAGTGCGACAGGGGAGACTGGAATTCCCGGTGTAACGGTGGAATGTGTAGATATCGGGAAGAACACCAATGGCGAAGGCAGGTCTCTGGGTCGTCACTGACGCTGAGGAGCGAAAGCGTGGGGAGCGAACA</t>
  </si>
  <si>
    <t>TGGGGAATATTGCACAATGGGCGCAAGCCTGATGCAGCGACGCCGCGTGCGGGATGGAGGCCTTCGGGTTGTAAACCGCTTTTGTTCAAGGGCAAGGCACGGTTTCGGCCGTGTTGAGTGGATTGTTCGAATAAGCACCGGCTAACTACGTGCCAGCAGCCGCGGTAATACGTAGGGTGCGAGCGTTATCCGGATTTATTGGGCGTAAAGGGCTCGTAGGCGGTTCGTCGCGTCCGGTGTGAAAGTCCATCGCCTAACGGTGGATCTGCGCCGGGTACGGGCGGGCTGGAGTGCGGTAGGGGAGACTGGAATTCCCGGTGTAACGGTGGAATGTGTAGATATCGGGAAGAACACCAATGGCGAAGGCAGGTCTCTGGGCCGTCACTGACGCTGAGGAGCGAAAGCGTGGGGAGCGAACA</t>
  </si>
  <si>
    <t>TGGGGAATATTGCACAATGGGCGCAAGCCTGATGCAGCGACGCCGCGTGCGGGATGACGGCCTTCGGGTTGTAAACCGCTTTTGACTGGGAGCAAGCCCTTCGGGGTGAGTGTACCTTTCGAATAAGCACCGGCTAACTACGTGCCAGCAGCCGCGGTAATACGTAGGGTGCAAGCGTTATCCGGAATTATTGGGCGTAAAGGGCTCGTAGGCGGTTCGTCGCGTCCGGTGTGAAAGTCCATCGCTTAACGGTGGATCCGCGCCGGGTACGGGCGGGCTTGAGTGCGGTAGGGGAGACTGGAATTCCCGGTGTAACGGTGGAATGTGTAGATATCGGGAAGAACACCAATGGCGAAGGCAGGTCTCTGGGCCGTCACTGACGCTGAGGAGCGAAAGCGTGGGGAGCGAACA</t>
  </si>
  <si>
    <t>TGGGGAATATTGCACAATGGGCGCAAGCCTGATGCAGCGACGCCGCGTGCGGGATGGAGGCCTTCGGGTTGTAAACCGCTTTTGTCGGGGAGCAAGCCTTCGGGTGAGTGTACCCTTCGAATAAGCACCGGCTAACTACGTGCCAGCAGCCGCGGTAATACGTAGGGTGCAAGCGTTATCCGGAATTATTGGGCGTAAAGAGCTCGTAGGCGGTTCGTCGCGTCCGGTGTGAAAGTCCATCGCTTAACGGTGGATCTGCGCCGGGTACGGGCGGGCTGGAGTGCGGTAGGGGAGACTGGAATTCCCGGTGTAACGGTGGAATGTGTAGATATCGGGAAGAACACCAATGGCGAAGGCAGGTCTCTGGGCCGTTACTGACGCTGAGGAGCGAAAGCGTGGGGAGCGAACA</t>
  </si>
  <si>
    <t>TGGGGAATATTGCACAATGGGCGCAAGCCTGATGCAGCGACGCCGCGTGCGGGATGGAGGCCTTCGGGTTGTAAACCGCTTTTGTCGGGGAGCAAGCCTTCGGGTTAGTGTACCCTTCGAATAAGCACCGGCTAACTACGTGCCAGCAGCCGCGGTAATACGTAGGGTGCAAGCGTTATCCGGAATTATTGGGCGTAAAGAGCTCGTAGGCGGTTCGTCGCGTCCGGTGTGAAAGTCCATCGCTTAACGGTGGATCTGCGCCGGGTACGGGCGGGCTGGAGTGCGGTAGGGGAGACTGGAATTCCCGGTGTAACGGTGGAATGTGTAGATATCGGGAAGAACACCAATGGCGAAGGCAGGTCTCTGGGCCGTTACTGACGCTGAGGAGCGAAAGCGTGGGGAGCGAACA</t>
  </si>
  <si>
    <t>TGGGGGATTTTGCACAATGGGCGCAAGCCTGATGCAGCGACGCCGCGTGAGGGATGGAGGCCTTCGGGTTGTGAACCTCTGTCGCCGGTGATGTAGGCTCTGCTTTGTGGGTGGGGTTGACGGTAGCCGGGGTATGAAGTGCCGGCTAACTACGTGCCAGCAGCCGCGGTAATACGTAGGGCGCGAGCGTTGTCCGGAATTATTGGGCGTAAAGAGCTCGTAGGCGGCTGGTCGCGTCTGTCGTGAAATCCTCTGGCTTAACTGGGGGCGTGCGGTGGGTACGGGCCGGCTTGAGTGCGGTAGGGGAGGCTGGAATTCCTGGTGTAGCGGTGGAATGCGCAGATATCAGGAGGAACACCGGTGGCGAAGGCGGGTCTCTGGGCCGTGTACTGACGCTGAGGAGCGAAAGCGTGGGGAGCGAACA</t>
  </si>
  <si>
    <t>TGGGGAATATTGCACAATGGGCGAAAGCCTGATGCAGCGACGCCGCGTGAGGGATGGAGGCCTTCGGGTTGTAAACCTCTTTCGCTCATGGTCAAGCCGCAACATTGGTTGTGGTGAGGGTAGTGGGTAAAGAAGCGCCGGCTAACTACGTGCCAGCAGCCGCGGTAATACGTAGGGCGCGAGCGTTGTCCGGAATTATTGGGCGTAAAGGGCTTGTAGGCGGTTGGTCGCGTCTGCCGTGAAATCCTCTGGCTTAACTGGGGGCGTGCGGTGGGTACGGGCTGACTTGAGTGCGGTAGGGGAGACTGGAACTCCTGGTGTAGCGGTGGAATGCGCAGATATCAGGAAGAACACCGGTGGCGAAGGCGGGTCTCTGGGCCGTTACTGACGCTGAGGAGCGAAAGCGTGGGGAGCGAACA</t>
  </si>
  <si>
    <t>TGGGGAATATTGCACAATGGGCGAAAGCCTGATGCAGCGACGCCGCGTGAGGGATGGAGGCCTTCGGGTTGTAAACCTCTTTCGCTCATGGTCAAGCCGCAACATTGGTTGTGGTGAGGGTAGTGGGTAAAGAAGCGCCGGCTAACTACGTGCCAGCAGCCGCGGTAATACGTAGGGCGCGAGCGTTGTCCGGAATTATTGGGAGTAAAGGGCTTGTAGGCGGTTGGTCGCGTCTGCCGTGAAATCCTCTGGCTTAACTGGGGGCGTGCGGTGGGTACGGGCTGACTTGAGTGCGGTAGGGGAGACTGGAACTCCTGGTGTAGCGGTGGAATGCGCAGATATCAGGAAGAACACCGGTGGCGAAGGCGGGTCTCTGGGCCGTTACTGACGCTGAGGAGCGAAAGCGTGGGGAGCGAACA</t>
  </si>
  <si>
    <t>TGGGGAATATTGCACAATGGGCGAAAGCCTGATGCAGCGACGCCGCGTGAGGGATGGAGGCCTTCGGGTTGTAAACCTCTTTCGCTCATGGTCAAGCCGCAACTGTGGGTTGTGGTGAGGGTAGTGGGTAAAGAAGCGCCGGCTAACTACGTGCCAGCAGCCGCGGTAATACGTAGGGCGCGAGCGTTGTCCGGAATTATTGGGCGTAAAGGGCTTGTAGGCGGTTGGTCGCGTCTGCCGTGAAATTCTCTGGCTTAACTGGGGGCGTGCGGTGGGTACGGGCTGACTTGAGTGCGGTAGGGGAGACTGGAACTCCTGGTGTAGCGGTGGAATGCGCAGATATCAGGAAGAACACCGGTGGCGAAGGCGGGTCTCTGGGCCGTTACTGACGCTGAGGAGCGAAAGCGTGGGGAGCGAACA</t>
  </si>
  <si>
    <t>TGGGGAATATTGCACAATGGGCGCAAGCCTGATGCAGCGACGCCGCGTGAGGGATGGAGGCCTTCGGGTTGTGAACCTCTTTCGCCAGTGAAGAAGGTCCTGCTCTTTGTGGTGGGGTTGACGGTAGCTGGGTTAATGAAGCGCCGGCTAACTACGTGCCAGCAGCCGCGGTAATACGTAGGGCGCGAGCGTTGTCCGGAATTATTGGGCGTAAAGGGCTTGTAGGCGGCTGGTCGCGTCTGCCGTGAAATCCTCTGGCTCAGCTGGGGGCGTGCGGTGGGTACGGGCTGGCTTGAGTGCGGTAGGGGAGACTGGAACTCCTGGTGTAGCGGTGGAATGCGCAGATATCAGGAGGAACACCGGTGGCGAAGGCGGGTCTCTGGGCCGTTACTGACGCTGAGGAGCGAAAGCGTGGGGAGCGAACA</t>
  </si>
  <si>
    <t>TGGGGGGTATTGCACAATGGGCGGAAGCCTGATGCAGCGACGTCGCGTGAGGGATGGAGGCCTTCGGGTTGTGAACCTCTTTCTCCGGTGGTGAAGGCCCTGTCCGTTGCGGCGGGGTTGACGGTAGCCGGGTATGAAGCGCCGGCTAACTACGTGCCAGCAGCCGCGGTAATACGTAGGGCGCGAGCGTTGTCCGGAATTATTGGGCGTGAAGGGCTTGTAGGCGGCCGGTCGCGTCCGCCGTGAAATTCTCCGGCTCAACCGGGGGCTTGCGGTGGGTACGGGCCGGCTGGAGTGCGGTAGGGGAGGCTGGAACTCCTGGTGTAGCGGTGGAATGCGCAGATATCAGGAGGAACACCGGTGGCGAAGGCGGGTCTCTGGGCCGTTACTGACGCTGAGGAGCGAAAGCGTGGGGAGCGAACA</t>
  </si>
  <si>
    <t>TGGGGAATATTGCACAATGGGCGCAAGCCTGATGCAGCGACGCCGCGTGAGGGATGGAGGCCTTCGGGTTGTGAACCTCTTTCGCCAGTGAAGCAGGCCTGCCTCGTTTGTGGGTGGGTTGACGGTAGCTGGATAAGAAGCGCCGGCTAACTACGTGCCAGCAGCCGCGGTAATACGTAGGGCGCGAGCGTTGTCCGGAATTATTGGGCGTAAAGAGCTCGTAGGCGGCTGGTCGCGTCTGTCGTGAAATCCTCTGGCTTAACTGGGGGCTTGCGGTGGGTACGGGCCGGCTTGAGTGCGGTAGGGGAGGCTGGAACTCCTGGTGTAGCGGTGGAATGCGCAGATATCAGGAAGAACACCGGTGGCGAAGGCGGGTCTCTGGGCCGTTACTGACGCTGAGGAGCGAAAGCGTGGGGAGCGAACA</t>
  </si>
  <si>
    <t>TGGGGAATATTGCACAATGGGCGCAAGCCTGATGCAGCGACGCCGCGTGAGGGATGGAGGCCTTCGGGTTGTGAACCTCTTTCGCCAGTGAAGCAGGCCTGCCTCGTTTGTGGGTGGGTTGACGGTAGCTGGATAAGAAGCGCCGGCTAACTACGTGCCAGCAGCCGCGGTAATACGTAGGGCGCGAGCGTTGTCCGGAATTATTGGGCGTAAAGAGCTCGTAGGCGGCTGGTCGCGTCTGTCGTGAAATCCTCTGGCTTAACTGGGGGCTTGCGGTGGGTACGGGCCGGCTTGAGTGCGGTAGGGGAGACTGGAACTCCTGGTGTAGCGGTGGAATGCGCAGATATCAGGAAGAACACCGGTGGCGAAGGCGGGTCTCTGGGCCGTTACTGACGCTGAGGAGCGAAAGCGTGGGGAGCGAACA</t>
  </si>
  <si>
    <t>TGGGGAATATTGCACAATGGGCGCAAGCCTGATGCAGCGACGCCGCGTGAGGGATGGAGGCCTTCGGGTTGTAAACCTCTTTCGCCAGTGAAGCAGGCCTGTCCCTTGTGGGTGGGTTGACGGTAGCTGGATAAGAAGCGCCGGCTAACTACGTGCCAGCAGCCGCGGTAATACGTAGGGCGCGAGCGTTGTCCGGAATTATTGGGCGTAAAGAGCTCGTAGGCGGCTGGTCGCGTCTGTCGTGAAATCCTCTGGCTTAACTGGGGGCTTGCGGTGGGTACGGGCCGGCTTGAGTGCGGTAGGGGAGACTGGAACTCCTGGTGTAGCGGTGGAATGCGCAGATATCAGGAAGAACACCGGTGGCGAAGGCGGGTCTCTGGGCCGTTACTGACGCTGAGGAGCGAAAGCGTGGGGAGCGAACA</t>
  </si>
  <si>
    <t>TGGGGAATATTGCACAATGGGCGCAAGCCTGATGCAGCGACGCCGCGTGAGGGATGGAGGCCTTCGGGTTGTAAACCTCTTTCGCCAGTGAAGCAGGCCTGCTCCTTGTGGGTGGGTTGACGGTAGCTGGATAAGAAGCGCCGGCTAACTACGTGCCAGCAGCCGCGGTAATACGTAGGGCGCGAGCGTTGTCCGGAATTATTGGGCGTAAAGAGCTCGTAGGCGGCTGGTCGCGTCTGTCGTGAAATCCTCTGGCTTAACTGGGGGCTTGCGGTGGGTACGGGCCGGCTTGAGTGCGGTAGGGGAGACTGGAACTCCTGGTGTAGCGGTGGAATGCGCAGATATCAGGAAGAACACCGGTGGCGAAGGCGGGTCTCTGGGCCGTTACTGACGCTGAGGAGCGAAAGCGTGGGGAGCGAACA</t>
  </si>
  <si>
    <t>TGGGGAATCTTGCGCAATGGGCGAAAGCCTGACGCAGCAACGCCGCGTGGGGGATGAAGGCTCTCGGGTTGTAAACCCCTTTCAGCAGGGACGAAAATGACGGTACCTGCAGAAGAAGCTCCGGCTAACTACGTGCCAGCAGCCGCGGTAACACGTAGGGGGCAAGCGTTGTCCGGATTTATTGGGCGTAAAGAGCTCGTAGGCGGCTGAGTAAGTCGGATGTCAAATACCCAGGCTCAACCTGGGTCTCCACCCGATACTGCTCTAGCTAGAGTCCGGTAGGGGAGCGTGGAATTCCTGGTGTAGCGGTGAAATGCGCAGATATCAGGAGGAACACCAGCGGCGAAGGCGGCGCTCTGGGCCGGAACTGACGCTGAGGAGCGAAAGCGTGGGTAGCAAACA</t>
  </si>
  <si>
    <t>TTAGGAATCTTGCGCAATGGACGAAAGTCTGACGCAGCGACGCCGCGTGCGGGATGACGGCCTTCGGGTTGTAAACCGCTTTCAGCAGGGACGAAATTGACGGTACCTGCAGAAGAAGCCCCGGCCAACTACGTGCCAGCAGCCGCGGTAATACGTAGGGGGCAAGCGTTGTCCGGATTTATTGGGCGTAAAGAGCTCGTAGGTGGTTCGGTAAGTCGGATGTGAAATCTCCAGGCTCAACCTGGAGGGGTCATTCGATACTGCCGTGACTAGAGTTCGGTAGGGGAGTGTGGAATTCCTGGTGGAGCGGTGAAATGCGCAGATATCAGGAGGAACACCCGTAGCGAAGGCGGCACTCTGGGACGATACTGACACTGAGGAGCGAAAGCGTGGGGAGCGAACA</t>
  </si>
  <si>
    <t>TGGGGAATTTTGCGCAATGGGGGAAACCCTGACGCAGCAACGCCGCGTGGGTGATGAAGGTCTTCGGATTGTAAAACCCTGTCGCCAGGGACGAAGGGGGTGAGGTTAATAGCCTTATTCTTTGACGGTACCTGGAAAGGAAGCCCCGGCTAACTCTGTGCCAGCAGCCGCGGTAATACAGAGGGGGCAAGCGTTATTCGGAATTATTGGGCGTAAAGGGCGCGTAGGCGGTTTTTTAAGTCGGATGTGCAATCCCCAGGCTCAACCTGGGAACTGCATCCGAGACTGGAAGGCTAGAGTACTGGAGAGGGTGGTGGAATTCCTCGTGTAGCGGTGAAATGCGTAGAGATGAGGAGGAACACCAGTGGCGAAGGCGGCCACCTGGACAGTAACTGACGCTGAGGCGCGAAAGCGTGGGTAGCAAACA</t>
  </si>
  <si>
    <t>TAATAAAAATGAAGCCATAAACGAAAGTTTGACTAAGTTATATTGATTAGGGTTGGTAAATCTTGTGCCAGCCACCACGGTCATATGATTAACCCAAGTTAACAAGAATACAGCATAAAGCATGCTAAAGCATTACACCAAATAGAGTTAAATTCTAATTAAGCTGTAAAAAGCCATAATTATAACAAAAATAAATGATGAAAGTAACTCTATAATAGCTGATACACTATAGCTAAGACCCAAACTGGGATTAGATACCCCAG</t>
  </si>
  <si>
    <t>TCCATGGGGTCACTAAGGGTTGGACTCGACTGAGCGACTTCACTTTCACTTTTCACTTTCATGCATTGGAGAAGGAAATGGCAACCCACTCCAGTGTTCTTGCCTGGAGAATCCCAGGGATAGCAGAGCCTGGTGAGCTGCCGTTTATGGGGTCGCACAGAGTCAGACACAACTGAAGCGACTTAGCAGCAGCAGCAGGGAAGAGGTGGGCTTCCCAGGTGACGCTAGTGGTAAAGAACCCACCTGCCAATGCAGGTGACTGAAGAGATGT</t>
  </si>
  <si>
    <t>TGACAAAAATTAAGCCATAAACGAAAGTTTGACTAAGTTATATTAATTAGGGTTGGTAAATCTCGTGCCAGCCACCGCGGTCATACGATTAACCCAAGCTAACAGGAGTACGGCGTAAAACGTGTTAAAGCACCATACCAAATAGGGTTAAATTCTAACTAAGCTGTAAAAAGCCATGATTAAAATAAAAATAAATGACGAAAGTGACCCTACAATAGCCGACGCACTATAGCTAAGACCCAAACTGGGATTAGATACCCCGG</t>
  </si>
  <si>
    <t>TCCATGGGGTTGCTAAGGGTCGGACATGACTGAGCAACTTCACTTTCACTTTTCACTTTCATGCATTGGAGAGGGGAATGGCAACCCACTCCAGTGTTCTTGCCTGGAGAATCCCAGGGATGGCAGAGCCTGGTGGGCTGCCATCTATGGGGTCGCACAGAGTCAGACATGACTGAAGTGACTTAGCAGCAGAAATAGATTTTAGCTGCTAAGTCATGTTGAACTGTTTTGGACCCCATGGATTGTCCCCCGCCAGTCTCCTCTGTCCATGGAATTTTCCAGGCAAGAATATTGGAGTGTGTTGCTATTTCCTTCTCCAAGGGATCTTCCAGACCCAGGGATTGAACCCATGGCTTTTTTGTCTGTGCATTAGCAGGT</t>
  </si>
  <si>
    <t>TGACAAAAATTAAGCCATAAACGAAAGTTTGACTAAGTTATATTAATTAGGGTTGGTAAATCTCGTGCCAGCCACCGCGGTCATACGATTAACCCAAGCTAACAGGAGTACGGCGTAAAACGTGTTAAAGCACCATACCAAATAGGGTTAAATTCTAACTAAGCTGTAAAAAGCCATGATTAAAATAAAAATAAATGACGAAAGTGACCCTACAATAGCCGACGCACTATAGCTAAGACCCAAACTGGGATTAGATACCCCAG</t>
  </si>
  <si>
    <t>CAGAGAAGGAGATGCTTGGATAGCACCACCTAGTCAATGGACACAAGTCTGAGCAAACTCCTGGAGATGGTGAAGGACAGGGAAGCATGGTGTGCTGCAGTCCATAGGGTCGCAAAGAGTCAGCCATGACTTAGCAACTGAACAATAACAACAAGAAGTAGCAAAGATGAAACACTCTTTATAGGTCAGTGATTATGAACTTAGCCTCTGGATTTAGATACCCCAGTAGTCCTGTCTCTTATACACATCTCCGAGCCCACGAGACT</t>
  </si>
  <si>
    <t>CTGGAGGACAGGATTTCCTTCGACAGGAACCAGAAGCCAGAAGGAATCTGTGGGAGTCAGGAAGGAGGTGTCCACCAGGTGAGCACAGAACAAAGCGACCAAGTCACTTACAGCCTCCTTAGGAAATGGCCTCCCTGGGCCCTGTCCTGGGGTCCCACTCCAGAAGGCTGGGGCCTGGGAGAGTGTGCTCAGCTAAGGAATTCAAGGACACTTCACCAAGCCCCAGAGATAGAAGAGGTTGAATGGAGGAGGTTCAGCTCAGCTACTTACAGCAC</t>
  </si>
  <si>
    <t>TAATAAAAATGAAGCCATAAACGAAAGTTTGACTAAGTTATATTGATTAGGGTTGGTAAATCTTGTGCCAGCCACCACGGTCATATGATTAACCCAAGTTAACAAGAATACAGCATAAAGCATGCTAAAGCATTACACCAAATAGAGTTAAATTCTAATTAAGCTGTAAAAAGCCATAATTATAACAAAAATAAATGATGAAAGTAGCTCTATAATAGCTGATACACTATAGCTAAGACCCAAACTGGGATTAGATACCCGGG</t>
  </si>
  <si>
    <t>TTCGTGGGGTCACAAAGAGTCGAGCATGACTGAGCGACTAACACTTCACTGGTTGTCGAGTGATTAGGACTCGGTGGTCTCACTGACAAGGGTCTGAGCTCAACCACTGGTGGGAGAATTAAGATCCTACCAGCCTCACTGTGTGTCCAGAGAAACAACAACAACTGTCCTTTGTCCCAAGATTCTCTCTCCTTTCCCTACTCTTTGGGATTAAAATGGTCTTCCTTTTATAAAAGGGCTCTGACATTAGAATTTTTTTTTAGAAGTTCGTCCACCAGGAAAGTCCCTAGAATTATTTTCTTATTTCTGAATGCTTAAGTTGAGAACGTATATTTTGGAAGTTTTGCTGATCTGTGAAATCTCAAAGTTT</t>
  </si>
  <si>
    <t>CGGCAGCGTCAGATGTGTATAAGAGACAGCCTACGGGGGGCAGCATAGTGTAGTGGCTAAGAACATGGACACCAAAGTCAGAGAGTCTGGATTCAGCTCTTAGCAAAGCCATTTGCTGACTGTGAGACTTTCAGTGAGCTTGTTAACTTCTTGAAACCTCATAATTACAATGAAGGTAATAATAGAATTTTCCTTATTGGATTGTTCCTAGGATTAGATACCCCAGTAGTCCTGTCTCTTATACACATCTCCGAGCCCACGAGACTCCTGAGCATCTCGTATGCCGTCTTCTGCTTGAAAAAAAAAAAG</t>
  </si>
  <si>
    <t>TAATAAAAATGAAGCCATAAACGAAAGTTTGACTAAGTTATATTGATTAGGGTTGGTAAATCTTGTGCCAGCCACCACGGTCATATGATTAACCCAAGTTAACAAGAATACAGCATAAAGCATGCTAAAGCATTACACCAAATAGAGTTAAATTCTAATTAAGCTGTAAAAAGCCATAATTATAACAAAAATAAATGATGAAAGTAACTCTATAATAGCTGATACACTATAGCTAAGACCCAAACTGGGATTAGATACCCCGG</t>
  </si>
  <si>
    <t>TGTGCACAGAGTTGGGGTCTTCGAGGCAGAAAGCTCCATGGCCTGAGCACCTAGTGATGACCCTTCCCAGCCCTCCTTCCTACCTGTGGGAGTGCTGTGGGGCTTGGCCACCTGACACTGCCAGCTGCAGACCTCCCCAGAAAGTCCACATTATTTTCCATCACAATAGTCAGACTTCTCAGGTTAGGTAAAATCATGGATGTGAAAATGTAAGAGTGCTGCTTAAGTTCACCTAAGCACAGCTCTCCGCTGAGTGCCTTCAAGGGGCCGATACAGCTGGAGAAACAGCCTCACCCCCGTTTTTACAAGGGGAGGGAGTCAGGC</t>
  </si>
  <si>
    <t>TCCATGGGGTCGCTAAGAGTCAGGCACGACTGAGCGACTTCACTTTCACTTTTCACTTTCATACATTGGAGAAGGAAATGGCAACTCACTCCAGTGTTCTTGCCTGGAGAATCCCAGGGACGGGGGAGCCTGGTGGGCTGCCGTCTATGGGGTCGCACAGAGTCGGACATGACTGAAGCAACTTAGCAGCAGTAACAGCAGCAGTTACATTTGGATTAGATACCCCGGTAGTCCTGTCTCTTATACACATCTCCGAGCCCACG</t>
  </si>
  <si>
    <t>TCCGTGGGGCCGCTAAGAGTCAGACACGACTGAGCGACTTCACTTTCACTTTTCACTTTCATGCATTGGAGAAGGAACTGGCAACCCACTCCAGTGTTCTTGCCTGGAGAATCCCATGGACGGAGGAGCCTGGTGGGCTGCCGTCTATGGGGTCGCACAGAGTCTGATACGACTGAAGTGACTTACCAGCAGCAGCAGCAGCAGCACCAGGAAAACCCCAAGACTCATAGTTTTAAGCCTAATAGTTTTTTTCTCCTATCAGTGGATACATGTAAGATCAAGTGTCTGACCGTTGGGGTGATTACTGGGGTGCAATCCACTGGGGTGCAAAGTCCTATTCTATATAGCCTGAGGCACACCTATCAGTGGGTTTCCCAGGTGGCTCAGTGGTAAAAGGATTTGCCTGCCAATGCAGGAGATGCAGAAGACATGCGTTTGATTCCT</t>
  </si>
  <si>
    <t>TCCATAGCATCGCAAAGAGTCAGACACGACTGAAGCAACTTAGCATGCACGTTGCTAAGAGCAGGCAGACATATCGGGTCAGGACCACATGGGTGATAGGAGAGGGAAGAAAGCAGGGGCTAGAGCCTTTATTGTGGTTCCCATGGGAAGAATGAGCAGGATAAGCAGACTTGAAATCGGCTAGTTTGCATAATATCATCAGGCTCAAGGTGTAGCTGTGGCCCCGAGTTATCTGGTACCTGGCCCAGGGGGGATTAGCGCAGGAAATATTGACCTAGAGGGTAAAATCCCTGCAAGAGCCTGATAAAGAAGGTGATGGGGTGTGGGCTTGTGTTGCTTGGTTTGCACATGAAAGGCACACTTACAGGGGAGTTGCTGCTGCTATCTCCA</t>
  </si>
  <si>
    <t>ACTAAAAGTCGTAACAAGGTTTCCGTAGGTGAACCTGCGGAAGGATCATTAAAGAAAATGATGAATCGTTGGTAGGAGAGAGTAGTTGAGCCTGCGCTTAAGTGCGCGGTGAGATTTGTTCTCTTCGTTTTAAACCGATAATTCTTACACACACTGGAGTTTTTTATTCTACAGTATCGGAGGTAGCAATACTTCCAACACAAAACACAAACAATTATTTTTTTATTATTTTAATCTAGTCACTTCAAAATCTGCTTTACGGCAGTAACCAAAATATTCAAAACTTTCAACAACGGATCTCTTGGTTCT</t>
  </si>
  <si>
    <t>CAACACCAAGAACAGCTGGGAAGTCGCCAGGTCACCAGCGTTAGGAGTGGGACTTGGGCGCATTCGCTGCTTGCAGACAAAGTAACACATTAAGTTCTACAGCAGCGGCCCGGGAGCAGTGTCAGGGAGAGAGAGGAAGCTCCTGCTGGGCATCTCCTTGCTGGGGAGGGCCCCTGTGGGTATGAGATGATGCCAACCCATGGTCCGGTGGTGGATACAGGATTAGATACCCGGGTAGTCCTGTCTCTTATACACATCTCCGA</t>
  </si>
  <si>
    <t>TCCATAGCATCGCAAAGAGTCAGACACGACTGAAGCAACTTAGCATGCACGTTGCTAAGAGCAGGCAGACATATCGGGTCAGGACCACATGGGTGATAGGAGAGGGAAGAAAGCAGGGGCTAGAGCCTTTATTGTGGTTCCCATGGGAAGAATGAGCAGGATAAGCAGACTTGAAATCGGCTAGTTTGCATAATATCATCAGGCTCAAGGTGTAGCTGTGGCCCCGAGTTATCTGGTACCTGGCCCAGGGGGGATTAGCGCAGGAAATATTGACCTAGAGGGTAAAATCCCTGCAAGAGCCTGATAAAGAAGGTGATGGGGTGTGGGCTTGTGTTGCTGGGTTTGCACATGAAAGGCACACTTACAGGGGAGTTGCTGCTGCTATCTCCA</t>
  </si>
  <si>
    <t>TGACAAAAATTAAGCCATAAACGAAAGTTTGACTAAGTTATATTAATTAGGGTTGGTAAATCTCGTGCCAGCCACCGCGGTCATACGATTAACCCAAGCTAACAGGAGTACGGCGTAAAACGTGTTAAAGCACCATACCAAATAGGGTTAAATTCTAACTAAGCTGTAAAAAGCCATGATTAAAATAAAAATAAATGACGAAAGTGACCCTACAATAGCCGACGCACTATAGCTAAGACCCAAACTGGGATTAGATACCCCTG</t>
  </si>
  <si>
    <t>GTCAAAGAGGAGGGAAGTAATAATTATGAAGAATAAAATGCTGGGAATGATTTTAGCTGGTGGGAAAGGAACCAGATTAGGCAAGTTAACACAGAATCAGGCTAAGCCTGCCGTTCCATTTGGTGGTCGTTATCGAATTATCGATTTTACGTTGAGTAATTGCGTAAATTCCGGTGTACATGATGTGGGTATTATTACGCAGTATCAACCTCTTACCTTGAACAATCACATTGGTAATGGTGCTAGCTGGGGATTAGATACCC</t>
  </si>
  <si>
    <t>GCGCGAAAACTTGGCAATGCGAGAAATCGTGACCAGGGAACTCCAAGTGCATGGGGTAAGACCCATGCTTTTCTTGACTCTAAATAGGTCTTGGAATAAGGGGTGGGTAAGGACGGTGCCAGCCGCCGCGGTAATACCGGCGCCTCAAGTGGTAGTCGCTTTTATTGGGCCTAAAACGTCCGTAGCCGGTCTGATACATTCGTGGGTAAATCAACCAGCTTAACTGGTTGAATTCTGCGAGGACGGTCAGACTTGGGACCGGGAGAGGTGTGGGGTACGCTCAGGGTAGGGGTAAAATCCTGTCATCCTGAGCGGACCACCTGTTGCGAAGGCGCCACACTAGAACGGATCCGACGGTCAGGGACGAAGCCTAGGGGCACGAACC</t>
  </si>
  <si>
    <t>GCGCGAAACCTCCGCAATGTACGAAAGTGCGACGGGGGGATCCCAAGTGTTATGCTTTTTTGTATAACTTTTCATTAGTGTAAAAAGCTTTTAGAATAAGAGCTGGGCAAGACCGGTGCCAGCCGCCGCGGTAACACCGGCAGCTCGAGTGGTAGCTGTTTTTATTGGGCCTAAAGCGTTCGTAGCCGGTTTGATAAGTCTTTGGTGAAAGCTTGTAGCTTAACTATAAGAATTGCTGGAGATACTATCAGACTTGAAGTCGGGAGAGGTTAGAGGTACTACCGGGGTAGGGGTGAAATCCTATAATCCTGGGAGGACCACCTGTGGCGAAGGCGTCTAACTGGAACGATCTTGACGGTGAGTAACGAAAGCCAGGGGCGCGAACC</t>
  </si>
  <si>
    <t>GCGCGAAACCTCCGCAATGTACGAAAGTGCGACGGGGGGATCCCAAGTGTTATGCTTAAAGGTATGACTTTTCATTAGTGTAAAAAGCTTTTAGAATAAGAGCTGGGCAAGACCGGTGCCAGCCGCCGCGGTAACACCGGCAGCTCGAGTGGTAGCTGTTTTTATTGGGCCTAAAGCGTTCGTAGCCGGTTTAATAAGTCTTTGGTGAAAGCTTGTAGCTTAACTATAAGAATTGCTGGAGATACTATTAGACTTGAAGTCGGGAGAGGTTAGAGGTACTACCGGGGTAGGGGTGAAATCCTATAATCCTGGGAGGACCACCTGTGGCGAAGGCGTCTAACTGGAACGATCTTGACGGTGAGTAACGAAAGCCAGGGGCGCGAACC</t>
  </si>
  <si>
    <t>GCGCGAAACCTCCGCAATGTGAGAAATCGCGACGGGGGGATCCCAAGTGCCATTCTTAACGGGATGGCTTTTCTTAAGTGTAAAAAGCTTTTGGAATAAGAGCTGGGCAAGACCGGTGCCAGCCGCCGCGGTAACACCGGCAGCTCTAGTGGTAGCTGTTTTTATTGGGCCTAAAGCGTTCGTAGCCGGTTTGATAAGTCACTGGTGAAATCCTGTAGCTTAACTGTGGGAATTGCTGGTGATACTGTTGAACTTGAGGTCGGGAGAGGTTAGCGGTACTCCCAGGGTAGAGGTGAAATTCTGTAATCCTGGGAGGACCACCTGTGGCGAAGGCGGCTAACTGGAACGAACCTGACGGTGAGGGACGAAAGCTAGGGGCGCGAACC</t>
  </si>
  <si>
    <t>GCGCGAAACCTCCGCAATGTGAGAAATCGCGACGGGGGGATCCCAAGTGCCATTCTTAACGGGATGGCTTTTCATTAGTGTAAAGAGCTTTTGGAATAAGAGCTGGGCAAGACCGGTGCCAGCCGCCGCGGTAACACCGGCAGCTCTAGTGGTAACAATTTTTATTGGGCCTAAAGCGTCCGTAGCCGGTTTAATAAGTCTCTGGTGAAATCCTGTAGCTTAACTGTGGGAATTGCTGGAGATACTATTAGACTTGAGACCGGGAGAGGTTAGAGGTACTCCCAGGGTAGAGGTGAAATTCTGTAATCCTGGGAGGACCGCCTGTTGCGAAGGCGTCTAACTGGAACGGTTCTGACGGTGAGGGACGAAAGTTAGGGGCGCGAACC</t>
  </si>
  <si>
    <t>GCGCGAAACCTCCGCAATGTGAGAAATCGCGACGGGGGGATCCCAAGTGCCATTCTTAACGGGATGGCTTTTCATTAGTGTAAAGAGCTTTTGGAATAAGGGCTGGGCAAGACCGGTGCCAGCCGCCGCGGTAACACCGGCAGCTCTAGTGGTAGCAGTTTTTATTGGGCCTAAAGCGTCCGTAGCCGGTTTAATAAGTCTCTGGTGAAATCCTGTAGCTTAACTGTGGGAATTGCTGGAGATACTATTAGACTTGAGACCGGGAGAGGTTAGAGGTACTCCCAGGGTAGAGGTGAAATTCTGTAATCCTGGGAGGACCGCCTGTTGCGAAGGCGTCTAACTGGAACGGTTCTGACGGTGAGGGACGAAAGTTAGGGGCGCGAACC</t>
  </si>
  <si>
    <t>GCGCGAAACCTCCGCAATGTGAGAAATCGCGACGGGGGGATCCCAAGTGCCATTCTTAACGGGATGGCTTTTCATTAGTGTAAAGAGCTTTTGGAATAAGAGCTGGGCAAGACCGGTGCCAGCCGCCGCGGTAACACCGGCAGCTCTAGTGGTAGCAATTTTTATTGGGCCTAAAGCGTCCGTAGCCGGTTTAATAAGTCTCTGGTGAAATCCTGCAGCTTAACTGTGGGAATTGCTGGAGATACTATTAGACTTGAGACCGGGAGAGGTTGGAGGTACTCCCAGGGTAGAGGTGAAATTCTGTAATCCTGGGAGGACCGCCTGTTGCGAAGGCGTCTAACTGGAACGGTTCTGACGGTGAGGGACGAAAGTTAGGGGCGCGAACC</t>
  </si>
  <si>
    <t>confidence score</t>
  </si>
  <si>
    <t xml:space="preserve">Bacteria </t>
  </si>
  <si>
    <t xml:space="preserve">Firmicutes </t>
  </si>
  <si>
    <t xml:space="preserve">Bacilli </t>
  </si>
  <si>
    <t xml:space="preserve">Lactobacillales </t>
  </si>
  <si>
    <t xml:space="preserve">Listeriaceae </t>
  </si>
  <si>
    <t>Listeria;</t>
  </si>
  <si>
    <t xml:space="preserve">Proteobacteria </t>
  </si>
  <si>
    <t xml:space="preserve">Gammaproteobacteria </t>
  </si>
  <si>
    <t xml:space="preserve">Pseudomonadales </t>
  </si>
  <si>
    <t xml:space="preserve">Pseudomonadaceae </t>
  </si>
  <si>
    <t>Pseudomonas;</t>
  </si>
  <si>
    <t xml:space="preserve">Bacillales </t>
  </si>
  <si>
    <t xml:space="preserve">Bacillaceae </t>
  </si>
  <si>
    <t>Bacillus;</t>
  </si>
  <si>
    <t xml:space="preserve">Enterobacterales </t>
  </si>
  <si>
    <t xml:space="preserve">Enterobacteriaceae </t>
  </si>
  <si>
    <t>Escherichia-Shigella;</t>
  </si>
  <si>
    <t>Salmonella;</t>
  </si>
  <si>
    <t xml:space="preserve">Lactobacillaceae </t>
  </si>
  <si>
    <t xml:space="preserve">Lactobacillus </t>
  </si>
  <si>
    <t>Lactobacillus</t>
  </si>
  <si>
    <t>fermentum</t>
  </si>
  <si>
    <t>;</t>
  </si>
  <si>
    <t xml:space="preserve">Archaea </t>
  </si>
  <si>
    <t xml:space="preserve">Euryarchaeota </t>
  </si>
  <si>
    <t xml:space="preserve">Methanobacteria </t>
  </si>
  <si>
    <t xml:space="preserve">Methanobacteriales </t>
  </si>
  <si>
    <t xml:space="preserve">Methanobacteriaceae </t>
  </si>
  <si>
    <t>Methanobrevibacter;</t>
  </si>
  <si>
    <t>Methanosphaera;</t>
  </si>
  <si>
    <t xml:space="preserve">Methanosphaera </t>
  </si>
  <si>
    <t>uncultured</t>
  </si>
  <si>
    <t>archaeon</t>
  </si>
  <si>
    <t xml:space="preserve">Thermoplasmatota </t>
  </si>
  <si>
    <t xml:space="preserve">Thermoplasmata </t>
  </si>
  <si>
    <t>Marine</t>
  </si>
  <si>
    <t>Group</t>
  </si>
  <si>
    <t>II;f</t>
  </si>
  <si>
    <t>II;g</t>
  </si>
  <si>
    <t>II;</t>
  </si>
  <si>
    <t>Bacteria;</t>
  </si>
  <si>
    <t xml:space="preserve">Acidobacteriota </t>
  </si>
  <si>
    <t xml:space="preserve">Holophagae </t>
  </si>
  <si>
    <t xml:space="preserve">Holophagales </t>
  </si>
  <si>
    <t xml:space="preserve">Holophagaceae </t>
  </si>
  <si>
    <t>Holophaga;</t>
  </si>
  <si>
    <t xml:space="preserve">Actinobacteriota </t>
  </si>
  <si>
    <t xml:space="preserve">Acidimicrobiia </t>
  </si>
  <si>
    <t xml:space="preserve">IMCC26256 </t>
  </si>
  <si>
    <t>IMCC26256;</t>
  </si>
  <si>
    <t xml:space="preserve">Microtrichales </t>
  </si>
  <si>
    <t xml:space="preserve">Iamiaceae </t>
  </si>
  <si>
    <t xml:space="preserve">Iamia </t>
  </si>
  <si>
    <t>bacterium</t>
  </si>
  <si>
    <t xml:space="preserve">Actinobacteria </t>
  </si>
  <si>
    <t xml:space="preserve">Actinomycetales </t>
  </si>
  <si>
    <t xml:space="preserve">Actinomycetaceae </t>
  </si>
  <si>
    <t>Actinomyces;</t>
  </si>
  <si>
    <t xml:space="preserve">Actinomyces </t>
  </si>
  <si>
    <t>Actinomyces</t>
  </si>
  <si>
    <t>dentalis</t>
  </si>
  <si>
    <t>massiliensis</t>
  </si>
  <si>
    <t>Schaalia</t>
  </si>
  <si>
    <t>odontolytica</t>
  </si>
  <si>
    <t xml:space="preserve">Bifidobacteriales </t>
  </si>
  <si>
    <t xml:space="preserve">Bifidobacteriaceae </t>
  </si>
  <si>
    <t>Bifidobacterium;</t>
  </si>
  <si>
    <t xml:space="preserve">Bifidobacterium </t>
  </si>
  <si>
    <t>Bifidobacterium</t>
  </si>
  <si>
    <t>adolescentis</t>
  </si>
  <si>
    <t>animalis</t>
  </si>
  <si>
    <t>mongoliense</t>
  </si>
  <si>
    <t>pseudolongum</t>
  </si>
  <si>
    <t xml:space="preserve">Corynebacteriales </t>
  </si>
  <si>
    <t xml:space="preserve">Corynebacteriaceae </t>
  </si>
  <si>
    <t>Corynebacterium;</t>
  </si>
  <si>
    <t xml:space="preserve">Corynebacterium </t>
  </si>
  <si>
    <t>Corynebacterium</t>
  </si>
  <si>
    <t>bovis</t>
  </si>
  <si>
    <t>camporealensis</t>
  </si>
  <si>
    <t>casei</t>
  </si>
  <si>
    <t>confusum</t>
  </si>
  <si>
    <t>crudilactis</t>
  </si>
  <si>
    <t>efficiens</t>
  </si>
  <si>
    <t>frankenforstense</t>
  </si>
  <si>
    <t>humireducens</t>
  </si>
  <si>
    <t>imitans</t>
  </si>
  <si>
    <t>lubricantis</t>
  </si>
  <si>
    <t>pilosum</t>
  </si>
  <si>
    <t>simulans</t>
  </si>
  <si>
    <t>sp.</t>
  </si>
  <si>
    <t>tuberculostearicum</t>
  </si>
  <si>
    <t>variabile</t>
  </si>
  <si>
    <t>xerosis</t>
  </si>
  <si>
    <t>Lawsonella;</t>
  </si>
  <si>
    <t xml:space="preserve">Dietziaceae </t>
  </si>
  <si>
    <t>Dietzia;</t>
  </si>
  <si>
    <t xml:space="preserve">Dietzia </t>
  </si>
  <si>
    <t>Dietzia</t>
  </si>
  <si>
    <t>timorensis</t>
  </si>
  <si>
    <t xml:space="preserve">Mycobacteriaceae </t>
  </si>
  <si>
    <t>Mycobacterium;</t>
  </si>
  <si>
    <t xml:space="preserve">Nocardiaceae </t>
  </si>
  <si>
    <t>Gordonia;</t>
  </si>
  <si>
    <t xml:space="preserve">Frankiales </t>
  </si>
  <si>
    <t xml:space="preserve">Frankiaceae </t>
  </si>
  <si>
    <t xml:space="preserve">Jatrophihabitans </t>
  </si>
  <si>
    <t>metagenome</t>
  </si>
  <si>
    <t xml:space="preserve">Kineosporiales </t>
  </si>
  <si>
    <t xml:space="preserve">Kineosporiaceae </t>
  </si>
  <si>
    <t>Quadrisphaera;</t>
  </si>
  <si>
    <t>Micrococcales;</t>
  </si>
  <si>
    <t xml:space="preserve">Micrococcales </t>
  </si>
  <si>
    <t xml:space="preserve">Bogoriellaceae </t>
  </si>
  <si>
    <t>Georgenia;</t>
  </si>
  <si>
    <t xml:space="preserve">Brevibacteriaceae </t>
  </si>
  <si>
    <t xml:space="preserve">Brevibacterium </t>
  </si>
  <si>
    <t>Brevibacterium</t>
  </si>
  <si>
    <t>luteolum</t>
  </si>
  <si>
    <t xml:space="preserve">Dermabacteraceae </t>
  </si>
  <si>
    <t>Brachybacterium;</t>
  </si>
  <si>
    <t xml:space="preserve">Dermatophilaceae </t>
  </si>
  <si>
    <t xml:space="preserve">Piscicoccus </t>
  </si>
  <si>
    <t>Piscicoccus</t>
  </si>
  <si>
    <t>intestinalis</t>
  </si>
  <si>
    <t>Intrasporangiaceae;</t>
  </si>
  <si>
    <t xml:space="preserve">Intrasporangiaceae </t>
  </si>
  <si>
    <t>Tetrasphaera;</t>
  </si>
  <si>
    <t xml:space="preserve">Microbacteriaceae </t>
  </si>
  <si>
    <t>Curtobacterium;</t>
  </si>
  <si>
    <t>Leucobacter;</t>
  </si>
  <si>
    <t>Microbacterium;</t>
  </si>
  <si>
    <t>Rathayibacter;</t>
  </si>
  <si>
    <t xml:space="preserve">Micrococcaceae </t>
  </si>
  <si>
    <t>Glutamicibacter;</t>
  </si>
  <si>
    <t>Kocuria;</t>
  </si>
  <si>
    <t xml:space="preserve">Kocuria </t>
  </si>
  <si>
    <t>Kocuria</t>
  </si>
  <si>
    <t>palustris</t>
  </si>
  <si>
    <t>rhizophila</t>
  </si>
  <si>
    <t>Micrococcus;</t>
  </si>
  <si>
    <t xml:space="preserve">Rothia </t>
  </si>
  <si>
    <t>Rothia</t>
  </si>
  <si>
    <t>aeria</t>
  </si>
  <si>
    <t>dentocariosa</t>
  </si>
  <si>
    <t>endophytica</t>
  </si>
  <si>
    <t xml:space="preserve">Micromonosporales </t>
  </si>
  <si>
    <t xml:space="preserve">Micromonosporaceae </t>
  </si>
  <si>
    <t>Micromonospora;</t>
  </si>
  <si>
    <t xml:space="preserve">Nitriliruptorales </t>
  </si>
  <si>
    <t xml:space="preserve">Nitriliruptoraceae </t>
  </si>
  <si>
    <t>actinobacterium</t>
  </si>
  <si>
    <t xml:space="preserve">PeM15 </t>
  </si>
  <si>
    <t>PeM15;</t>
  </si>
  <si>
    <t xml:space="preserve">Propionibacteriales </t>
  </si>
  <si>
    <t xml:space="preserve">Nocardioidaceae </t>
  </si>
  <si>
    <t>Nocardioides;</t>
  </si>
  <si>
    <t xml:space="preserve">Propionibacteriaceae </t>
  </si>
  <si>
    <t xml:space="preserve">Cutibacterium </t>
  </si>
  <si>
    <t>Cutibacterium</t>
  </si>
  <si>
    <t>acnes</t>
  </si>
  <si>
    <t>Microlunatus;</t>
  </si>
  <si>
    <t xml:space="preserve">Micropruina </t>
  </si>
  <si>
    <t xml:space="preserve">Propionibacterium </t>
  </si>
  <si>
    <t>Propionibacterium</t>
  </si>
  <si>
    <t>freudenreichii</t>
  </si>
  <si>
    <t xml:space="preserve">Propioniciclava </t>
  </si>
  <si>
    <t xml:space="preserve">Streptomycetales </t>
  </si>
  <si>
    <t xml:space="preserve">Streptomycetaceae </t>
  </si>
  <si>
    <t>Streptomyces;</t>
  </si>
  <si>
    <t xml:space="preserve">Coriobacteriia </t>
  </si>
  <si>
    <t xml:space="preserve">Coriobacteriales </t>
  </si>
  <si>
    <t xml:space="preserve">Atopobiaceae </t>
  </si>
  <si>
    <t>Olsenella;</t>
  </si>
  <si>
    <t xml:space="preserve">Olsenella </t>
  </si>
  <si>
    <t>Olsenella</t>
  </si>
  <si>
    <t>umbonata</t>
  </si>
  <si>
    <t>rumen</t>
  </si>
  <si>
    <t>Coriobacteriales</t>
  </si>
  <si>
    <t>Incertae</t>
  </si>
  <si>
    <t>Sedis;g</t>
  </si>
  <si>
    <t>Raoultibacter;</t>
  </si>
  <si>
    <t>uncultured;s</t>
  </si>
  <si>
    <t xml:space="preserve">Eggerthellaceae </t>
  </si>
  <si>
    <t xml:space="preserve">DNF00809 </t>
  </si>
  <si>
    <t xml:space="preserve">Enterorhabdus </t>
  </si>
  <si>
    <t>Slackia;</t>
  </si>
  <si>
    <t xml:space="preserve">uncultured </t>
  </si>
  <si>
    <t xml:space="preserve">Bacteroidota </t>
  </si>
  <si>
    <t xml:space="preserve">Bacteroidia </t>
  </si>
  <si>
    <t xml:space="preserve">Bacteroidales </t>
  </si>
  <si>
    <t xml:space="preserve">Bacteroidaceae </t>
  </si>
  <si>
    <t>Bacteroides;</t>
  </si>
  <si>
    <t xml:space="preserve">Bacteroides </t>
  </si>
  <si>
    <t>Bacteroides</t>
  </si>
  <si>
    <t>Bacteroidales</t>
  </si>
  <si>
    <t>RF16</t>
  </si>
  <si>
    <t>group;g</t>
  </si>
  <si>
    <t>group;</t>
  </si>
  <si>
    <t>group;s</t>
  </si>
  <si>
    <t>Parabacteroides</t>
  </si>
  <si>
    <t>Porphyromonadaceae</t>
  </si>
  <si>
    <t xml:space="preserve">Muribaculaceae </t>
  </si>
  <si>
    <t xml:space="preserve">Porphyromonadaceae </t>
  </si>
  <si>
    <t xml:space="preserve">Porphyromonas </t>
  </si>
  <si>
    <t>Porphyromonas</t>
  </si>
  <si>
    <t>levii</t>
  </si>
  <si>
    <t xml:space="preserve">Prevotellaceae </t>
  </si>
  <si>
    <t xml:space="preserve">Alloprevotella </t>
  </si>
  <si>
    <t xml:space="preserve">Prevotella </t>
  </si>
  <si>
    <t>Prevotella</t>
  </si>
  <si>
    <t>histicola</t>
  </si>
  <si>
    <t>Prevotellaceae</t>
  </si>
  <si>
    <t>UCG-003;</t>
  </si>
  <si>
    <t>UCG-003;s</t>
  </si>
  <si>
    <t xml:space="preserve">Rikenellaceae </t>
  </si>
  <si>
    <t xml:space="preserve">Alistipes </t>
  </si>
  <si>
    <t>Rikenellaceae</t>
  </si>
  <si>
    <t>RC9</t>
  </si>
  <si>
    <t>gut</t>
  </si>
  <si>
    <t xml:space="preserve">p-251-o5 </t>
  </si>
  <si>
    <t xml:space="preserve">Chitinophagales </t>
  </si>
  <si>
    <t xml:space="preserve">Chitinophagaceae </t>
  </si>
  <si>
    <t xml:space="preserve">Niabella </t>
  </si>
  <si>
    <t xml:space="preserve">Sediminibacterium </t>
  </si>
  <si>
    <t>Bacteroidetes</t>
  </si>
  <si>
    <t xml:space="preserve">Cytophagales </t>
  </si>
  <si>
    <t xml:space="preserve">Cytophagaceae </t>
  </si>
  <si>
    <t xml:space="preserve">Cytophaga </t>
  </si>
  <si>
    <t>Cytophaga</t>
  </si>
  <si>
    <t>hutchinsonii</t>
  </si>
  <si>
    <t xml:space="preserve">Hymenobacteraceae </t>
  </si>
  <si>
    <t xml:space="preserve">Hymenobacter </t>
  </si>
  <si>
    <t>Hymenobacter</t>
  </si>
  <si>
    <t>mucosus</t>
  </si>
  <si>
    <t xml:space="preserve">Spirosomaceae </t>
  </si>
  <si>
    <t xml:space="preserve">Persicitalea </t>
  </si>
  <si>
    <t xml:space="preserve">Flavobacteriales </t>
  </si>
  <si>
    <t xml:space="preserve">Flavobacteriaceae </t>
  </si>
  <si>
    <t xml:space="preserve">Capnocytophaga </t>
  </si>
  <si>
    <t>Capnocytophaga</t>
  </si>
  <si>
    <t>leadbetteri</t>
  </si>
  <si>
    <t>Flavobacterium;</t>
  </si>
  <si>
    <t xml:space="preserve">Flavobacterium </t>
  </si>
  <si>
    <t>NS5</t>
  </si>
  <si>
    <t>marine</t>
  </si>
  <si>
    <t>Flavobacterium</t>
  </si>
  <si>
    <t>NS9</t>
  </si>
  <si>
    <t xml:space="preserve">Weeksellaceae </t>
  </si>
  <si>
    <t>Chryseobacterium;</t>
  </si>
  <si>
    <t xml:space="preserve">Empedobacter </t>
  </si>
  <si>
    <t>Empedobacter</t>
  </si>
  <si>
    <t>brevis</t>
  </si>
  <si>
    <t xml:space="preserve">Sphingobacteriales </t>
  </si>
  <si>
    <t xml:space="preserve">Sphingobacteriaceae </t>
  </si>
  <si>
    <t>Pedobacter;</t>
  </si>
  <si>
    <t>Sphingobacterium;</t>
  </si>
  <si>
    <t xml:space="preserve">Chloroflexi </t>
  </si>
  <si>
    <t xml:space="preserve">Anaerolineae </t>
  </si>
  <si>
    <t xml:space="preserve">Caldilineales </t>
  </si>
  <si>
    <t xml:space="preserve">Caldilineaceae </t>
  </si>
  <si>
    <t>uncultured;</t>
  </si>
  <si>
    <t xml:space="preserve">Chloroflexia </t>
  </si>
  <si>
    <t xml:space="preserve">Thermomicrobiales </t>
  </si>
  <si>
    <t xml:space="preserve">JG30-KF-CM45 </t>
  </si>
  <si>
    <t xml:space="preserve">Cyanobacteria </t>
  </si>
  <si>
    <t xml:space="preserve">Cyanobacteriia </t>
  </si>
  <si>
    <t xml:space="preserve">Chloroplast </t>
  </si>
  <si>
    <t>Chloroplast;</t>
  </si>
  <si>
    <t>Castanea</t>
  </si>
  <si>
    <t>mollissima</t>
  </si>
  <si>
    <t xml:space="preserve">Synechococcales </t>
  </si>
  <si>
    <t xml:space="preserve">Cyanobiaceae </t>
  </si>
  <si>
    <t>Synechococcus</t>
  </si>
  <si>
    <t>CC9902;</t>
  </si>
  <si>
    <t xml:space="preserve">Dadabacteria </t>
  </si>
  <si>
    <t xml:space="preserve">Dadabacteriia </t>
  </si>
  <si>
    <t xml:space="preserve">Dadabacteriales </t>
  </si>
  <si>
    <t xml:space="preserve">Dependentiae </t>
  </si>
  <si>
    <t xml:space="preserve">Babeliae </t>
  </si>
  <si>
    <t xml:space="preserve">Babeliales </t>
  </si>
  <si>
    <t xml:space="preserve">Vermiphilaceae </t>
  </si>
  <si>
    <t xml:space="preserve">Acholeplasmatales </t>
  </si>
  <si>
    <t xml:space="preserve">Acholeplasmataceae </t>
  </si>
  <si>
    <t xml:space="preserve">EMP-G18 </t>
  </si>
  <si>
    <t>Mollicutes</t>
  </si>
  <si>
    <t xml:space="preserve">Bacillus </t>
  </si>
  <si>
    <t>Bacillus</t>
  </si>
  <si>
    <t>clausii</t>
  </si>
  <si>
    <t>nealsonii</t>
  </si>
  <si>
    <t>Planococcaceae;</t>
  </si>
  <si>
    <t xml:space="preserve">Planococcaceae </t>
  </si>
  <si>
    <t>Caryophanon;</t>
  </si>
  <si>
    <t xml:space="preserve">Caryophanon </t>
  </si>
  <si>
    <t xml:space="preserve">Kurthia </t>
  </si>
  <si>
    <t>Kurthia</t>
  </si>
  <si>
    <t>Solibacillus;</t>
  </si>
  <si>
    <t xml:space="preserve">Erysipelotrichales </t>
  </si>
  <si>
    <t xml:space="preserve">Erysipelatoclostridiaceae </t>
  </si>
  <si>
    <t>Erysipelotrichaceae</t>
  </si>
  <si>
    <t>UCG-002;s</t>
  </si>
  <si>
    <t xml:space="preserve">Kandleria </t>
  </si>
  <si>
    <t>Kandleria</t>
  </si>
  <si>
    <t>vitulina</t>
  </si>
  <si>
    <t xml:space="preserve">Sharpea </t>
  </si>
  <si>
    <t>Erysipelotrichaceae;</t>
  </si>
  <si>
    <t xml:space="preserve">Erysipelotrichaceae </t>
  </si>
  <si>
    <t xml:space="preserve">Breznakia </t>
  </si>
  <si>
    <t xml:space="preserve">Catenisphaera </t>
  </si>
  <si>
    <t xml:space="preserve">Dielma </t>
  </si>
  <si>
    <t xml:space="preserve">Erysipelothrix </t>
  </si>
  <si>
    <t>UCG-008;s</t>
  </si>
  <si>
    <t>UCG-009;s</t>
  </si>
  <si>
    <t>Holdemanella;</t>
  </si>
  <si>
    <t>Solobacterium;</t>
  </si>
  <si>
    <t xml:space="preserve">Solobacterium </t>
  </si>
  <si>
    <t>Solobacterium</t>
  </si>
  <si>
    <t>moorei</t>
  </si>
  <si>
    <t>Turicibacter;</t>
  </si>
  <si>
    <t>[Anaerorhabdus]</t>
  </si>
  <si>
    <t>furcosa</t>
  </si>
  <si>
    <t xml:space="preserve">Izemoplasmatales </t>
  </si>
  <si>
    <t xml:space="preserve">Aerococcaceae </t>
  </si>
  <si>
    <t>Aerococcus;</t>
  </si>
  <si>
    <t xml:space="preserve">Aerococcus </t>
  </si>
  <si>
    <t>Aerococcus</t>
  </si>
  <si>
    <t>suis</t>
  </si>
  <si>
    <t>Facklamia;</t>
  </si>
  <si>
    <t xml:space="preserve">Facklamia </t>
  </si>
  <si>
    <t>Facklamia</t>
  </si>
  <si>
    <t>tabacinasalis</t>
  </si>
  <si>
    <t xml:space="preserve">Carnobacteriaceae </t>
  </si>
  <si>
    <t xml:space="preserve">Alloiococcus </t>
  </si>
  <si>
    <t xml:space="preserve">Atopostipes </t>
  </si>
  <si>
    <t>Granulicatella;</t>
  </si>
  <si>
    <t>Jeotgalibaca;</t>
  </si>
  <si>
    <t xml:space="preserve">Enterococcaceae </t>
  </si>
  <si>
    <t>Enterococcus;</t>
  </si>
  <si>
    <t xml:space="preserve">Enterococcus </t>
  </si>
  <si>
    <t>Enterococcus</t>
  </si>
  <si>
    <t>faecalis</t>
  </si>
  <si>
    <t>italicus</t>
  </si>
  <si>
    <t>Lactobacillus;</t>
  </si>
  <si>
    <t>acidipiscis</t>
  </si>
  <si>
    <t>buchneri</t>
  </si>
  <si>
    <t>curvatus</t>
  </si>
  <si>
    <t>delbrueckii</t>
  </si>
  <si>
    <t>dextrinicus</t>
  </si>
  <si>
    <t>ginsenosidimutans</t>
  </si>
  <si>
    <t>kefiranofaciens</t>
  </si>
  <si>
    <t>kefiri</t>
  </si>
  <si>
    <t>parakefiri</t>
  </si>
  <si>
    <t>pobuzihii</t>
  </si>
  <si>
    <t>rhamnosus</t>
  </si>
  <si>
    <t>Pediococcus;</t>
  </si>
  <si>
    <t xml:space="preserve">Leuconostocaceae </t>
  </si>
  <si>
    <t>Leuconostoc;</t>
  </si>
  <si>
    <t>Weissella;</t>
  </si>
  <si>
    <t xml:space="preserve">Weissella </t>
  </si>
  <si>
    <t>Weissella</t>
  </si>
  <si>
    <t>jogaejeotgali</t>
  </si>
  <si>
    <t>paramesenteroides</t>
  </si>
  <si>
    <t xml:space="preserve">Brochothrix </t>
  </si>
  <si>
    <t>Brochothrix</t>
  </si>
  <si>
    <t>thermosphacta</t>
  </si>
  <si>
    <t xml:space="preserve">Streptococcaceae </t>
  </si>
  <si>
    <t>Lactococcus;</t>
  </si>
  <si>
    <t xml:space="preserve">Lactococcus </t>
  </si>
  <si>
    <t>Lactococcus</t>
  </si>
  <si>
    <t>lactis</t>
  </si>
  <si>
    <t>Streptococcus;</t>
  </si>
  <si>
    <t xml:space="preserve">Streptococcus </t>
  </si>
  <si>
    <t>Streptococcus</t>
  </si>
  <si>
    <t>dysgalactiae</t>
  </si>
  <si>
    <t>pluranimalium</t>
  </si>
  <si>
    <t>salivarius</t>
  </si>
  <si>
    <t>sanguinis</t>
  </si>
  <si>
    <t>uberis</t>
  </si>
  <si>
    <t xml:space="preserve">Paenibacillales </t>
  </si>
  <si>
    <t xml:space="preserve">Paenibacillaceae </t>
  </si>
  <si>
    <t xml:space="preserve">Paenibacillus </t>
  </si>
  <si>
    <t>Paenibacillus</t>
  </si>
  <si>
    <t>lacus</t>
  </si>
  <si>
    <t xml:space="preserve">RF39 </t>
  </si>
  <si>
    <t>RF39;</t>
  </si>
  <si>
    <t xml:space="preserve">Staphylococcales </t>
  </si>
  <si>
    <t xml:space="preserve">Gemellaceae </t>
  </si>
  <si>
    <t>Gemella;</t>
  </si>
  <si>
    <t xml:space="preserve">Staphylococcaceae </t>
  </si>
  <si>
    <t>Jeotgalicoccus;</t>
  </si>
  <si>
    <t>Macrococcus;</t>
  </si>
  <si>
    <t>Staphylococcus;</t>
  </si>
  <si>
    <t xml:space="preserve">Staphylococcus </t>
  </si>
  <si>
    <t>Staphylococcus</t>
  </si>
  <si>
    <t>equorum</t>
  </si>
  <si>
    <t>kloosii</t>
  </si>
  <si>
    <t>sciuri</t>
  </si>
  <si>
    <t>succinus</t>
  </si>
  <si>
    <t xml:space="preserve">Clostridia </t>
  </si>
  <si>
    <t xml:space="preserve">Christensenellales </t>
  </si>
  <si>
    <t xml:space="preserve">Christensenellaceae </t>
  </si>
  <si>
    <t>Christensenellaceae</t>
  </si>
  <si>
    <t>R-7</t>
  </si>
  <si>
    <t>organism</t>
  </si>
  <si>
    <t>prokaryote</t>
  </si>
  <si>
    <t>unidentified</t>
  </si>
  <si>
    <t xml:space="preserve">Hungateiclostridiaceae </t>
  </si>
  <si>
    <t xml:space="preserve">Ruminiclostridium </t>
  </si>
  <si>
    <t>Clostridia</t>
  </si>
  <si>
    <t>UCG-014;f</t>
  </si>
  <si>
    <t>UCG-014;g</t>
  </si>
  <si>
    <t>UCG-014;</t>
  </si>
  <si>
    <t>UCG-014;s</t>
  </si>
  <si>
    <t>vadinBB60</t>
  </si>
  <si>
    <t>group;f</t>
  </si>
  <si>
    <t xml:space="preserve">Clostridiales </t>
  </si>
  <si>
    <t xml:space="preserve">Clostridiaceae </t>
  </si>
  <si>
    <t>Clostridium</t>
  </si>
  <si>
    <t>sensu</t>
  </si>
  <si>
    <t>stricto</t>
  </si>
  <si>
    <t>1;</t>
  </si>
  <si>
    <t>1;s</t>
  </si>
  <si>
    <t xml:space="preserve">Proteiniclasticum </t>
  </si>
  <si>
    <t xml:space="preserve">Eubacteriales </t>
  </si>
  <si>
    <t xml:space="preserve">Alkalibacteraceae </t>
  </si>
  <si>
    <t xml:space="preserve">Alkalibacter </t>
  </si>
  <si>
    <t xml:space="preserve">Anaerofustaceae </t>
  </si>
  <si>
    <t xml:space="preserve">Anaerofustis </t>
  </si>
  <si>
    <t xml:space="preserve">Eubacteriaceae </t>
  </si>
  <si>
    <t>Pseudoramibacter;</t>
  </si>
  <si>
    <t xml:space="preserve">Lachnospirales </t>
  </si>
  <si>
    <t>Lachnospiraceae;</t>
  </si>
  <si>
    <t xml:space="preserve">Lachnospiraceae </t>
  </si>
  <si>
    <t xml:space="preserve">Acetitomaculum </t>
  </si>
  <si>
    <t xml:space="preserve">Agathobacter </t>
  </si>
  <si>
    <t>Blautia;</t>
  </si>
  <si>
    <t xml:space="preserve">Cellulosilyticum </t>
  </si>
  <si>
    <t>Coprococcus;</t>
  </si>
  <si>
    <t xml:space="preserve">Coprococcus </t>
  </si>
  <si>
    <t>Lachnospiraceae</t>
  </si>
  <si>
    <t xml:space="preserve">Dorea </t>
  </si>
  <si>
    <t xml:space="preserve">Frisingicoccus </t>
  </si>
  <si>
    <t>AC2044</t>
  </si>
  <si>
    <t>NK3A20</t>
  </si>
  <si>
    <t>NK4A136</t>
  </si>
  <si>
    <t>UCG-010;s</t>
  </si>
  <si>
    <t xml:space="preserve">Marvinbryantia </t>
  </si>
  <si>
    <t xml:space="preserve">Roseburia </t>
  </si>
  <si>
    <t xml:space="preserve">Syntrophococcus </t>
  </si>
  <si>
    <t>[Eubacterium]</t>
  </si>
  <si>
    <t>hallii</t>
  </si>
  <si>
    <t>[Ruminococcus]</t>
  </si>
  <si>
    <t>gauvreauii</t>
  </si>
  <si>
    <t>torques</t>
  </si>
  <si>
    <t xml:space="preserve">Monoglobales </t>
  </si>
  <si>
    <t xml:space="preserve">Monoglobaceae </t>
  </si>
  <si>
    <t>Monoglobus;</t>
  </si>
  <si>
    <t xml:space="preserve">Monoglobus </t>
  </si>
  <si>
    <t>Clostridiaceae</t>
  </si>
  <si>
    <t xml:space="preserve">Oscillospirales </t>
  </si>
  <si>
    <t xml:space="preserve">Butyricicoccaceae </t>
  </si>
  <si>
    <t xml:space="preserve">UCG-009 </t>
  </si>
  <si>
    <t>Oscillospiraceae;</t>
  </si>
  <si>
    <t xml:space="preserve">Oscillospiraceae </t>
  </si>
  <si>
    <t>NK4A214</t>
  </si>
  <si>
    <t xml:space="preserve">Papillibacter </t>
  </si>
  <si>
    <t>UCG-005;</t>
  </si>
  <si>
    <t xml:space="preserve">UCG-005 </t>
  </si>
  <si>
    <t>Ruminococcaceae</t>
  </si>
  <si>
    <t>Ruminococcaceae;</t>
  </si>
  <si>
    <t xml:space="preserve">Ruminococcaceae </t>
  </si>
  <si>
    <t>Candidatus</t>
  </si>
  <si>
    <t>Soleaferrea;s</t>
  </si>
  <si>
    <t xml:space="preserve">Fournierella </t>
  </si>
  <si>
    <t>Firmicutes</t>
  </si>
  <si>
    <t>Sedis;</t>
  </si>
  <si>
    <t xml:space="preserve">Negativibacillus </t>
  </si>
  <si>
    <t>Ruminococcus;</t>
  </si>
  <si>
    <t xml:space="preserve">Ruminococcus </t>
  </si>
  <si>
    <t xml:space="preserve">UCG-001 </t>
  </si>
  <si>
    <t xml:space="preserve">UCG-010 </t>
  </si>
  <si>
    <t>UCG-010;</t>
  </si>
  <si>
    <t xml:space="preserve">UCG-011 </t>
  </si>
  <si>
    <t>coprostanoligenes</t>
  </si>
  <si>
    <t xml:space="preserve">Peptococcales </t>
  </si>
  <si>
    <t xml:space="preserve">Peptococcaceae </t>
  </si>
  <si>
    <t xml:space="preserve">Peptostreptococcales-Tissierellales </t>
  </si>
  <si>
    <t xml:space="preserve">Anaerovoracaceae </t>
  </si>
  <si>
    <t>Family</t>
  </si>
  <si>
    <t>XIII</t>
  </si>
  <si>
    <t>AD3011</t>
  </si>
  <si>
    <t>Clostridiales</t>
  </si>
  <si>
    <t xml:space="preserve">Mogibacterium </t>
  </si>
  <si>
    <t>brachy</t>
  </si>
  <si>
    <t>nodatum</t>
  </si>
  <si>
    <t>Peptostreptococcaceae;</t>
  </si>
  <si>
    <t xml:space="preserve">Peptostreptococcaceae </t>
  </si>
  <si>
    <t>Paeniclostridium;</t>
  </si>
  <si>
    <t>Peptostreptococcus;</t>
  </si>
  <si>
    <t>Romboutsia;</t>
  </si>
  <si>
    <t>Anaerococcus;</t>
  </si>
  <si>
    <t xml:space="preserve">Anaerococcus </t>
  </si>
  <si>
    <t>Anaerococcus</t>
  </si>
  <si>
    <t>provencensis</t>
  </si>
  <si>
    <t>Finegoldia;</t>
  </si>
  <si>
    <t xml:space="preserve">Gallicola </t>
  </si>
  <si>
    <t>Peptostreptococcaceae</t>
  </si>
  <si>
    <t xml:space="preserve">Murdochiella </t>
  </si>
  <si>
    <t>Peptoniphilus;</t>
  </si>
  <si>
    <t xml:space="preserve">Peptoniphilus </t>
  </si>
  <si>
    <t xml:space="preserve">Negativicutes </t>
  </si>
  <si>
    <t xml:space="preserve">Acidaminococcales </t>
  </si>
  <si>
    <t xml:space="preserve">Acidaminococcaceae </t>
  </si>
  <si>
    <t>Phascolarctobacterium;</t>
  </si>
  <si>
    <t xml:space="preserve">Phascolarctobacterium </t>
  </si>
  <si>
    <t xml:space="preserve">Veillonellales-Selenomonadales </t>
  </si>
  <si>
    <t>Selenomonadaceae;</t>
  </si>
  <si>
    <t xml:space="preserve">Veillonellaceae </t>
  </si>
  <si>
    <t xml:space="preserve">Dialister </t>
  </si>
  <si>
    <t>Dialister</t>
  </si>
  <si>
    <t>invisus</t>
  </si>
  <si>
    <t>Veillonella;</t>
  </si>
  <si>
    <t xml:space="preserve">Veillonella </t>
  </si>
  <si>
    <t>Veillonella</t>
  </si>
  <si>
    <t>parvula</t>
  </si>
  <si>
    <t xml:space="preserve">Fusobacteriota </t>
  </si>
  <si>
    <t xml:space="preserve">Fusobacteriia </t>
  </si>
  <si>
    <t xml:space="preserve">Fusobacteriales </t>
  </si>
  <si>
    <t xml:space="preserve">Fusobacteriaceae </t>
  </si>
  <si>
    <t xml:space="preserve">Fusobacterium </t>
  </si>
  <si>
    <t>Fusobacterium</t>
  </si>
  <si>
    <t>mortiferum</t>
  </si>
  <si>
    <t xml:space="preserve">Myxococcota </t>
  </si>
  <si>
    <t xml:space="preserve">Polyangia </t>
  </si>
  <si>
    <t xml:space="preserve">Polyangiales </t>
  </si>
  <si>
    <t xml:space="preserve">Polyangiaceae </t>
  </si>
  <si>
    <t>Pajaroellobacter;</t>
  </si>
  <si>
    <t xml:space="preserve">NB1-j </t>
  </si>
  <si>
    <t>NB1-j;</t>
  </si>
  <si>
    <t xml:space="preserve">Nitrospinota </t>
  </si>
  <si>
    <t xml:space="preserve">Nitrospinia </t>
  </si>
  <si>
    <t xml:space="preserve">Nitrospinales </t>
  </si>
  <si>
    <t xml:space="preserve">Nitrospinaceae </t>
  </si>
  <si>
    <t>LS-NOB;</t>
  </si>
  <si>
    <t xml:space="preserve">Patescibacteria </t>
  </si>
  <si>
    <t xml:space="preserve">ABY1 </t>
  </si>
  <si>
    <t>Falkowbacteria;f</t>
  </si>
  <si>
    <t>Falkowbacteria;g</t>
  </si>
  <si>
    <t>Falkowbacteria;</t>
  </si>
  <si>
    <t>Parcubacteria;</t>
  </si>
  <si>
    <t xml:space="preserve">Parcubacteria </t>
  </si>
  <si>
    <t>Adlerbacteria;f</t>
  </si>
  <si>
    <t>Adlerbacteria;g</t>
  </si>
  <si>
    <t>Adlerbacteria;</t>
  </si>
  <si>
    <t>Adlerbacteria;s</t>
  </si>
  <si>
    <t>Kaiserbacteria;f</t>
  </si>
  <si>
    <t>Kaiserbacteria;g</t>
  </si>
  <si>
    <t>Kaiserbacteria;s</t>
  </si>
  <si>
    <t>Parcubacteria</t>
  </si>
  <si>
    <t>Moranbacteria;f</t>
  </si>
  <si>
    <t>Moranbacteria;g</t>
  </si>
  <si>
    <t>Moranbacteria;s</t>
  </si>
  <si>
    <t>Nomurabacteria;f</t>
  </si>
  <si>
    <t>Nomurabacteria;g</t>
  </si>
  <si>
    <t>Nomurabacteria;s</t>
  </si>
  <si>
    <t>soil</t>
  </si>
  <si>
    <t>Yanofskybacteria;f</t>
  </si>
  <si>
    <t>Yanofskybacteria;g</t>
  </si>
  <si>
    <t>Yanofskybacteria;s</t>
  </si>
  <si>
    <t>deep-sea</t>
  </si>
  <si>
    <t xml:space="preserve">Saccharimonadia </t>
  </si>
  <si>
    <t xml:space="preserve">Saccharimonadales </t>
  </si>
  <si>
    <t xml:space="preserve">Saccharimonadaceae </t>
  </si>
  <si>
    <t>Saccharimonas;s</t>
  </si>
  <si>
    <t xml:space="preserve">TM7a </t>
  </si>
  <si>
    <t xml:space="preserve">TM7x </t>
  </si>
  <si>
    <t>Saccharimonadales;</t>
  </si>
  <si>
    <t>Sphingobium</t>
  </si>
  <si>
    <t>gamma</t>
  </si>
  <si>
    <t xml:space="preserve">Alphaproteobacteria </t>
  </si>
  <si>
    <t xml:space="preserve">Acetobacterales </t>
  </si>
  <si>
    <t xml:space="preserve">Acetobacteraceae </t>
  </si>
  <si>
    <t>Acetobacter;</t>
  </si>
  <si>
    <t xml:space="preserve">Caulobacterales </t>
  </si>
  <si>
    <t xml:space="preserve">Caulobacteraceae </t>
  </si>
  <si>
    <t xml:space="preserve">Brevundimonas </t>
  </si>
  <si>
    <t>Brevundimonas</t>
  </si>
  <si>
    <t>diminuta</t>
  </si>
  <si>
    <t xml:space="preserve">Caulobacter </t>
  </si>
  <si>
    <t xml:space="preserve">Micavibrionales </t>
  </si>
  <si>
    <t xml:space="preserve">Micavibrionaceae </t>
  </si>
  <si>
    <t xml:space="preserve">Micropepsales </t>
  </si>
  <si>
    <t xml:space="preserve">Micropepsaceae </t>
  </si>
  <si>
    <t xml:space="preserve">Reyranellales </t>
  </si>
  <si>
    <t xml:space="preserve">Reyranellaceae </t>
  </si>
  <si>
    <t>Reyranella;</t>
  </si>
  <si>
    <t xml:space="preserve">Rhizobiales </t>
  </si>
  <si>
    <t xml:space="preserve">Beijerinckiaceae </t>
  </si>
  <si>
    <t>Bosea;</t>
  </si>
  <si>
    <t>Methylobacterium-Methylorubrum;</t>
  </si>
  <si>
    <t xml:space="preserve">Methylobacterium-Methylorubrum </t>
  </si>
  <si>
    <t>Methylobacterium</t>
  </si>
  <si>
    <t>aerolatum</t>
  </si>
  <si>
    <t>oxalidis</t>
  </si>
  <si>
    <t>soli</t>
  </si>
  <si>
    <t>Methyloferula;</t>
  </si>
  <si>
    <t xml:space="preserve">Hyphomicrobiaceae </t>
  </si>
  <si>
    <t xml:space="preserve">Hyphomicrobium </t>
  </si>
  <si>
    <t>Hyphomicrobium</t>
  </si>
  <si>
    <t>facile</t>
  </si>
  <si>
    <t xml:space="preserve">Kaistiaceae </t>
  </si>
  <si>
    <t xml:space="preserve">Kaistia </t>
  </si>
  <si>
    <t xml:space="preserve">Rhizobiaceae </t>
  </si>
  <si>
    <t xml:space="preserve">Allorhizobium-Neorhizobium-Pararhizobium-Rhizobium </t>
  </si>
  <si>
    <t>Neorhizobium</t>
  </si>
  <si>
    <t xml:space="preserve">Aquamicrobium </t>
  </si>
  <si>
    <t>Aquamicrobium</t>
  </si>
  <si>
    <t>Xanthobacteraceae;</t>
  </si>
  <si>
    <t xml:space="preserve">Xanthobacteraceae </t>
  </si>
  <si>
    <t>Bradyrhizobium;</t>
  </si>
  <si>
    <t>Rhodopseudomonas;</t>
  </si>
  <si>
    <t xml:space="preserve">Rhodobacterales </t>
  </si>
  <si>
    <t>Rhodobacteraceae;</t>
  </si>
  <si>
    <t xml:space="preserve">Rhodobacteraceae </t>
  </si>
  <si>
    <t>Paracoccus;</t>
  </si>
  <si>
    <t>Thioclava;</t>
  </si>
  <si>
    <t xml:space="preserve">Rhodospirillales </t>
  </si>
  <si>
    <t>AEGEAN-169</t>
  </si>
  <si>
    <t>SAR11</t>
  </si>
  <si>
    <t>clade;f</t>
  </si>
  <si>
    <t>Clade</t>
  </si>
  <si>
    <t>IV;g</t>
  </si>
  <si>
    <t>IV;s</t>
  </si>
  <si>
    <t xml:space="preserve">Sphingomonadales </t>
  </si>
  <si>
    <t>Sphingomonadaceae;</t>
  </si>
  <si>
    <t xml:space="preserve">Sphingomonadaceae </t>
  </si>
  <si>
    <t>Novosphingobium;</t>
  </si>
  <si>
    <t>Sphingomonas;</t>
  </si>
  <si>
    <t xml:space="preserve">Sphingomonas </t>
  </si>
  <si>
    <t>Sphingomonas</t>
  </si>
  <si>
    <t>wittichii</t>
  </si>
  <si>
    <t>Gammaproteobacteria;</t>
  </si>
  <si>
    <t xml:space="preserve">Burkholderiales </t>
  </si>
  <si>
    <t xml:space="preserve">Alcaligenaceae </t>
  </si>
  <si>
    <t>Verticiella;</t>
  </si>
  <si>
    <t xml:space="preserve">Burkholderiaceae </t>
  </si>
  <si>
    <t>Burkholderia-Caballeronia-Paraburkholderia;</t>
  </si>
  <si>
    <t xml:space="preserve">Burkholderia-Caballeronia-Paraburkholderia </t>
  </si>
  <si>
    <t>beta</t>
  </si>
  <si>
    <t>proteobacterium</t>
  </si>
  <si>
    <t>Lautropia;</t>
  </si>
  <si>
    <t>Pandoraea;</t>
  </si>
  <si>
    <t>Comamonadaceae;</t>
  </si>
  <si>
    <t xml:space="preserve">Comamonadaceae </t>
  </si>
  <si>
    <t>Acidovorax;</t>
  </si>
  <si>
    <t>Aquabacterium;</t>
  </si>
  <si>
    <t>Comamonas;</t>
  </si>
  <si>
    <t xml:space="preserve">Limnohabitans </t>
  </si>
  <si>
    <t>Rhodoferax;</t>
  </si>
  <si>
    <t>Schlegelella;</t>
  </si>
  <si>
    <t>Tepidimonas;</t>
  </si>
  <si>
    <t>Methylophilaceae;</t>
  </si>
  <si>
    <t xml:space="preserve">Methylophilaceae </t>
  </si>
  <si>
    <t>Methylotenera;</t>
  </si>
  <si>
    <t xml:space="preserve">Neisseriaceae </t>
  </si>
  <si>
    <t>Neisseria;</t>
  </si>
  <si>
    <t>Neisseriaceae</t>
  </si>
  <si>
    <t xml:space="preserve">Oxalobacteraceae </t>
  </si>
  <si>
    <t>Herminiimonas;</t>
  </si>
  <si>
    <t>Massilia;</t>
  </si>
  <si>
    <t xml:space="preserve">Undibacterium </t>
  </si>
  <si>
    <t>Oxalobacteraceae</t>
  </si>
  <si>
    <t xml:space="preserve">Diplorickettsiales </t>
  </si>
  <si>
    <t xml:space="preserve">Diplorickettsiaceae </t>
  </si>
  <si>
    <t>Rickettsiella;</t>
  </si>
  <si>
    <t>Enterobacteriaceae;</t>
  </si>
  <si>
    <t>Kosakonia;</t>
  </si>
  <si>
    <t xml:space="preserve">Erwiniaceae </t>
  </si>
  <si>
    <t>Pantoea;</t>
  </si>
  <si>
    <t xml:space="preserve">Legionellales </t>
  </si>
  <si>
    <t xml:space="preserve">Legionellaceae </t>
  </si>
  <si>
    <t>Legionella;</t>
  </si>
  <si>
    <t xml:space="preserve">Legionella </t>
  </si>
  <si>
    <t xml:space="preserve">Oceanospirillales </t>
  </si>
  <si>
    <t xml:space="preserve">Halomonadaceae </t>
  </si>
  <si>
    <t xml:space="preserve">Marinospirillum </t>
  </si>
  <si>
    <t>Marinospirillum</t>
  </si>
  <si>
    <t>minutulum</t>
  </si>
  <si>
    <t xml:space="preserve">Pasteurellales </t>
  </si>
  <si>
    <t xml:space="preserve">Pasteurellaceae </t>
  </si>
  <si>
    <t>Haemophilus;</t>
  </si>
  <si>
    <t xml:space="preserve">Haemophilus </t>
  </si>
  <si>
    <t>Haemophilus</t>
  </si>
  <si>
    <t>parainfluenzae</t>
  </si>
  <si>
    <t xml:space="preserve">Moraxellaceae </t>
  </si>
  <si>
    <t>Acinetobacter;</t>
  </si>
  <si>
    <t xml:space="preserve">Acinetobacter </t>
  </si>
  <si>
    <t>Acinetobacter</t>
  </si>
  <si>
    <t>celticus</t>
  </si>
  <si>
    <t>lwoffii</t>
  </si>
  <si>
    <t>ursingii</t>
  </si>
  <si>
    <t>variabilis</t>
  </si>
  <si>
    <t>Psychrobacter;</t>
  </si>
  <si>
    <t xml:space="preserve">Pseudomonas </t>
  </si>
  <si>
    <t>Pseudomonas</t>
  </si>
  <si>
    <t>formosensis</t>
  </si>
  <si>
    <t>stutzeri</t>
  </si>
  <si>
    <t>xanthomarina</t>
  </si>
  <si>
    <t>SAR86</t>
  </si>
  <si>
    <t>clade;g</t>
  </si>
  <si>
    <t>clade;</t>
  </si>
  <si>
    <t xml:space="preserve">Xanthomonadales </t>
  </si>
  <si>
    <t>Rhodanobacteraceae;</t>
  </si>
  <si>
    <t xml:space="preserve">Rhodanobacteraceae </t>
  </si>
  <si>
    <t xml:space="preserve">Chiayiivirga </t>
  </si>
  <si>
    <t xml:space="preserve">Xanthomonadaceae </t>
  </si>
  <si>
    <t>Luteimonas;</t>
  </si>
  <si>
    <t>Stenotrophomonas;</t>
  </si>
  <si>
    <t xml:space="preserve">Spirochaetota </t>
  </si>
  <si>
    <t xml:space="preserve">Spirochaetia </t>
  </si>
  <si>
    <t xml:space="preserve">Spirochaetales </t>
  </si>
  <si>
    <t xml:space="preserve">Spirochaetaceae </t>
  </si>
  <si>
    <t>GWE2-31-10;</t>
  </si>
  <si>
    <t>Treponema;</t>
  </si>
  <si>
    <t xml:space="preserve">Treponema </t>
  </si>
  <si>
    <t xml:space="preserve">Verrucomicrobiota </t>
  </si>
  <si>
    <t xml:space="preserve">Chlamydiae </t>
  </si>
  <si>
    <t xml:space="preserve">Chlamydiales </t>
  </si>
  <si>
    <t xml:space="preserve">Simkaniaceae </t>
  </si>
  <si>
    <t xml:space="preserve">Kiritimatiellae </t>
  </si>
  <si>
    <t xml:space="preserve">WCHB1-41 </t>
  </si>
  <si>
    <t xml:space="preserve">Lentisphaeria </t>
  </si>
  <si>
    <t xml:space="preserve">Victivallales </t>
  </si>
  <si>
    <t xml:space="preserve">Victivallaceae </t>
  </si>
  <si>
    <t xml:space="preserve">Victivallis </t>
  </si>
  <si>
    <t xml:space="preserve">Verrucomicrobiae </t>
  </si>
  <si>
    <t xml:space="preserve">Chthoniobacterales </t>
  </si>
  <si>
    <t xml:space="preserve">Terrimicrobiaceae </t>
  </si>
  <si>
    <t>FukuN18</t>
  </si>
  <si>
    <t>freshwater</t>
  </si>
  <si>
    <t xml:space="preserve">Verrucomicrobiales </t>
  </si>
  <si>
    <t xml:space="preserve">Akkermansiaceae </t>
  </si>
  <si>
    <t xml:space="preserve">Akkermansia </t>
  </si>
  <si>
    <t xml:space="preserve">Rubritaleaceae </t>
  </si>
  <si>
    <t xml:space="preserve">Roseibacillus </t>
  </si>
  <si>
    <t>Domain</t>
  </si>
  <si>
    <t>Phylum</t>
  </si>
  <si>
    <t>Class</t>
  </si>
  <si>
    <t>Order</t>
  </si>
  <si>
    <t>Genus</t>
  </si>
  <si>
    <t>Species</t>
  </si>
  <si>
    <t>uncultured marine</t>
  </si>
  <si>
    <t>uncultured bacterium</t>
  </si>
  <si>
    <t>Pseudomonas xanthomarina</t>
  </si>
  <si>
    <t>Pseudomonas stutzeri</t>
  </si>
  <si>
    <t>Pseudomonas formosensis</t>
  </si>
  <si>
    <t>Acinetobacter variabilis</t>
  </si>
  <si>
    <t>Acinetobacter ursingii</t>
  </si>
  <si>
    <t>Acinetobacter lwoffii</t>
  </si>
  <si>
    <t>Acinetobacter celticus</t>
  </si>
  <si>
    <t>Haemophilus parainfluenzae</t>
  </si>
  <si>
    <t>Marinospirillum minutulum</t>
  </si>
  <si>
    <t>Oxalobacteraceae bacterium</t>
  </si>
  <si>
    <t>Neisseriaceae bacterium</t>
  </si>
  <si>
    <t>uncultured beta</t>
  </si>
  <si>
    <t>beta proteobacterium</t>
  </si>
  <si>
    <t>Sphingomonas wittichii</t>
  </si>
  <si>
    <t>marine metagenome</t>
  </si>
  <si>
    <t>gut metagenome</t>
  </si>
  <si>
    <t>Aquamicrobium sp.</t>
  </si>
  <si>
    <t>Neorhizobium sp.</t>
  </si>
  <si>
    <t>Hyphomicrobium facile</t>
  </si>
  <si>
    <t>Methylobacterium soli</t>
  </si>
  <si>
    <t>Methylobacterium oxalidis</t>
  </si>
  <si>
    <t>Methylobacterium aerolatum</t>
  </si>
  <si>
    <t>Brevundimonas diminuta</t>
  </si>
  <si>
    <t>uncultured Sphingobium</t>
  </si>
  <si>
    <t>uncultured gamma</t>
  </si>
  <si>
    <t>uncultured rumen</t>
  </si>
  <si>
    <t>uncultured deep-sea</t>
  </si>
  <si>
    <t>uncultured soil</t>
  </si>
  <si>
    <t>uncultured Parcubacteria</t>
  </si>
  <si>
    <t>Fusobacterium mortiferum</t>
  </si>
  <si>
    <t>Veillonella parvula</t>
  </si>
  <si>
    <t>Dialister invisus</t>
  </si>
  <si>
    <t>uncultured organism</t>
  </si>
  <si>
    <t>Peptostreptococcaceae bacterium</t>
  </si>
  <si>
    <t>Anaerococcus provencensis</t>
  </si>
  <si>
    <t>uncultured Clostridiales</t>
  </si>
  <si>
    <t>uncultured Ruminococcaceae</t>
  </si>
  <si>
    <t>rumen bacterium</t>
  </si>
  <si>
    <t>uncultured Firmicutes</t>
  </si>
  <si>
    <t>uncultured Clostridiaceae</t>
  </si>
  <si>
    <t>uncultured Lachnospiraceae</t>
  </si>
  <si>
    <t>unidentified rumen</t>
  </si>
  <si>
    <t>uncultured prokaryote</t>
  </si>
  <si>
    <t>Staphylococcus succinus</t>
  </si>
  <si>
    <t>Staphylococcus simulans</t>
  </si>
  <si>
    <t>Staphylococcus sciuri</t>
  </si>
  <si>
    <t>Staphylococcus kloosii</t>
  </si>
  <si>
    <t>Staphylococcus equorum</t>
  </si>
  <si>
    <t>Paenibacillus lacus</t>
  </si>
  <si>
    <t>Streptococcus uberis</t>
  </si>
  <si>
    <t>Streptococcus sp.</t>
  </si>
  <si>
    <t>Streptococcus sanguinis</t>
  </si>
  <si>
    <t>Streptococcus salivarius</t>
  </si>
  <si>
    <t>Streptococcus pluranimalium</t>
  </si>
  <si>
    <t>Streptococcus dysgalactiae</t>
  </si>
  <si>
    <t>Lactococcus lactis</t>
  </si>
  <si>
    <t>Brochothrix thermosphacta</t>
  </si>
  <si>
    <t>Weissella paramesenteroides</t>
  </si>
  <si>
    <t>Weissella jogaejeotgali</t>
  </si>
  <si>
    <t>Lactobacillus rhamnosus</t>
  </si>
  <si>
    <t>Lactobacillus pobuzihii</t>
  </si>
  <si>
    <t>Lactobacillus parakefiri</t>
  </si>
  <si>
    <t>Lactobacillus kefiri</t>
  </si>
  <si>
    <t>Lactobacillus kefiranofaciens</t>
  </si>
  <si>
    <t>Lactobacillus ginsenosidimutans</t>
  </si>
  <si>
    <t>Lactobacillus dextrinicus</t>
  </si>
  <si>
    <t>Lactobacillus delbrueckii</t>
  </si>
  <si>
    <t>Lactobacillus curvatus</t>
  </si>
  <si>
    <t>Lactobacillus buchneri</t>
  </si>
  <si>
    <t>Lactobacillus acidipiscis</t>
  </si>
  <si>
    <t>Enterococcus italicus</t>
  </si>
  <si>
    <t>Enterococcus faecalis</t>
  </si>
  <si>
    <t>bacterium 1</t>
  </si>
  <si>
    <t>Facklamia tabacinasalis</t>
  </si>
  <si>
    <t>Aerococcus suis</t>
  </si>
  <si>
    <t>Solobacterium moorei</t>
  </si>
  <si>
    <t>Kandleria vitulina</t>
  </si>
  <si>
    <t>Kurthia sp.</t>
  </si>
  <si>
    <t>Bacillus nealsonii</t>
  </si>
  <si>
    <t>Bacillus clausii</t>
  </si>
  <si>
    <t>uncultured Mollicutes</t>
  </si>
  <si>
    <t>Castanea mollissima</t>
  </si>
  <si>
    <t>Empedobacter brevis</t>
  </si>
  <si>
    <t>uncultured Flavobacterium</t>
  </si>
  <si>
    <t>Capnocytophaga leadbetteri</t>
  </si>
  <si>
    <t>Hymenobacter mucosus</t>
  </si>
  <si>
    <t>Cytophaga hutchinsonii</t>
  </si>
  <si>
    <t>uncultured Bacteroidetes</t>
  </si>
  <si>
    <t>uncultured Bacteroidales</t>
  </si>
  <si>
    <t>Prevotella histicola</t>
  </si>
  <si>
    <t>Porphyromonas levii</t>
  </si>
  <si>
    <t>uncultured Porphyromonadaceae</t>
  </si>
  <si>
    <t>uncultured Parabacteroides</t>
  </si>
  <si>
    <t>uncultured Bacteroides</t>
  </si>
  <si>
    <t>Olsenella umbonata</t>
  </si>
  <si>
    <t>Propionibacterium freudenreichii</t>
  </si>
  <si>
    <t>Cutibacterium acnes</t>
  </si>
  <si>
    <t>uncultured actinobacterium</t>
  </si>
  <si>
    <t>Rothia endophytica</t>
  </si>
  <si>
    <t>Rothia dentocariosa</t>
  </si>
  <si>
    <t>Rothia aeria</t>
  </si>
  <si>
    <t>Kocuria rhizophila</t>
  </si>
  <si>
    <t>Kocuria palustris</t>
  </si>
  <si>
    <t>Piscicoccus intestinalis</t>
  </si>
  <si>
    <t>Brevibacterium luteolum</t>
  </si>
  <si>
    <t>Dietzia timorensis</t>
  </si>
  <si>
    <t>Corynebacterium xerosis</t>
  </si>
  <si>
    <t>Corynebacterium variabile</t>
  </si>
  <si>
    <t>Corynebacterium tuberculostearicum</t>
  </si>
  <si>
    <t>Corynebacterium sp.</t>
  </si>
  <si>
    <t>Corynebacterium simulans</t>
  </si>
  <si>
    <t>Corynebacterium pilosum</t>
  </si>
  <si>
    <t>Corynebacterium lubricantis</t>
  </si>
  <si>
    <t>Corynebacterium imitans</t>
  </si>
  <si>
    <t>Corynebacterium humireducens</t>
  </si>
  <si>
    <t>Corynebacterium frankenforstense</t>
  </si>
  <si>
    <t>Corynebacterium efficiens</t>
  </si>
  <si>
    <t>Corynebacterium crudilactis</t>
  </si>
  <si>
    <t>Corynebacterium confusum</t>
  </si>
  <si>
    <t>Corynebacterium casei</t>
  </si>
  <si>
    <t>Corynebacterium camporealensis</t>
  </si>
  <si>
    <t>Corynebacterium bovis</t>
  </si>
  <si>
    <t>Bifidobacterium pseudolongum</t>
  </si>
  <si>
    <t>Bifidobacterium mongoliense</t>
  </si>
  <si>
    <t>Bifidobacterium animalis</t>
  </si>
  <si>
    <t>Bifidobacterium adolescentis</t>
  </si>
  <si>
    <t>uncultured Actinomyces</t>
  </si>
  <si>
    <t>Schaalia odontolytica</t>
  </si>
  <si>
    <t>Actinomyces massiliensis</t>
  </si>
  <si>
    <t>Actinomyces dentalis</t>
  </si>
  <si>
    <t>uncultured archaeon</t>
  </si>
  <si>
    <t>Roseibacillus</t>
  </si>
  <si>
    <t>Akkermansia</t>
  </si>
  <si>
    <t>FukuN18_freshwater_group</t>
  </si>
  <si>
    <t>Victivallis</t>
  </si>
  <si>
    <t>WCHB1-41</t>
  </si>
  <si>
    <t>Treponema</t>
  </si>
  <si>
    <t>GWE2-31-10</t>
  </si>
  <si>
    <t>Stenotrophomonas</t>
  </si>
  <si>
    <t>Luteimonas</t>
  </si>
  <si>
    <t>Chiayiivirga</t>
  </si>
  <si>
    <t>SAR86_clade</t>
  </si>
  <si>
    <t>Psychrobacter</t>
  </si>
  <si>
    <t>Legionella</t>
  </si>
  <si>
    <t>Pantoea</t>
  </si>
  <si>
    <t>Kosakonia</t>
  </si>
  <si>
    <t>Escherichia-Shigella</t>
  </si>
  <si>
    <t>Rickettsiella</t>
  </si>
  <si>
    <t>Undibacterium</t>
  </si>
  <si>
    <t>Massilia</t>
  </si>
  <si>
    <t>Herminiimonas</t>
  </si>
  <si>
    <t>Neisseria</t>
  </si>
  <si>
    <t>Methylotenera</t>
  </si>
  <si>
    <t>Tepidimonas</t>
  </si>
  <si>
    <t>Schlegelella</t>
  </si>
  <si>
    <t>Rhodoferax</t>
  </si>
  <si>
    <t>Limnohabitans</t>
  </si>
  <si>
    <t>Comamonas</t>
  </si>
  <si>
    <t>Aquabacterium</t>
  </si>
  <si>
    <t>Acidovorax</t>
  </si>
  <si>
    <t>Pandoraea</t>
  </si>
  <si>
    <t>Lautropia</t>
  </si>
  <si>
    <t>Burkholderia-Caballeronia-Paraburkholderia</t>
  </si>
  <si>
    <t>Verticiella</t>
  </si>
  <si>
    <t>Novosphingobium</t>
  </si>
  <si>
    <t>Clade_IV</t>
  </si>
  <si>
    <t>AEGEAN-169_marine_group</t>
  </si>
  <si>
    <t>Thioclava</t>
  </si>
  <si>
    <t>Paracoccus</t>
  </si>
  <si>
    <t>Rhodopseudomonas</t>
  </si>
  <si>
    <t>Bradyrhizobium</t>
  </si>
  <si>
    <t>Allorhizobium-Neorhizobium-Pararhizobium-Rhizobium</t>
  </si>
  <si>
    <t>Kaistia</t>
  </si>
  <si>
    <t>Methyloferula</t>
  </si>
  <si>
    <t>Methylobacterium-Methylorubrum</t>
  </si>
  <si>
    <t>Bosea</t>
  </si>
  <si>
    <t>Reyranella</t>
  </si>
  <si>
    <t>Caulobacter</t>
  </si>
  <si>
    <t>Acetobacter</t>
  </si>
  <si>
    <t>Saccharimonadales</t>
  </si>
  <si>
    <t>TM7x</t>
  </si>
  <si>
    <t>TM7a</t>
  </si>
  <si>
    <t>Candidatus_Saccharimonas</t>
  </si>
  <si>
    <t>Candidatus_Yanofskybacteria</t>
  </si>
  <si>
    <t>Candidatus_Nomurabacteria</t>
  </si>
  <si>
    <t>Candidatus_Moranbacteria</t>
  </si>
  <si>
    <t>Candidatus_Kaiserbacteria</t>
  </si>
  <si>
    <t>Candidatus_Adlerbacteria</t>
  </si>
  <si>
    <t>Candidatus_Falkowbacteria</t>
  </si>
  <si>
    <t>LS-NOB</t>
  </si>
  <si>
    <t>NB1-j</t>
  </si>
  <si>
    <t>Pajaroellobacter</t>
  </si>
  <si>
    <t>Phascolarctobacterium</t>
  </si>
  <si>
    <t>Peptoniphilus</t>
  </si>
  <si>
    <t>Murdochiella</t>
  </si>
  <si>
    <t>Gallicola</t>
  </si>
  <si>
    <t>Finegoldia</t>
  </si>
  <si>
    <t>Romboutsia</t>
  </si>
  <si>
    <t>Peptostreptococcus</t>
  </si>
  <si>
    <t>Paeniclostridium</t>
  </si>
  <si>
    <t>Mogibacterium</t>
  </si>
  <si>
    <t>Family_XIII_AD3011_group</t>
  </si>
  <si>
    <t>[Eubacterium]_nodatum_group</t>
  </si>
  <si>
    <t>[Eubacterium]_brachy_group</t>
  </si>
  <si>
    <t>UCG-011</t>
  </si>
  <si>
    <t>UCG-010</t>
  </si>
  <si>
    <t>UCG-001</t>
  </si>
  <si>
    <t>Ruminococcus</t>
  </si>
  <si>
    <t>Negativibacillus</t>
  </si>
  <si>
    <t>Incertae_Sedis</t>
  </si>
  <si>
    <t>Fournierella</t>
  </si>
  <si>
    <t>Candidatus_Soleaferrea</t>
  </si>
  <si>
    <t>UCG-005</t>
  </si>
  <si>
    <t>Papillibacter</t>
  </si>
  <si>
    <t>NK4A214_group</t>
  </si>
  <si>
    <t>UCG-009</t>
  </si>
  <si>
    <t>[Eubacterium]_coprostanoligenes_group</t>
  </si>
  <si>
    <t>Monoglobus</t>
  </si>
  <si>
    <t>Syntrophococcus</t>
  </si>
  <si>
    <t>Roseburia</t>
  </si>
  <si>
    <t>Marvinbryantia</t>
  </si>
  <si>
    <t>Lachnospiraceae_UCG-010</t>
  </si>
  <si>
    <t>Lachnospiraceae_NK4A136_group</t>
  </si>
  <si>
    <t>Lachnospiraceae_NK3A20_group</t>
  </si>
  <si>
    <t>Lachnospiraceae_AC2044_group</t>
  </si>
  <si>
    <t>Frisingicoccus</t>
  </si>
  <si>
    <t>Dorea</t>
  </si>
  <si>
    <t>Coprococcus</t>
  </si>
  <si>
    <t>Cellulosilyticum</t>
  </si>
  <si>
    <t>Blautia</t>
  </si>
  <si>
    <t>Agathobacter</t>
  </si>
  <si>
    <t>Acetitomaculum</t>
  </si>
  <si>
    <t>[Ruminococcus]_torques_group</t>
  </si>
  <si>
    <t>[Ruminococcus]_gauvreauii_group</t>
  </si>
  <si>
    <t>[Eubacterium]_hallii_group</t>
  </si>
  <si>
    <t>Pseudoramibacter</t>
  </si>
  <si>
    <t>Anaerofustis</t>
  </si>
  <si>
    <t>Alkalibacter</t>
  </si>
  <si>
    <t>Proteiniclasticum</t>
  </si>
  <si>
    <t>Clostridium_sensu_stricto_1</t>
  </si>
  <si>
    <t>Ruminiclostridium</t>
  </si>
  <si>
    <t>Clostridia_vadinBB60_group</t>
  </si>
  <si>
    <t>Clostridia_UCG-014</t>
  </si>
  <si>
    <t>Christensenellaceae_R-7_group</t>
  </si>
  <si>
    <t>Macrococcus</t>
  </si>
  <si>
    <t>Jeotgalicoccus</t>
  </si>
  <si>
    <t>Gemella</t>
  </si>
  <si>
    <t>RF39</t>
  </si>
  <si>
    <t>Leuconostoc</t>
  </si>
  <si>
    <t>Pediococcus</t>
  </si>
  <si>
    <t>Jeotgalibaca</t>
  </si>
  <si>
    <t>Granulicatella</t>
  </si>
  <si>
    <t>Atopostipes</t>
  </si>
  <si>
    <t>Alloiococcus</t>
  </si>
  <si>
    <t>Izemoplasmatales</t>
  </si>
  <si>
    <t>Turicibacter</t>
  </si>
  <si>
    <t>Holdemanella</t>
  </si>
  <si>
    <t>Erysipelotrichaceae_UCG-009</t>
  </si>
  <si>
    <t>Erysipelotrichaceae_UCG-008</t>
  </si>
  <si>
    <t>Erysipelothrix</t>
  </si>
  <si>
    <t>Dielma</t>
  </si>
  <si>
    <t>Catenisphaera</t>
  </si>
  <si>
    <t>Breznakia</t>
  </si>
  <si>
    <t>[Anaerorhabdus]_furcosa_group</t>
  </si>
  <si>
    <t>Sharpea</t>
  </si>
  <si>
    <t>Erysipelotrichaceae_UCG-002</t>
  </si>
  <si>
    <t>Solibacillus</t>
  </si>
  <si>
    <t>Caryophanon</t>
  </si>
  <si>
    <t>EMP-G18</t>
  </si>
  <si>
    <t>Vermiphilaceae</t>
  </si>
  <si>
    <t>Dadabacteriales</t>
  </si>
  <si>
    <t>Synechococcus_CC9902</t>
  </si>
  <si>
    <t>Chloroplast</t>
  </si>
  <si>
    <t>JG30-KF-CM45</t>
  </si>
  <si>
    <t>Sphingobacterium</t>
  </si>
  <si>
    <t>Pedobacter</t>
  </si>
  <si>
    <t>Chryseobacterium</t>
  </si>
  <si>
    <t>NS9_marine_group</t>
  </si>
  <si>
    <t>NS5_marine_group</t>
  </si>
  <si>
    <t>Persicitalea</t>
  </si>
  <si>
    <t>Sediminibacterium</t>
  </si>
  <si>
    <t>Niabella</t>
  </si>
  <si>
    <t>Rikenellaceae_RC9_gut_group</t>
  </si>
  <si>
    <t>Alistipes</t>
  </si>
  <si>
    <t>Prevotellaceae_UCG-003</t>
  </si>
  <si>
    <t>Alloprevotella</t>
  </si>
  <si>
    <t>p-251-o5</t>
  </si>
  <si>
    <t>Muribaculaceae</t>
  </si>
  <si>
    <t>Bacteroidales_RF16_group</t>
  </si>
  <si>
    <t>Slackia</t>
  </si>
  <si>
    <t>Enterorhabdus</t>
  </si>
  <si>
    <t>DNF00809</t>
  </si>
  <si>
    <t>Raoultibacter</t>
  </si>
  <si>
    <t>Streptomyces</t>
  </si>
  <si>
    <t>Propioniciclava</t>
  </si>
  <si>
    <t>Micropruina</t>
  </si>
  <si>
    <t>Microlunatus</t>
  </si>
  <si>
    <t>Nocardioides</t>
  </si>
  <si>
    <t>PeM15</t>
  </si>
  <si>
    <t>Nitriliruptoraceae</t>
  </si>
  <si>
    <t>Micromonospora</t>
  </si>
  <si>
    <t>Micrococcus</t>
  </si>
  <si>
    <t>Glutamicibacter</t>
  </si>
  <si>
    <t>Rathayibacter</t>
  </si>
  <si>
    <t>Microbacterium</t>
  </si>
  <si>
    <t>Leucobacter</t>
  </si>
  <si>
    <t>Curtobacterium</t>
  </si>
  <si>
    <t>Tetrasphaera</t>
  </si>
  <si>
    <t>Brachybacterium</t>
  </si>
  <si>
    <t>Georgenia</t>
  </si>
  <si>
    <t>Quadrisphaera</t>
  </si>
  <si>
    <t>Jatrophihabitans</t>
  </si>
  <si>
    <t>Gordonia</t>
  </si>
  <si>
    <t>Mycobacterium</t>
  </si>
  <si>
    <t>Lawsonella</t>
  </si>
  <si>
    <t>Iamia</t>
  </si>
  <si>
    <t>IMCC26256</t>
  </si>
  <si>
    <t>Holophaga</t>
  </si>
  <si>
    <t>Marine_Group_II</t>
  </si>
  <si>
    <t>Methanosphaera</t>
  </si>
  <si>
    <t>Methanobrevibacter</t>
  </si>
  <si>
    <t>Rubritaleaceae</t>
  </si>
  <si>
    <t>Akkermansiaceae</t>
  </si>
  <si>
    <t>Terrimicrobiaceae</t>
  </si>
  <si>
    <t>Victivallaceae</t>
  </si>
  <si>
    <t>Simkaniaceae</t>
  </si>
  <si>
    <t>Spirochaetaceae</t>
  </si>
  <si>
    <t>Xanthomonadaceae</t>
  </si>
  <si>
    <t>Rhodanobacteraceae</t>
  </si>
  <si>
    <t>Pseudomonadaceae</t>
  </si>
  <si>
    <t>Moraxellaceae</t>
  </si>
  <si>
    <t>Pasteurellaceae</t>
  </si>
  <si>
    <t>Halomonadaceae</t>
  </si>
  <si>
    <t>Legionellaceae</t>
  </si>
  <si>
    <t>Erwiniaceae</t>
  </si>
  <si>
    <t>Enterobacteriaceae</t>
  </si>
  <si>
    <t>Diplorickettsiaceae</t>
  </si>
  <si>
    <t>Methylophilaceae</t>
  </si>
  <si>
    <t>Comamonadaceae</t>
  </si>
  <si>
    <t>Burkholderiaceae</t>
  </si>
  <si>
    <t>Alcaligenaceae</t>
  </si>
  <si>
    <t>Sphingomonadaceae</t>
  </si>
  <si>
    <t>Rhodobacteraceae</t>
  </si>
  <si>
    <t>Xanthobacteraceae</t>
  </si>
  <si>
    <t>Rhizobiaceae</t>
  </si>
  <si>
    <t>Kaistiaceae</t>
  </si>
  <si>
    <t>Hyphomicrobiaceae</t>
  </si>
  <si>
    <t>Beijerinckiaceae</t>
  </si>
  <si>
    <t>Reyranellaceae</t>
  </si>
  <si>
    <t>Micropepsaceae</t>
  </si>
  <si>
    <t>Micavibrionaceae</t>
  </si>
  <si>
    <t>Caulobacteraceae</t>
  </si>
  <si>
    <t>Acetobacteraceae</t>
  </si>
  <si>
    <t>Saccharimonadaceae</t>
  </si>
  <si>
    <t>Nitrospinaceae</t>
  </si>
  <si>
    <t>Polyangiaceae</t>
  </si>
  <si>
    <t>Fusobacteriaceae</t>
  </si>
  <si>
    <t>Veillonellaceae</t>
  </si>
  <si>
    <t>Selenomonadaceae</t>
  </si>
  <si>
    <t>Acidaminococcaceae</t>
  </si>
  <si>
    <t>Peptostreptococcales-Tissierellales</t>
  </si>
  <si>
    <t>Anaerovoracaceae</t>
  </si>
  <si>
    <t>Peptococcaceae</t>
  </si>
  <si>
    <t>Oscillospiraceae</t>
  </si>
  <si>
    <t>Butyricicoccaceae</t>
  </si>
  <si>
    <t>Monoglobaceae</t>
  </si>
  <si>
    <t>Eubacteriaceae</t>
  </si>
  <si>
    <t>Anaerofustaceae</t>
  </si>
  <si>
    <t>Alkalibacteraceae</t>
  </si>
  <si>
    <t>Hungateiclostridiaceae</t>
  </si>
  <si>
    <t>Staphylococcaceae</t>
  </si>
  <si>
    <t>Gemellaceae</t>
  </si>
  <si>
    <t>Paenibacillaceae</t>
  </si>
  <si>
    <t>Streptococcaceae</t>
  </si>
  <si>
    <t>Listeriaceae</t>
  </si>
  <si>
    <t>Leuconostocaceae</t>
  </si>
  <si>
    <t>Lactobacillaceae</t>
  </si>
  <si>
    <t>Enterococcaceae</t>
  </si>
  <si>
    <t>Carnobacteriaceae</t>
  </si>
  <si>
    <t>Aerococcaceae</t>
  </si>
  <si>
    <t>Erysipelatoclostridiaceae</t>
  </si>
  <si>
    <t>Planococcaceae</t>
  </si>
  <si>
    <t>Bacillaceae</t>
  </si>
  <si>
    <t>Acholeplasmataceae</t>
  </si>
  <si>
    <t>Cyanobiaceae</t>
  </si>
  <si>
    <t>Caldilineaceae</t>
  </si>
  <si>
    <t>Sphingobacteriaceae</t>
  </si>
  <si>
    <t>Weeksellaceae</t>
  </si>
  <si>
    <t>Flavobacteriaceae</t>
  </si>
  <si>
    <t>Spirosomaceae</t>
  </si>
  <si>
    <t>Hymenobacteraceae</t>
  </si>
  <si>
    <t>Cytophagaceae</t>
  </si>
  <si>
    <t>Chitinophagaceae</t>
  </si>
  <si>
    <t>Bacteroidaceae</t>
  </si>
  <si>
    <t>Eggerthellaceae</t>
  </si>
  <si>
    <t>Coriobacteriales_Incertae_Sedis</t>
  </si>
  <si>
    <t>Atopobiaceae</t>
  </si>
  <si>
    <t>Streptomycetaceae</t>
  </si>
  <si>
    <t>Propionibacteriaceae</t>
  </si>
  <si>
    <t>Nocardioidaceae</t>
  </si>
  <si>
    <t>Micromonosporaceae</t>
  </si>
  <si>
    <t>Micrococcaceae</t>
  </si>
  <si>
    <t>Microbacteriaceae</t>
  </si>
  <si>
    <t>Intrasporangiaceae</t>
  </si>
  <si>
    <t>Dermatophilaceae</t>
  </si>
  <si>
    <t>Dermabacteraceae</t>
  </si>
  <si>
    <t>Brevibacteriaceae</t>
  </si>
  <si>
    <t>Bogoriellaceae</t>
  </si>
  <si>
    <t>Kineosporiaceae</t>
  </si>
  <si>
    <t>Frankiaceae</t>
  </si>
  <si>
    <t>Nocardiaceae</t>
  </si>
  <si>
    <t>Mycobacteriaceae</t>
  </si>
  <si>
    <t>Dietziaceae</t>
  </si>
  <si>
    <t>Corynebacteriaceae</t>
  </si>
  <si>
    <t>Bifidobacteriaceae</t>
  </si>
  <si>
    <t>Actinomycetaceae</t>
  </si>
  <si>
    <t>Iamiaceae</t>
  </si>
  <si>
    <t>Holophagaceae</t>
  </si>
  <si>
    <t>Methanobacteriaceae</t>
  </si>
  <si>
    <t>Verrucomicrobiales</t>
  </si>
  <si>
    <t>Chthoniobacterales</t>
  </si>
  <si>
    <t>Victivallales</t>
  </si>
  <si>
    <t>Chlamydiales</t>
  </si>
  <si>
    <t>Spirochaetales</t>
  </si>
  <si>
    <t>Xanthomonadales</t>
  </si>
  <si>
    <t>Pseudomonadales</t>
  </si>
  <si>
    <t>Pasteurellales</t>
  </si>
  <si>
    <t>Oceanospirillales</t>
  </si>
  <si>
    <t>Legionellales</t>
  </si>
  <si>
    <t>Enterobacterales</t>
  </si>
  <si>
    <t>Diplorickettsiales</t>
  </si>
  <si>
    <t>Burkholderiales</t>
  </si>
  <si>
    <t>Sphingomonadales</t>
  </si>
  <si>
    <t>SAR11_clade</t>
  </si>
  <si>
    <t>Rhodospirillales</t>
  </si>
  <si>
    <t>Rhodobacterales</t>
  </si>
  <si>
    <t>Rhizobiales</t>
  </si>
  <si>
    <t>Reyranellales</t>
  </si>
  <si>
    <t>Micropepsales</t>
  </si>
  <si>
    <t>Micavibrionales</t>
  </si>
  <si>
    <t>Caulobacterales</t>
  </si>
  <si>
    <t>Acetobacterales</t>
  </si>
  <si>
    <t>Nitrospinales</t>
  </si>
  <si>
    <t>Polyangiales</t>
  </si>
  <si>
    <t>Fusobacteriales</t>
  </si>
  <si>
    <t>Veillonellales-Selenomonadales</t>
  </si>
  <si>
    <t>Acidaminococcales</t>
  </si>
  <si>
    <t>Peptococcales</t>
  </si>
  <si>
    <t>Oscillospirales</t>
  </si>
  <si>
    <t>Monoglobales</t>
  </si>
  <si>
    <t>Lachnospirales</t>
  </si>
  <si>
    <t>Eubacteriales</t>
  </si>
  <si>
    <t>Christensenellales</t>
  </si>
  <si>
    <t>Staphylococcales</t>
  </si>
  <si>
    <t>Paenibacillales</t>
  </si>
  <si>
    <t>Lactobacillales</t>
  </si>
  <si>
    <t>Erysipelotrichales</t>
  </si>
  <si>
    <t>Bacillales</t>
  </si>
  <si>
    <t>Acholeplasmatales</t>
  </si>
  <si>
    <t>Babeliales</t>
  </si>
  <si>
    <t>Synechococcales</t>
  </si>
  <si>
    <t>Thermomicrobiales</t>
  </si>
  <si>
    <t>Caldilineales</t>
  </si>
  <si>
    <t>Sphingobacteriales</t>
  </si>
  <si>
    <t>Flavobacteriales</t>
  </si>
  <si>
    <t>Cytophagales</t>
  </si>
  <si>
    <t>Chitinophagales</t>
  </si>
  <si>
    <t>Streptomycetales</t>
  </si>
  <si>
    <t>Propionibacteriales</t>
  </si>
  <si>
    <t>Nitriliruptorales</t>
  </si>
  <si>
    <t>Micromonosporales</t>
  </si>
  <si>
    <t>Micrococcales</t>
  </si>
  <si>
    <t>Kineosporiales</t>
  </si>
  <si>
    <t>Frankiales</t>
  </si>
  <si>
    <t>Corynebacteriales</t>
  </si>
  <si>
    <t>Bifidobacteriales</t>
  </si>
  <si>
    <t>Actinomycetales</t>
  </si>
  <si>
    <t>Microtrichales</t>
  </si>
  <si>
    <t>Holophagales</t>
  </si>
  <si>
    <t>Methanobacteriales</t>
  </si>
  <si>
    <t>Verrucomicrobiae</t>
  </si>
  <si>
    <t>Lentisphaeria</t>
  </si>
  <si>
    <t>Kiritimatiellae</t>
  </si>
  <si>
    <t>Chlamydiae</t>
  </si>
  <si>
    <t>Spirochaetia</t>
  </si>
  <si>
    <t>Gammaproteobacteria</t>
  </si>
  <si>
    <t>Alphaproteobacteria</t>
  </si>
  <si>
    <t>Saccharimonadia</t>
  </si>
  <si>
    <t>ABY1</t>
  </si>
  <si>
    <t>Nitrospinia</t>
  </si>
  <si>
    <t>Polyangia</t>
  </si>
  <si>
    <t>Fusobacteriia</t>
  </si>
  <si>
    <t>Negativicutes</t>
  </si>
  <si>
    <t>Bacilli</t>
  </si>
  <si>
    <t>Babeliae</t>
  </si>
  <si>
    <t>Dadabacteriia</t>
  </si>
  <si>
    <t>Cyanobacteriia</t>
  </si>
  <si>
    <t>Chloroflexia</t>
  </si>
  <si>
    <t>Anaerolineae</t>
  </si>
  <si>
    <t>Bacteroidia</t>
  </si>
  <si>
    <t>Coriobacteriia</t>
  </si>
  <si>
    <t>Actinobacteria</t>
  </si>
  <si>
    <t>Acidimicrobiia</t>
  </si>
  <si>
    <t>Holophagae</t>
  </si>
  <si>
    <t>Thermoplasmata</t>
  </si>
  <si>
    <t>Methanobacteria</t>
  </si>
  <si>
    <t>Verrucomicrobiota</t>
  </si>
  <si>
    <t>Spirochaetota</t>
  </si>
  <si>
    <t>Proteobacteria</t>
  </si>
  <si>
    <t>Patescibacteria</t>
  </si>
  <si>
    <t>Nitrospinota</t>
  </si>
  <si>
    <t>Myxococcota</t>
  </si>
  <si>
    <t>Fusobacteriota</t>
  </si>
  <si>
    <t>Dependentiae</t>
  </si>
  <si>
    <t>Dadabacteria</t>
  </si>
  <si>
    <t>Cyanobacteria</t>
  </si>
  <si>
    <t>Chloroflexi</t>
  </si>
  <si>
    <t>Bacteroidota</t>
  </si>
  <si>
    <t>Actinobacteriota</t>
  </si>
  <si>
    <t>Acidobacteriota</t>
  </si>
  <si>
    <t>Thermoplasmatota</t>
  </si>
  <si>
    <t>Euryarchaeota</t>
  </si>
  <si>
    <t>Bacteria</t>
  </si>
  <si>
    <t>Archaea</t>
  </si>
  <si>
    <t>Fungi</t>
  </si>
  <si>
    <t>Basidiomycota</t>
  </si>
  <si>
    <t>Ascomycota</t>
  </si>
  <si>
    <t>Wallemiomycetes</t>
  </si>
  <si>
    <t>Tremellomycetes</t>
  </si>
  <si>
    <t>Microbotryomycetes</t>
  </si>
  <si>
    <t>Malasseziomycetes</t>
  </si>
  <si>
    <t>Exobasidiomycetes</t>
  </si>
  <si>
    <t>Cystobasidiomycetes</t>
  </si>
  <si>
    <t>Agaricostilbomycetes</t>
  </si>
  <si>
    <t>Agaricomycetes</t>
  </si>
  <si>
    <t>Sordariomycetes</t>
  </si>
  <si>
    <t>Saccharomycetes</t>
  </si>
  <si>
    <t>Eurotiomycetes</t>
  </si>
  <si>
    <t>Dothideomycetes</t>
  </si>
  <si>
    <t>Wallemiales</t>
  </si>
  <si>
    <t>Trichosporonales</t>
  </si>
  <si>
    <t>Tremellales</t>
  </si>
  <si>
    <t>Filobasidiales</t>
  </si>
  <si>
    <t>Sporidiobolales</t>
  </si>
  <si>
    <t>Malasseziales</t>
  </si>
  <si>
    <t>Golubeviales</t>
  </si>
  <si>
    <t>Entylomatales</t>
  </si>
  <si>
    <t>Erythrobasidiales</t>
  </si>
  <si>
    <t>Cystobasidiales</t>
  </si>
  <si>
    <t>Agaricostilbales</t>
  </si>
  <si>
    <t>Russulales</t>
  </si>
  <si>
    <t>Auriculariales</t>
  </si>
  <si>
    <t>Agaricales</t>
  </si>
  <si>
    <t>Xylariales</t>
  </si>
  <si>
    <t>Ophiostomatales</t>
  </si>
  <si>
    <t>Hypocreales</t>
  </si>
  <si>
    <t>Coniochaetales</t>
  </si>
  <si>
    <t>Saccharomycetales</t>
  </si>
  <si>
    <t>Eurotiales</t>
  </si>
  <si>
    <t>Chaetothyriales</t>
  </si>
  <si>
    <t>Pleosporales</t>
  </si>
  <si>
    <t>Dothideales</t>
  </si>
  <si>
    <t>Capnodiales</t>
  </si>
  <si>
    <t>Wallemiaceae</t>
  </si>
  <si>
    <t>Trichosporonaceae</t>
  </si>
  <si>
    <t>Tremellaceae</t>
  </si>
  <si>
    <t>Rhynchogastremataceae</t>
  </si>
  <si>
    <t>Bulleribasidiaceae</t>
  </si>
  <si>
    <t>Filobasidiaceae</t>
  </si>
  <si>
    <t>Sporidiobolaceae</t>
  </si>
  <si>
    <t>Malasseziaceae</t>
  </si>
  <si>
    <t>Golubeviaceae</t>
  </si>
  <si>
    <t>Entylomatales_fam_Incertae_sedis</t>
  </si>
  <si>
    <t>Erythrobasidiaceae</t>
  </si>
  <si>
    <t>Cystobasidiaceae</t>
  </si>
  <si>
    <t>Agaricostilbaceae</t>
  </si>
  <si>
    <t>Stereaceae</t>
  </si>
  <si>
    <t>Peniophoraceae</t>
  </si>
  <si>
    <t>Strophariaceae</t>
  </si>
  <si>
    <t>Psathyrellaceae</t>
  </si>
  <si>
    <t>Omphalotaceae</t>
  </si>
  <si>
    <t>Hyponectriaceae</t>
  </si>
  <si>
    <t>Ophiostomataceae</t>
  </si>
  <si>
    <t>Stachybotryaceae</t>
  </si>
  <si>
    <t>Nectriaceae</t>
  </si>
  <si>
    <t>Hypocreales_fam_Incertae_sedis</t>
  </si>
  <si>
    <t>Cordycipitaceae</t>
  </si>
  <si>
    <t>Coniochaetaceae</t>
  </si>
  <si>
    <t>Saccharomycetales_fam_Incertae_sedis</t>
  </si>
  <si>
    <t>Saccharomycetaceae</t>
  </si>
  <si>
    <t>Phaffomycetaceae</t>
  </si>
  <si>
    <t>Debaryomycetaceae</t>
  </si>
  <si>
    <t>Trichocomaceae</t>
  </si>
  <si>
    <t>Thermoascaceae</t>
  </si>
  <si>
    <t>Aspergillaceae</t>
  </si>
  <si>
    <t>Herpotrichiellaceae</t>
  </si>
  <si>
    <t>Pleosporaceae</t>
  </si>
  <si>
    <t>Phaeosphaeriaceae</t>
  </si>
  <si>
    <t>Leptosphaeriaceae</t>
  </si>
  <si>
    <t>Didymellaceae</t>
  </si>
  <si>
    <t>Aureobasidiaceae</t>
  </si>
  <si>
    <t>Teratosphaeriaceae</t>
  </si>
  <si>
    <t>Mycosphaerellaceae</t>
  </si>
  <si>
    <t>Cladosporiaceae</t>
  </si>
  <si>
    <t>Wallemia</t>
  </si>
  <si>
    <t>Trichosporon</t>
  </si>
  <si>
    <t>Cutaneotrichosporon</t>
  </si>
  <si>
    <t>Cryptococcus</t>
  </si>
  <si>
    <t>Papiliotrema</t>
  </si>
  <si>
    <t>Vishniacozyma</t>
  </si>
  <si>
    <t>Naganishia</t>
  </si>
  <si>
    <t>Filobasidium</t>
  </si>
  <si>
    <t>Sporobolomyces</t>
  </si>
  <si>
    <t>Rhodotorula</t>
  </si>
  <si>
    <t>Malassezia</t>
  </si>
  <si>
    <t>Golubevia</t>
  </si>
  <si>
    <t>Tilletiopsis</t>
  </si>
  <si>
    <t>Erythrobasidium</t>
  </si>
  <si>
    <t>Cystobasidium</t>
  </si>
  <si>
    <t>Sterigmatomyces</t>
  </si>
  <si>
    <t>Stereum</t>
  </si>
  <si>
    <t>Peniophora</t>
  </si>
  <si>
    <t>Deconica</t>
  </si>
  <si>
    <t>Coprinopsis</t>
  </si>
  <si>
    <t>Lentinula</t>
  </si>
  <si>
    <t>Monographella</t>
  </si>
  <si>
    <t>Ophiostoma</t>
  </si>
  <si>
    <t>Gibberella</t>
  </si>
  <si>
    <t>Fusarium</t>
  </si>
  <si>
    <t>Sarocladium</t>
  </si>
  <si>
    <t>Acremonium</t>
  </si>
  <si>
    <t>Beauveria</t>
  </si>
  <si>
    <t>Coniochaeta</t>
  </si>
  <si>
    <t>Candida</t>
  </si>
  <si>
    <t>Saccharomyces</t>
  </si>
  <si>
    <t>Kluyveromyces</t>
  </si>
  <si>
    <t>Kazachstania</t>
  </si>
  <si>
    <t>Issatchenkia</t>
  </si>
  <si>
    <t>Cyberlindnera</t>
  </si>
  <si>
    <t>Lodderomyces</t>
  </si>
  <si>
    <t>Debaryomyces</t>
  </si>
  <si>
    <t>Talaromyces</t>
  </si>
  <si>
    <t>Byssochlamys</t>
  </si>
  <si>
    <t>Penicillium</t>
  </si>
  <si>
    <t>Aspergillus</t>
  </si>
  <si>
    <t>Exophiala</t>
  </si>
  <si>
    <t>Curvularia</t>
  </si>
  <si>
    <t>Alternaria</t>
  </si>
  <si>
    <t>Phaeosphaeria</t>
  </si>
  <si>
    <t>Neosetophoma</t>
  </si>
  <si>
    <t>Plenodomus</t>
  </si>
  <si>
    <t>Didymella</t>
  </si>
  <si>
    <t>Devriesia</t>
  </si>
  <si>
    <t>Ramularia</t>
  </si>
  <si>
    <t>Mycosphaerella</t>
  </si>
  <si>
    <t>Davidiellomyces</t>
  </si>
  <si>
    <t>Cladosporium</t>
  </si>
  <si>
    <t>Lactobacillus fermentum</t>
  </si>
  <si>
    <t>__</t>
  </si>
  <si>
    <t>Phyllium</t>
  </si>
  <si>
    <t>Listeria</t>
  </si>
  <si>
    <t>Salmonella</t>
  </si>
  <si>
    <t>Wallemia tropicalis</t>
  </si>
  <si>
    <t>Cutaneotrichosporon cyanovorans</t>
  </si>
  <si>
    <t>Cutaneotrichosporon cutaneum</t>
  </si>
  <si>
    <t>Cryptococcus gattii</t>
  </si>
  <si>
    <t>Papiliotrema frias</t>
  </si>
  <si>
    <t>Vishniacozyma tephrensis</t>
  </si>
  <si>
    <t>Vishniacozyma dimennae</t>
  </si>
  <si>
    <t>Naganishia diffluens</t>
  </si>
  <si>
    <t>Naganishia adeliensis</t>
  </si>
  <si>
    <t>Filobasidium sp</t>
  </si>
  <si>
    <t>Sporobolomyces roseus</t>
  </si>
  <si>
    <t>Rhodotorula nothofagi</t>
  </si>
  <si>
    <t>Rhodotorula dairenensis</t>
  </si>
  <si>
    <t>Malassezia sympodialis</t>
  </si>
  <si>
    <t>Malassezia slooffiae</t>
  </si>
  <si>
    <t>Malassezia restricta</t>
  </si>
  <si>
    <t>Malassezia globosa</t>
  </si>
  <si>
    <t>Golubevia pallescens</t>
  </si>
  <si>
    <t>Tilletiopsis washingtonensis</t>
  </si>
  <si>
    <t>Erythrobasidium hasegawianum</t>
  </si>
  <si>
    <t>Sterigmatomyces halophilus</t>
  </si>
  <si>
    <t>Stereum sanguinolentum</t>
  </si>
  <si>
    <t>Peniophora aurantiaca</t>
  </si>
  <si>
    <t>Deconica phillipsii</t>
  </si>
  <si>
    <t>Coprinopsis atramentaria</t>
  </si>
  <si>
    <t>Lentinula edodes</t>
  </si>
  <si>
    <t>Monographella nivalis</t>
  </si>
  <si>
    <t>Ophiostoma tasmaniense</t>
  </si>
  <si>
    <t>Gibberella intricans</t>
  </si>
  <si>
    <t>Sarocladium kiliense</t>
  </si>
  <si>
    <t>Beauveria pseudobassiana</t>
  </si>
  <si>
    <t>Coniochaeta lignicola</t>
  </si>
  <si>
    <t>Candida zeylanoides</t>
  </si>
  <si>
    <t>Candida tropicalis</t>
  </si>
  <si>
    <t>Candida pseudoglaebosa</t>
  </si>
  <si>
    <t>Candida parapsilosis</t>
  </si>
  <si>
    <t>Candida albicans</t>
  </si>
  <si>
    <t>Saccharomyces cerevisiae</t>
  </si>
  <si>
    <t>Kluyveromyces marxianus</t>
  </si>
  <si>
    <t>Kazachstania unispora</t>
  </si>
  <si>
    <t>Kazachstania turicensis</t>
  </si>
  <si>
    <t>Issatchenkia orientalis</t>
  </si>
  <si>
    <t>Cyberlindnera jadinii</t>
  </si>
  <si>
    <t>Lodderomyces elongisporus</t>
  </si>
  <si>
    <t>Talaromyces diversus</t>
  </si>
  <si>
    <t>Byssochlamys spectabilis</t>
  </si>
  <si>
    <t>Penicillium carneum</t>
  </si>
  <si>
    <t>Aspergillus conicus</t>
  </si>
  <si>
    <t>Exophiala oligosperma</t>
  </si>
  <si>
    <t>Alternaria tenuissima</t>
  </si>
  <si>
    <t>Alternaria metachromatica</t>
  </si>
  <si>
    <t>Alternaria dactylidicola</t>
  </si>
  <si>
    <t>Neosetophoma rosarum</t>
  </si>
  <si>
    <t>Plenodomus pimpinellae</t>
  </si>
  <si>
    <t>Devriesia fraserae</t>
  </si>
  <si>
    <t>Ramularia plurivora</t>
  </si>
  <si>
    <t>Mycosphaerella tassiana</t>
  </si>
  <si>
    <t>Davidiellomyces australiensis</t>
  </si>
  <si>
    <t>Cladosporium ramotenellum</t>
  </si>
  <si>
    <t>Cladosporium langeronii</t>
  </si>
  <si>
    <t>Cladosporium delicatulum</t>
  </si>
  <si>
    <t>Lactococcus lactis </t>
  </si>
  <si>
    <t>index</t>
  </si>
  <si>
    <t>Mammalian</t>
  </si>
  <si>
    <t>mammalian</t>
  </si>
  <si>
    <t>Thermo?</t>
  </si>
  <si>
    <t>uberis/porcinus/pseudoporcinus?</t>
  </si>
  <si>
    <t>?pneumoniae/mitis/oralis?</t>
  </si>
  <si>
    <t>Streptococcus lutetiensis?</t>
  </si>
  <si>
    <t xml:space="preserve"> laudensis/raffinolactis/chungangensis/garvieae</t>
  </si>
  <si>
    <t xml:space="preserve"> lactis subsp. lactis
 lactis subsp. hordniae
 sp. lactis subsp. cremoris
lactis subsp. lactis bv. Diacetylactis</t>
  </si>
  <si>
    <t>Bifidobacterium animalis ...subsp. lactis</t>
  </si>
  <si>
    <r>
      <t>AB yoghurt cultures, Lactobacillus acidophilus</t>
    </r>
    <r>
      <rPr>
        <sz val="12"/>
        <rFont val="Calibri"/>
        <family val="2"/>
        <charset val="1"/>
      </rPr>
      <t> en </t>
    </r>
    <r>
      <rPr>
        <i/>
        <sz val="12"/>
        <rFont val="Calibri"/>
        <family val="2"/>
        <charset val="1"/>
      </rPr>
      <t>Bifidobacterium lactis</t>
    </r>
  </si>
  <si>
    <t>Diluted 10x in milliQ</t>
  </si>
  <si>
    <t>no</t>
  </si>
  <si>
    <t>yes</t>
  </si>
  <si>
    <t>ZymoBIOMICS MicrobialCommunity</t>
  </si>
  <si>
    <t>Sample tube from Ton Baars ID</t>
  </si>
  <si>
    <t>Lactobacillus acidophilus</t>
  </si>
  <si>
    <t>Lactobacillus delbrueckii. ..bulgaricus/sunkii hits</t>
  </si>
  <si>
    <t>Lactobacillus delbrueckii ..bulgaricus/sunkii hits</t>
  </si>
  <si>
    <t>uncultured bacterium/isolated from sea cumber</t>
  </si>
  <si>
    <t>Castanea mollissima/Chineese kastanje niet bekend of dit voor veevoer/bedding gebruikt wordt</t>
  </si>
  <si>
    <t xml:space="preserve">[Picea]spruce </t>
  </si>
  <si>
    <t>[pooideae] grass family including oat rye wheat barley</t>
  </si>
  <si>
    <t>[Juglandaceae] walnut family /wingnut</t>
  </si>
  <si>
    <t>duplicate of the same tube so additonal thaw freeze thaw cycle</t>
  </si>
  <si>
    <t>amount of samples with specific ASV</t>
  </si>
  <si>
    <t>milk_sup</t>
  </si>
  <si>
    <t>Zymbiomics_gdna_spike</t>
  </si>
  <si>
    <t>zymbiomics_mcomm</t>
  </si>
  <si>
    <t xml:space="preserve">Peniophora;  </t>
  </si>
  <si>
    <t xml:space="preserve">Burkholderia-Caballeronia-Paraburkholderia;  </t>
  </si>
  <si>
    <t xml:space="preserve">Debaryomyces;  </t>
  </si>
  <si>
    <t xml:space="preserve">Salmonella;  </t>
  </si>
  <si>
    <t xml:space="preserve">Escherichia-Shigella;  </t>
  </si>
  <si>
    <t xml:space="preserve">Bacillus;  </t>
  </si>
  <si>
    <t xml:space="preserve">Pseudomonas;  </t>
  </si>
  <si>
    <t xml:space="preserve">Listeria;  </t>
  </si>
  <si>
    <t>GDNA</t>
  </si>
  <si>
    <t>Microbial</t>
  </si>
  <si>
    <t>contamination GDNA</t>
  </si>
  <si>
    <t>Contamination Microbial</t>
  </si>
  <si>
    <t xml:space="preserve">      </t>
  </si>
  <si>
    <t xml:space="preserve"> Eddo</t>
  </si>
  <si>
    <t>jos</t>
  </si>
  <si>
    <t xml:space="preserve"> eddo</t>
  </si>
  <si>
    <t>eddo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</si>
</sst>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/mmm\/yy;@"/>
    <numFmt numFmtId="165" formatCode="0.E+00"/>
    <numFmt numFmtId="166" formatCode="[$-409]h:mm"/>
  </numFmts>
  <fonts count="17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2"/>
      <color rgb="FF4472C4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C00000"/>
      <name val="Calibri"/>
      <family val="2"/>
      <charset val="1"/>
    </font>
    <font>
      <sz val="11"/>
      <name val="Calibri"/>
      <family val="2"/>
      <charset val="1"/>
    </font>
    <font>
      <i/>
      <sz val="12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70AD47"/>
        <bgColor rgb="FF92D050"/>
      </patternFill>
    </fill>
    <fill>
      <patternFill patternType="solid">
        <fgColor rgb="FFFFE699"/>
        <bgColor rgb="FFFFD966"/>
      </patternFill>
    </fill>
    <fill>
      <patternFill patternType="solid">
        <fgColor rgb="FFFF0000"/>
        <bgColor rgb="FFC00000"/>
      </patternFill>
    </fill>
    <fill>
      <patternFill patternType="solid">
        <fgColor rgb="FFC00000"/>
        <bgColor rgb="FFFF0000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8CBAD"/>
        <bgColor rgb="FFFFE699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70AD47"/>
      </patternFill>
    </fill>
    <fill>
      <patternFill patternType="solid">
        <fgColor rgb="FF7030A0"/>
        <bgColor rgb="FF993366"/>
      </patternFill>
    </fill>
    <fill>
      <patternFill patternType="solid">
        <fgColor rgb="FF8497B0"/>
        <bgColor rgb="FF5B9BD5"/>
      </patternFill>
    </fill>
    <fill>
      <patternFill patternType="solid">
        <fgColor rgb="FF5B9BD5"/>
        <bgColor rgb="FF8497B0"/>
      </patternFill>
    </fill>
    <fill>
      <patternFill patternType="solid">
        <fgColor rgb="FFE2F0D9"/>
        <bgColor rgb="FFCCFFFF"/>
      </patternFill>
    </fill>
    <fill>
      <patternFill patternType="solid">
        <fgColor rgb="FFF4B183"/>
        <bgColor rgb="FFF8CBAD"/>
      </patternFill>
    </fill>
    <fill>
      <patternFill patternType="solid">
        <fgColor rgb="FFFFD966"/>
        <bgColor rgb="FFFFE699"/>
      </patternFill>
    </fill>
    <fill>
      <patternFill patternType="solid">
        <fgColor rgb="FF548235"/>
        <bgColor rgb="FF70AD47"/>
      </patternFill>
    </fill>
    <fill>
      <patternFill patternType="solid">
        <fgColor rgb="FF7C7C7C"/>
        <bgColor rgb="FF666699"/>
      </patternFill>
    </fill>
    <fill>
      <patternFill patternType="solid">
        <fgColor rgb="FF70AD47"/>
        <bgColor rgb="FF99CC00"/>
      </patternFill>
    </fill>
    <fill>
      <patternFill patternType="solid">
        <fgColor rgb="FF5B9BD5"/>
        <bgColor rgb="FF7C7C7C"/>
      </patternFill>
    </fill>
    <fill>
      <patternFill patternType="solid">
        <fgColor rgb="FFBF9000"/>
        <bgColor rgb="FFED7D31"/>
      </patternFill>
    </fill>
    <fill>
      <patternFill patternType="solid">
        <fgColor rgb="FFED7D31"/>
        <bgColor rgb="FFFF808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2" borderId="0" xfId="0" applyFill="1"/>
    <xf numFmtId="11" fontId="0" fillId="2" borderId="0" xfId="0" applyNumberFormat="1" applyFill="1"/>
    <xf numFmtId="0" fontId="0" fillId="3" borderId="0" xfId="0" applyFill="1"/>
    <xf numFmtId="0" fontId="0" fillId="4" borderId="0" xfId="0" applyFill="1"/>
    <xf numFmtId="164" fontId="0" fillId="5" borderId="0" xfId="0" applyNumberFormat="1" applyFill="1"/>
    <xf numFmtId="0" fontId="0" fillId="6" borderId="0" xfId="0" applyFill="1"/>
    <xf numFmtId="0" fontId="0" fillId="7" borderId="0" xfId="0" applyFill="1"/>
    <xf numFmtId="11" fontId="0" fillId="7" borderId="0" xfId="0" applyNumberFormat="1" applyFill="1"/>
    <xf numFmtId="0" fontId="0" fillId="8" borderId="0" xfId="0" applyFill="1"/>
    <xf numFmtId="11" fontId="0" fillId="8" borderId="0" xfId="0" applyNumberFormat="1" applyFill="1"/>
    <xf numFmtId="11" fontId="0" fillId="0" borderId="0" xfId="0" applyNumberFormat="1"/>
    <xf numFmtId="164" fontId="0" fillId="9" borderId="0" xfId="0" applyNumberFormat="1" applyFill="1"/>
    <xf numFmtId="2" fontId="0" fillId="2" borderId="0" xfId="0" applyNumberFormat="1" applyFill="1"/>
    <xf numFmtId="164" fontId="0" fillId="10" borderId="0" xfId="0" applyNumberFormat="1" applyFill="1"/>
    <xf numFmtId="0" fontId="0" fillId="11" borderId="0" xfId="0" applyFill="1"/>
    <xf numFmtId="2" fontId="0" fillId="7" borderId="0" xfId="0" applyNumberFormat="1" applyFill="1"/>
    <xf numFmtId="2" fontId="0" fillId="8" borderId="0" xfId="0" applyNumberFormat="1" applyFill="1"/>
    <xf numFmtId="164" fontId="0" fillId="12" borderId="0" xfId="0" applyNumberFormat="1" applyFill="1"/>
    <xf numFmtId="0" fontId="2" fillId="11" borderId="0" xfId="0" applyFont="1" applyFill="1"/>
    <xf numFmtId="0" fontId="3" fillId="4" borderId="0" xfId="0" applyFont="1" applyFill="1"/>
    <xf numFmtId="164" fontId="0" fillId="4" borderId="0" xfId="0" applyNumberFormat="1" applyFill="1"/>
    <xf numFmtId="2" fontId="0" fillId="4" borderId="0" xfId="0" applyNumberFormat="1" applyFill="1"/>
    <xf numFmtId="165" fontId="0" fillId="4" borderId="0" xfId="0" applyNumberFormat="1" applyFill="1"/>
    <xf numFmtId="0" fontId="0" fillId="13" borderId="0" xfId="0" applyFill="1"/>
    <xf numFmtId="164" fontId="0" fillId="13" borderId="0" xfId="0" applyNumberFormat="1" applyFill="1"/>
    <xf numFmtId="165" fontId="0" fillId="13" borderId="0" xfId="0" applyNumberFormat="1" applyFill="1"/>
    <xf numFmtId="165" fontId="4" fillId="13" borderId="0" xfId="0" applyNumberFormat="1" applyFont="1" applyFill="1"/>
    <xf numFmtId="0" fontId="0" fillId="14" borderId="0" xfId="0" applyFill="1"/>
    <xf numFmtId="0" fontId="0" fillId="15" borderId="0" xfId="0" applyFill="1"/>
    <xf numFmtId="164" fontId="0" fillId="15" borderId="0" xfId="0" applyNumberFormat="1" applyFill="1"/>
    <xf numFmtId="165" fontId="0" fillId="15" borderId="0" xfId="0" applyNumberFormat="1" applyFill="1"/>
    <xf numFmtId="0" fontId="0" fillId="16" borderId="0" xfId="0" applyFill="1"/>
    <xf numFmtId="164" fontId="0" fillId="16" borderId="0" xfId="0" applyNumberFormat="1" applyFill="1"/>
    <xf numFmtId="2" fontId="0" fillId="16" borderId="0" xfId="0" applyNumberFormat="1" applyFill="1"/>
    <xf numFmtId="165" fontId="0" fillId="16" borderId="0" xfId="0" applyNumberFormat="1" applyFill="1"/>
    <xf numFmtId="0" fontId="0" fillId="17" borderId="0" xfId="0" applyFill="1"/>
    <xf numFmtId="164" fontId="0" fillId="17" borderId="0" xfId="0" applyNumberFormat="1" applyFill="1"/>
    <xf numFmtId="2" fontId="0" fillId="17" borderId="0" xfId="0" applyNumberFormat="1" applyFill="1"/>
    <xf numFmtId="165" fontId="0" fillId="17" borderId="0" xfId="0" applyNumberFormat="1" applyFill="1"/>
    <xf numFmtId="166" fontId="2" fillId="0" borderId="0" xfId="0" applyNumberFormat="1" applyFont="1"/>
    <xf numFmtId="166" fontId="3" fillId="0" borderId="0" xfId="0" applyNumberFormat="1" applyFont="1"/>
    <xf numFmtId="0" fontId="5" fillId="0" borderId="0" xfId="0" applyFont="1"/>
    <xf numFmtId="164" fontId="2" fillId="12" borderId="0" xfId="0" applyNumberFormat="1" applyFont="1" applyFill="1"/>
    <xf numFmtId="0" fontId="3" fillId="11" borderId="0" xfId="0" applyFont="1" applyFill="1"/>
    <xf numFmtId="2" fontId="2" fillId="0" borderId="0" xfId="0" applyNumberFormat="1" applyFont="1"/>
    <xf numFmtId="1" fontId="2" fillId="0" borderId="0" xfId="0" applyNumberFormat="1" applyFont="1"/>
    <xf numFmtId="164" fontId="2" fillId="5" borderId="0" xfId="0" applyNumberFormat="1" applyFont="1" applyFill="1"/>
    <xf numFmtId="0" fontId="3" fillId="14" borderId="0" xfId="0" applyFont="1" applyFill="1" applyAlignment="1">
      <alignment horizontal="left"/>
    </xf>
    <xf numFmtId="164" fontId="2" fillId="0" borderId="0" xfId="0" applyNumberFormat="1" applyFont="1"/>
    <xf numFmtId="0" fontId="3" fillId="15" borderId="0" xfId="0" applyFont="1" applyFill="1" applyAlignment="1">
      <alignment horizontal="left"/>
    </xf>
    <xf numFmtId="165" fontId="2" fillId="0" borderId="0" xfId="0" applyNumberFormat="1" applyFont="1"/>
    <xf numFmtId="164" fontId="2" fillId="10" borderId="0" xfId="0" applyNumberFormat="1" applyFont="1" applyFill="1"/>
    <xf numFmtId="164" fontId="2" fillId="9" borderId="0" xfId="0" applyNumberFormat="1" applyFont="1" applyFill="1"/>
    <xf numFmtId="0" fontId="3" fillId="0" borderId="0" xfId="0" applyFont="1" applyAlignment="1">
      <alignment horizontal="left"/>
    </xf>
    <xf numFmtId="0" fontId="6" fillId="0" borderId="0" xfId="0" applyFont="1"/>
    <xf numFmtId="11" fontId="2" fillId="0" borderId="0" xfId="0" applyNumberFormat="1" applyFont="1"/>
    <xf numFmtId="0" fontId="7" fillId="0" borderId="0" xfId="0" applyFont="1"/>
    <xf numFmtId="0" fontId="0" fillId="18" borderId="0" xfId="0" applyFill="1"/>
    <xf numFmtId="0" fontId="0" fillId="0" borderId="0" xfId="0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49" fontId="0" fillId="21" borderId="0" xfId="0" applyNumberFormat="1" applyFill="1"/>
    <xf numFmtId="0" fontId="0" fillId="25" borderId="0" xfId="0" applyFill="1"/>
    <xf numFmtId="0" fontId="0" fillId="26" borderId="0" xfId="0" applyFill="1"/>
    <xf numFmtId="0" fontId="11" fillId="0" borderId="0" xfId="1"/>
    <xf numFmtId="0" fontId="11" fillId="27" borderId="0" xfId="1" applyFill="1" applyAlignment="1">
      <alignment horizontal="left" vertical="center"/>
    </xf>
    <xf numFmtId="0" fontId="0" fillId="28" borderId="0" xfId="0" applyFill="1"/>
    <xf numFmtId="11" fontId="0" fillId="28" borderId="0" xfId="0" applyNumberFormat="1" applyFill="1"/>
    <xf numFmtId="0" fontId="12" fillId="0" borderId="0" xfId="0" applyFont="1"/>
    <xf numFmtId="0" fontId="13" fillId="0" borderId="0" xfId="0" applyFont="1"/>
    <xf numFmtId="0" fontId="0" fillId="29" borderId="0" xfId="0" applyFill="1"/>
    <xf numFmtId="0" fontId="12" fillId="29" borderId="0" xfId="0" applyFont="1" applyFill="1"/>
    <xf numFmtId="0" fontId="12" fillId="29" borderId="0" xfId="0" applyFont="1" applyFill="1" applyAlignment="1">
      <alignment wrapText="1"/>
    </xf>
    <xf numFmtId="0" fontId="0" fillId="30" borderId="0" xfId="0" applyFill="1"/>
    <xf numFmtId="0" fontId="0" fillId="31" borderId="0" xfId="0" applyFill="1"/>
    <xf numFmtId="0" fontId="0" fillId="32" borderId="0" xfId="0" applyFill="1"/>
    <xf numFmtId="0" fontId="14" fillId="0" borderId="0" xfId="0" applyFont="1"/>
    <xf numFmtId="164" fontId="15" fillId="10" borderId="0" xfId="0" applyNumberFormat="1" applyFont="1" applyFill="1"/>
    <xf numFmtId="0" fontId="15" fillId="11" borderId="0" xfId="0" applyFont="1" applyFill="1"/>
    <xf numFmtId="0" fontId="15" fillId="16" borderId="0" xfId="0" applyFont="1" applyFill="1"/>
    <xf numFmtId="164" fontId="15" fillId="16" borderId="0" xfId="0" applyNumberFormat="1" applyFont="1" applyFill="1"/>
    <xf numFmtId="2" fontId="15" fillId="16" borderId="0" xfId="0" applyNumberFormat="1" applyFont="1" applyFill="1"/>
    <xf numFmtId="165" fontId="15" fillId="16" borderId="0" xfId="0" applyNumberFormat="1" applyFont="1" applyFill="1"/>
    <xf numFmtId="0" fontId="15" fillId="24" borderId="0" xfId="0" applyFont="1" applyFill="1"/>
    <xf numFmtId="0" fontId="15" fillId="2" borderId="0" xfId="0" applyFont="1" applyFill="1"/>
    <xf numFmtId="0" fontId="15" fillId="0" borderId="0" xfId="0" applyFont="1"/>
    <xf numFmtId="0" fontId="15" fillId="21" borderId="0" xfId="0" applyFont="1" applyFill="1"/>
    <xf numFmtId="11" fontId="15" fillId="0" borderId="0" xfId="0" applyNumberFormat="1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548235"/>
      <rgbColor rgb="FF800080"/>
      <rgbColor rgb="FF008080"/>
      <rgbColor rgb="FFC0C0C0"/>
      <rgbColor rgb="FF70AD47"/>
      <rgbColor rgb="FF5B9BD5"/>
      <rgbColor rgb="FF7030A0"/>
      <rgbColor rgb="FFFFD96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E699"/>
      <rgbColor rgb="FF99CCFF"/>
      <rgbColor rgb="FFF4B183"/>
      <rgbColor rgb="FFCC99FF"/>
      <rgbColor rgb="FFF8CBAD"/>
      <rgbColor rgb="FF4472C4"/>
      <rgbColor rgb="FF33CCCC"/>
      <rgbColor rgb="FF92D050"/>
      <rgbColor rgb="FFFFC000"/>
      <rgbColor rgb="FFFF9900"/>
      <rgbColor rgb="FFFF6600"/>
      <rgbColor rgb="FF666699"/>
      <rgbColor rgb="FF8497B0"/>
      <rgbColor rgb="FF003366"/>
      <rgbColor rgb="FF00B050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blast.ncbi.nlm.nih.gov/Blast.cgi" TargetMode="External"/><Relationship Id="rId2" Type="http://schemas.openxmlformats.org/officeDocument/2006/relationships/hyperlink" Target="https://blast.ncbi.nlm.nih.gov/Blast.cgi" TargetMode="External"/><Relationship Id="rId1" Type="http://schemas.openxmlformats.org/officeDocument/2006/relationships/hyperlink" Target="https://blast.ncbi.nlm.nih.gov/Blast.cgi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blast.ncbi.nlm.nih.gov/Blast.cgi" TargetMode="External"/><Relationship Id="rId4" Type="http://schemas.openxmlformats.org/officeDocument/2006/relationships/hyperlink" Target="https://blast.ncbi.nlm.nih.gov/Blast.cgi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7"/>
  <sheetViews>
    <sheetView zoomScale="70" zoomScaleNormal="70" workbookViewId="0">
      <selection activeCell="B43" sqref="B43"/>
    </sheetView>
  </sheetViews>
  <sheetFormatPr baseColWidth="10" defaultColWidth="8.5" defaultRowHeight="16" x14ac:dyDescent="0.2"/>
  <cols>
    <col min="1" max="1" width="32" customWidth="1"/>
    <col min="2" max="2" width="14.5" style="1" customWidth="1"/>
    <col min="3" max="3" width="29.33203125" customWidth="1"/>
    <col min="4" max="4" width="64.33203125" customWidth="1"/>
    <col min="5" max="5" width="17" customWidth="1"/>
    <col min="9" max="9" width="15" customWidth="1"/>
    <col min="10" max="10" width="15.83203125" customWidth="1"/>
    <col min="11" max="11" width="14" customWidth="1"/>
    <col min="12" max="12" width="8.1640625" customWidth="1"/>
    <col min="13" max="13" width="6.1640625" customWidth="1"/>
    <col min="14" max="14" width="11.5" customWidth="1"/>
    <col min="15" max="15" width="16.1640625" customWidth="1"/>
    <col min="16" max="16" width="7" customWidth="1"/>
    <col min="19" max="19" width="14.83203125" customWidth="1"/>
    <col min="20" max="20" width="24.1640625" customWidth="1"/>
    <col min="24" max="24" width="20.5" customWidth="1"/>
  </cols>
  <sheetData>
    <row r="1" spans="1:28" x14ac:dyDescent="0.2">
      <c r="A1" s="2" t="s">
        <v>5250</v>
      </c>
      <c r="B1" s="3" t="s">
        <v>0</v>
      </c>
      <c r="C1" s="2"/>
      <c r="D1" t="s">
        <v>1</v>
      </c>
      <c r="E1" t="s">
        <v>2</v>
      </c>
      <c r="F1" t="s">
        <v>3</v>
      </c>
      <c r="H1" t="s">
        <v>4</v>
      </c>
      <c r="I1" t="s">
        <v>5</v>
      </c>
      <c r="J1" t="s">
        <v>6</v>
      </c>
      <c r="K1" t="s">
        <v>7</v>
      </c>
      <c r="L1" t="s">
        <v>181</v>
      </c>
      <c r="M1" t="s">
        <v>5246</v>
      </c>
      <c r="N1" t="s">
        <v>8</v>
      </c>
      <c r="O1" t="s">
        <v>9</v>
      </c>
      <c r="P1" t="s">
        <v>10</v>
      </c>
      <c r="Q1" t="s">
        <v>11</v>
      </c>
      <c r="R1" t="s">
        <v>180</v>
      </c>
      <c r="S1" t="s">
        <v>68</v>
      </c>
      <c r="T1" t="s">
        <v>69</v>
      </c>
      <c r="U1" t="s">
        <v>70</v>
      </c>
      <c r="V1" t="s">
        <v>71</v>
      </c>
      <c r="W1" t="s">
        <v>73</v>
      </c>
      <c r="X1" t="s">
        <v>179</v>
      </c>
      <c r="Y1" t="s">
        <v>177</v>
      </c>
      <c r="Z1" t="s">
        <v>183</v>
      </c>
      <c r="AA1" t="s">
        <v>184</v>
      </c>
      <c r="AB1" t="s">
        <v>178</v>
      </c>
    </row>
    <row r="2" spans="1:28" x14ac:dyDescent="0.2">
      <c r="A2" s="3">
        <v>1</v>
      </c>
      <c r="B2" s="3">
        <v>1</v>
      </c>
      <c r="C2" s="4">
        <v>43723</v>
      </c>
      <c r="D2" t="s">
        <v>12</v>
      </c>
      <c r="E2" t="s">
        <v>13</v>
      </c>
      <c r="F2" s="5">
        <v>0</v>
      </c>
      <c r="H2" s="5">
        <v>6.68</v>
      </c>
      <c r="I2" s="6">
        <v>2240</v>
      </c>
      <c r="J2" s="6">
        <v>40</v>
      </c>
      <c r="K2" s="6">
        <v>38</v>
      </c>
      <c r="L2">
        <v>0.61899999999999999</v>
      </c>
      <c r="M2" t="s">
        <v>5247</v>
      </c>
      <c r="N2" s="7" t="s">
        <v>14</v>
      </c>
      <c r="O2" s="8" t="s">
        <v>15</v>
      </c>
      <c r="P2" s="5" t="s">
        <v>16</v>
      </c>
      <c r="R2" s="68">
        <v>22.771799999999999</v>
      </c>
      <c r="U2">
        <v>37656</v>
      </c>
      <c r="X2" s="15">
        <f t="shared" ref="X2:X9" si="0">I2/K2</f>
        <v>58.94736842105263</v>
      </c>
      <c r="Y2">
        <v>37656</v>
      </c>
      <c r="Z2" t="s">
        <v>75</v>
      </c>
      <c r="AA2">
        <v>36592</v>
      </c>
      <c r="AB2" t="s">
        <v>126</v>
      </c>
    </row>
    <row r="3" spans="1:28" x14ac:dyDescent="0.2">
      <c r="A3" s="3">
        <v>2</v>
      </c>
      <c r="B3" s="3">
        <v>2</v>
      </c>
      <c r="C3" s="9">
        <v>43723</v>
      </c>
      <c r="D3" s="10" t="s">
        <v>17</v>
      </c>
      <c r="E3" t="s">
        <v>13</v>
      </c>
      <c r="F3" s="11">
        <v>1</v>
      </c>
      <c r="H3" s="11">
        <v>6.58</v>
      </c>
      <c r="I3" s="12">
        <v>5500</v>
      </c>
      <c r="J3" s="12">
        <v>8900</v>
      </c>
      <c r="K3" s="12">
        <v>6150</v>
      </c>
      <c r="L3">
        <v>0.94499999999999995</v>
      </c>
      <c r="M3" t="s">
        <v>5247</v>
      </c>
      <c r="N3" s="5" t="s">
        <v>16</v>
      </c>
      <c r="O3" s="5" t="s">
        <v>16</v>
      </c>
      <c r="R3" s="69">
        <v>15.945600000000001</v>
      </c>
      <c r="S3">
        <v>4.4687063620695868</v>
      </c>
      <c r="T3">
        <v>16.6307422874848</v>
      </c>
      <c r="U3">
        <v>44538</v>
      </c>
      <c r="V3">
        <v>10.5659637076999</v>
      </c>
      <c r="W3">
        <f>V3/T3</f>
        <v>0.63532724667684548</v>
      </c>
      <c r="X3" s="15">
        <f t="shared" si="0"/>
        <v>0.89430894308943087</v>
      </c>
      <c r="Y3">
        <v>44538</v>
      </c>
      <c r="Z3" t="s">
        <v>76</v>
      </c>
      <c r="AA3">
        <v>50975</v>
      </c>
      <c r="AB3" t="s">
        <v>127</v>
      </c>
    </row>
    <row r="4" spans="1:28" x14ac:dyDescent="0.2">
      <c r="A4" s="3">
        <v>3</v>
      </c>
      <c r="B4" s="3">
        <v>3</v>
      </c>
      <c r="C4" s="9">
        <v>43723</v>
      </c>
      <c r="D4" s="10" t="s">
        <v>17</v>
      </c>
      <c r="E4" t="s">
        <v>13</v>
      </c>
      <c r="F4" s="11">
        <v>6.5</v>
      </c>
      <c r="H4" s="11">
        <v>5.76</v>
      </c>
      <c r="I4" s="12">
        <v>4000000</v>
      </c>
      <c r="J4" s="12">
        <v>4000000</v>
      </c>
      <c r="K4" s="12">
        <v>25800</v>
      </c>
      <c r="L4" s="73">
        <v>1.0880000000000001</v>
      </c>
      <c r="M4" s="73" t="s">
        <v>5248</v>
      </c>
      <c r="N4" s="5" t="s">
        <v>16</v>
      </c>
      <c r="O4" s="5" t="s">
        <v>16</v>
      </c>
      <c r="R4" s="70">
        <v>12.043699999999999</v>
      </c>
      <c r="S4">
        <v>2.9362151744883196</v>
      </c>
      <c r="T4">
        <v>18.791372089881602</v>
      </c>
      <c r="U4">
        <v>44414</v>
      </c>
      <c r="V4">
        <v>31.645208694317102</v>
      </c>
      <c r="W4">
        <f t="shared" ref="W4:W58" si="1">V4/T4</f>
        <v>1.6840286352137519</v>
      </c>
      <c r="X4" s="15">
        <f t="shared" si="0"/>
        <v>155.03875968992247</v>
      </c>
      <c r="Y4">
        <v>44414</v>
      </c>
      <c r="Z4" t="s">
        <v>77</v>
      </c>
      <c r="AA4">
        <v>45593</v>
      </c>
      <c r="AB4" t="s">
        <v>128</v>
      </c>
    </row>
    <row r="5" spans="1:28" x14ac:dyDescent="0.2">
      <c r="A5" s="3">
        <v>4</v>
      </c>
      <c r="B5" s="3">
        <v>4</v>
      </c>
      <c r="C5" s="9">
        <v>43723</v>
      </c>
      <c r="D5" s="10" t="s">
        <v>17</v>
      </c>
      <c r="E5" t="s">
        <v>13</v>
      </c>
      <c r="F5" s="11">
        <v>13</v>
      </c>
      <c r="H5" s="11">
        <v>4.67</v>
      </c>
      <c r="I5" s="12">
        <v>1200000000</v>
      </c>
      <c r="J5" s="12">
        <v>192500000</v>
      </c>
      <c r="K5" s="12">
        <v>25000</v>
      </c>
      <c r="L5" s="73">
        <v>1.6339999999999999</v>
      </c>
      <c r="M5" s="73" t="s">
        <v>5248</v>
      </c>
      <c r="N5" s="5" t="s">
        <v>16</v>
      </c>
      <c r="O5" s="5" t="s">
        <v>16</v>
      </c>
      <c r="R5" s="70">
        <v>10.2334</v>
      </c>
      <c r="S5">
        <v>0.83025618815336533</v>
      </c>
      <c r="T5">
        <v>6.1342107006425701</v>
      </c>
      <c r="U5">
        <v>45287</v>
      </c>
      <c r="V5">
        <v>16.948125054126599</v>
      </c>
      <c r="W5">
        <f t="shared" si="1"/>
        <v>2.7628860306919765</v>
      </c>
      <c r="X5" s="15">
        <f t="shared" si="0"/>
        <v>48000</v>
      </c>
      <c r="Y5">
        <v>45287</v>
      </c>
      <c r="Z5" t="s">
        <v>78</v>
      </c>
      <c r="AA5">
        <v>46188</v>
      </c>
      <c r="AB5" t="s">
        <v>129</v>
      </c>
    </row>
    <row r="6" spans="1:28" x14ac:dyDescent="0.2">
      <c r="A6" s="3">
        <v>5</v>
      </c>
      <c r="B6" s="3">
        <v>5</v>
      </c>
      <c r="C6" s="9">
        <v>43724</v>
      </c>
      <c r="D6" s="10" t="s">
        <v>17</v>
      </c>
      <c r="E6" t="s">
        <v>13</v>
      </c>
      <c r="F6" s="11">
        <v>25</v>
      </c>
      <c r="H6" s="11">
        <v>4.3600000000000003</v>
      </c>
      <c r="I6" s="12">
        <v>1470000000</v>
      </c>
      <c r="J6" s="12">
        <v>1510000000</v>
      </c>
      <c r="K6" s="12">
        <v>25000</v>
      </c>
      <c r="L6" s="73">
        <v>0.89</v>
      </c>
      <c r="M6" s="73" t="s">
        <v>5248</v>
      </c>
      <c r="N6" s="5" t="s">
        <v>16</v>
      </c>
      <c r="O6" s="5" t="s">
        <v>16</v>
      </c>
      <c r="R6" s="70">
        <v>11.085900000000001</v>
      </c>
      <c r="S6">
        <v>1.5050310315602975</v>
      </c>
      <c r="T6">
        <v>11.1287165625874</v>
      </c>
      <c r="U6">
        <v>42916</v>
      </c>
      <c r="V6">
        <v>35.5328584867625</v>
      </c>
      <c r="W6">
        <f>V6/T6</f>
        <v>3.1928981466036364</v>
      </c>
      <c r="X6" s="15">
        <f t="shared" si="0"/>
        <v>58800</v>
      </c>
      <c r="Y6">
        <v>42916</v>
      </c>
      <c r="Z6" t="s">
        <v>182</v>
      </c>
      <c r="AA6">
        <v>44646</v>
      </c>
      <c r="AB6" t="s">
        <v>130</v>
      </c>
    </row>
    <row r="7" spans="1:28" x14ac:dyDescent="0.2">
      <c r="A7" s="3">
        <v>6</v>
      </c>
      <c r="B7" s="3">
        <v>6</v>
      </c>
      <c r="C7" s="9">
        <v>43724</v>
      </c>
      <c r="D7" s="10" t="s">
        <v>17</v>
      </c>
      <c r="E7" t="s">
        <v>13</v>
      </c>
      <c r="F7" s="13">
        <v>36</v>
      </c>
      <c r="G7" t="s">
        <v>18</v>
      </c>
      <c r="H7" s="13">
        <v>4.3600000000000003</v>
      </c>
      <c r="I7" s="14">
        <v>1410000000</v>
      </c>
      <c r="J7" s="14">
        <v>1480000000</v>
      </c>
      <c r="K7" s="14">
        <v>50000</v>
      </c>
      <c r="L7" s="73">
        <v>0.78900000000000003</v>
      </c>
      <c r="M7" s="73" t="s">
        <v>5248</v>
      </c>
      <c r="N7" s="5" t="s">
        <v>16</v>
      </c>
      <c r="O7" s="5" t="s">
        <v>16</v>
      </c>
      <c r="R7" s="70">
        <v>10.875</v>
      </c>
      <c r="S7">
        <v>1.2990813969063451</v>
      </c>
      <c r="T7">
        <v>9.4642622087666197</v>
      </c>
      <c r="U7">
        <v>37985</v>
      </c>
      <c r="V7">
        <v>26.432874097930497</v>
      </c>
      <c r="W7">
        <f t="shared" si="1"/>
        <v>2.792914388344617</v>
      </c>
      <c r="X7" s="15">
        <f t="shared" si="0"/>
        <v>28200</v>
      </c>
      <c r="Y7">
        <v>37985</v>
      </c>
      <c r="Z7" t="s">
        <v>79</v>
      </c>
      <c r="AA7">
        <v>50301</v>
      </c>
      <c r="AB7" t="s">
        <v>131</v>
      </c>
    </row>
    <row r="8" spans="1:28" x14ac:dyDescent="0.2">
      <c r="A8" s="3">
        <v>7</v>
      </c>
      <c r="B8" s="3">
        <v>7</v>
      </c>
      <c r="C8" s="9">
        <v>43730</v>
      </c>
      <c r="D8" s="10" t="s">
        <v>17</v>
      </c>
      <c r="E8" t="s">
        <v>13</v>
      </c>
      <c r="F8" s="13">
        <f>7*24</f>
        <v>168</v>
      </c>
      <c r="G8" t="s">
        <v>18</v>
      </c>
      <c r="H8" s="13">
        <v>4.3499999999999996</v>
      </c>
      <c r="I8" s="14">
        <v>2980000000</v>
      </c>
      <c r="J8" s="14">
        <v>1550000000</v>
      </c>
      <c r="K8" s="14">
        <v>87500</v>
      </c>
      <c r="L8" s="73">
        <v>1.423</v>
      </c>
      <c r="M8" s="73" t="s">
        <v>5248</v>
      </c>
      <c r="N8" s="5" t="s">
        <v>16</v>
      </c>
      <c r="O8" s="5" t="s">
        <v>16</v>
      </c>
      <c r="R8" s="70">
        <v>10.1915</v>
      </c>
      <c r="S8">
        <v>0.80633433197633153</v>
      </c>
      <c r="T8">
        <v>5.9515047002166099</v>
      </c>
      <c r="U8">
        <v>47551</v>
      </c>
      <c r="V8">
        <v>4.3174641729414596</v>
      </c>
      <c r="W8">
        <f t="shared" si="1"/>
        <v>0.72544077345420255</v>
      </c>
      <c r="X8" s="15">
        <f t="shared" si="0"/>
        <v>34057.142857142855</v>
      </c>
      <c r="Y8">
        <v>47551</v>
      </c>
      <c r="Z8" t="s">
        <v>80</v>
      </c>
      <c r="AA8">
        <v>65872</v>
      </c>
      <c r="AB8" t="s">
        <v>132</v>
      </c>
    </row>
    <row r="9" spans="1:28" x14ac:dyDescent="0.2">
      <c r="A9" s="3">
        <v>8</v>
      </c>
      <c r="B9" s="3">
        <v>8</v>
      </c>
      <c r="C9" s="9">
        <v>43749</v>
      </c>
      <c r="D9" s="10" t="s">
        <v>17</v>
      </c>
      <c r="E9" t="s">
        <v>13</v>
      </c>
      <c r="F9" s="13">
        <f>26*24</f>
        <v>624</v>
      </c>
      <c r="G9" t="s">
        <v>18</v>
      </c>
      <c r="H9" s="13">
        <v>4.32</v>
      </c>
      <c r="I9" s="14">
        <v>1720000000</v>
      </c>
      <c r="J9" s="14">
        <v>4600000</v>
      </c>
      <c r="K9" s="14">
        <v>90000</v>
      </c>
      <c r="L9" s="73">
        <v>1.125</v>
      </c>
      <c r="M9" s="73" t="s">
        <v>5248</v>
      </c>
      <c r="N9" s="5" t="s">
        <v>16</v>
      </c>
      <c r="O9" s="5" t="s">
        <v>16</v>
      </c>
      <c r="R9" s="70">
        <v>10.167899999999999</v>
      </c>
      <c r="S9">
        <v>0.7931651726330553</v>
      </c>
      <c r="T9">
        <v>7.2112392896462598</v>
      </c>
      <c r="U9">
        <v>41782</v>
      </c>
      <c r="V9">
        <v>19.0486351916066</v>
      </c>
      <c r="W9">
        <f t="shared" si="1"/>
        <v>2.6415203304869128</v>
      </c>
      <c r="X9" s="15">
        <f t="shared" si="0"/>
        <v>19111.111111111109</v>
      </c>
      <c r="Y9">
        <v>41782</v>
      </c>
      <c r="Z9" t="s">
        <v>81</v>
      </c>
      <c r="AA9">
        <v>56235</v>
      </c>
      <c r="AB9" t="s">
        <v>133</v>
      </c>
    </row>
    <row r="10" spans="1:28" x14ac:dyDescent="0.2">
      <c r="A10" s="3"/>
      <c r="B10" s="3"/>
      <c r="C10" s="3"/>
      <c r="I10" s="15"/>
      <c r="J10" s="15"/>
      <c r="K10" s="15"/>
      <c r="X10" s="15"/>
    </row>
    <row r="11" spans="1:28" x14ac:dyDescent="0.2">
      <c r="A11" s="3">
        <v>24</v>
      </c>
      <c r="B11" s="3">
        <v>9</v>
      </c>
      <c r="C11" s="4">
        <v>43730</v>
      </c>
      <c r="D11" t="s">
        <v>12</v>
      </c>
      <c r="E11" t="s">
        <v>19</v>
      </c>
      <c r="F11" s="5">
        <v>0</v>
      </c>
      <c r="H11" s="5">
        <v>6.63</v>
      </c>
      <c r="I11" s="6">
        <v>5800</v>
      </c>
      <c r="J11" s="6">
        <v>1245</v>
      </c>
      <c r="K11" s="6">
        <v>40</v>
      </c>
      <c r="L11">
        <v>0.41499999999999998</v>
      </c>
      <c r="M11" t="s">
        <v>5247</v>
      </c>
      <c r="N11" s="8" t="s">
        <v>14</v>
      </c>
      <c r="O11" s="8" t="s">
        <v>15</v>
      </c>
      <c r="P11" s="8" t="s">
        <v>14</v>
      </c>
      <c r="Q11" s="8" t="s">
        <v>14</v>
      </c>
      <c r="R11" s="68">
        <v>23.657299999999999</v>
      </c>
      <c r="U11">
        <v>32217</v>
      </c>
      <c r="X11" s="15">
        <f t="shared" ref="X11:X18" si="2">I11/K11</f>
        <v>145</v>
      </c>
      <c r="Y11">
        <v>32217</v>
      </c>
      <c r="Z11" t="s">
        <v>82</v>
      </c>
      <c r="AA11">
        <v>24063</v>
      </c>
      <c r="AB11" t="s">
        <v>134</v>
      </c>
    </row>
    <row r="12" spans="1:28" x14ac:dyDescent="0.2">
      <c r="A12" s="3">
        <v>25</v>
      </c>
      <c r="B12" s="3">
        <v>10</v>
      </c>
      <c r="C12" s="16">
        <v>43730</v>
      </c>
      <c r="D12" s="10" t="s">
        <v>17</v>
      </c>
      <c r="E12" t="s">
        <v>19</v>
      </c>
      <c r="F12" s="11">
        <v>1</v>
      </c>
      <c r="H12" s="11">
        <v>6.52</v>
      </c>
      <c r="I12" s="12">
        <v>40000000</v>
      </c>
      <c r="J12" s="12">
        <v>40000000</v>
      </c>
      <c r="K12" s="12">
        <v>7700</v>
      </c>
      <c r="L12" s="73">
        <v>0.70099999999999996</v>
      </c>
      <c r="M12" s="73" t="s">
        <v>5248</v>
      </c>
      <c r="N12" s="5" t="s">
        <v>16</v>
      </c>
      <c r="O12" s="5" t="s">
        <v>16</v>
      </c>
      <c r="R12" s="69">
        <v>16.525500000000001</v>
      </c>
      <c r="S12">
        <v>6.6974439988126866</v>
      </c>
      <c r="T12">
        <v>25.466839926845701</v>
      </c>
      <c r="U12">
        <v>41556</v>
      </c>
      <c r="V12">
        <v>14.0096297966601</v>
      </c>
      <c r="W12">
        <f t="shared" si="1"/>
        <v>0.55011261063026284</v>
      </c>
      <c r="X12" s="15">
        <f t="shared" si="2"/>
        <v>5194.8051948051952</v>
      </c>
      <c r="Y12">
        <v>41556</v>
      </c>
      <c r="Z12" t="s">
        <v>83</v>
      </c>
      <c r="AA12">
        <v>75391</v>
      </c>
      <c r="AB12" t="s">
        <v>135</v>
      </c>
    </row>
    <row r="13" spans="1:28" x14ac:dyDescent="0.2">
      <c r="A13" s="3">
        <v>26</v>
      </c>
      <c r="B13" s="3">
        <v>11</v>
      </c>
      <c r="C13" s="16">
        <v>43730</v>
      </c>
      <c r="D13" s="10" t="s">
        <v>17</v>
      </c>
      <c r="E13" t="s">
        <v>19</v>
      </c>
      <c r="F13" s="11">
        <v>6.5</v>
      </c>
      <c r="H13" s="11">
        <v>5.31</v>
      </c>
      <c r="I13" s="12">
        <v>1560000000</v>
      </c>
      <c r="J13" s="12">
        <v>1625000000</v>
      </c>
      <c r="K13" s="12">
        <v>12150</v>
      </c>
      <c r="L13" s="73">
        <v>0.57599999999999996</v>
      </c>
      <c r="M13" s="73" t="s">
        <v>5248</v>
      </c>
      <c r="N13" s="5" t="s">
        <v>16</v>
      </c>
      <c r="O13" s="5" t="s">
        <v>16</v>
      </c>
      <c r="R13" s="70">
        <v>12.8567</v>
      </c>
      <c r="S13">
        <v>5.1778744432948756</v>
      </c>
      <c r="T13">
        <v>24.9637406645741</v>
      </c>
      <c r="U13">
        <v>46195</v>
      </c>
      <c r="V13">
        <v>84.958599992768498</v>
      </c>
      <c r="W13">
        <f t="shared" si="1"/>
        <v>3.4032800265920384</v>
      </c>
      <c r="X13" s="15">
        <f t="shared" si="2"/>
        <v>128395.06172839506</v>
      </c>
      <c r="Y13">
        <v>46195</v>
      </c>
      <c r="Z13" t="s">
        <v>84</v>
      </c>
      <c r="AA13">
        <v>27657</v>
      </c>
      <c r="AB13" t="s">
        <v>136</v>
      </c>
    </row>
    <row r="14" spans="1:28" x14ac:dyDescent="0.2">
      <c r="A14" s="3">
        <v>27</v>
      </c>
      <c r="B14" s="3">
        <v>12</v>
      </c>
      <c r="C14" s="16">
        <v>43730</v>
      </c>
      <c r="D14" s="10" t="s">
        <v>17</v>
      </c>
      <c r="E14" t="s">
        <v>19</v>
      </c>
      <c r="F14" s="11">
        <v>12.5</v>
      </c>
      <c r="H14" s="11">
        <v>4.5</v>
      </c>
      <c r="I14" s="12">
        <v>2590000000</v>
      </c>
      <c r="J14" s="12">
        <v>2555000000</v>
      </c>
      <c r="K14" s="12">
        <v>57000</v>
      </c>
      <c r="L14" s="73">
        <v>0.91200000000000003</v>
      </c>
      <c r="M14" s="73" t="s">
        <v>5248</v>
      </c>
      <c r="N14" s="5" t="s">
        <v>16</v>
      </c>
      <c r="O14" s="5" t="s">
        <v>16</v>
      </c>
      <c r="R14" s="70">
        <v>11.379</v>
      </c>
      <c r="S14">
        <v>1.8465609042913711</v>
      </c>
      <c r="T14">
        <v>10.759236703207501</v>
      </c>
      <c r="U14">
        <v>44334</v>
      </c>
      <c r="V14">
        <v>43.202833440300495</v>
      </c>
      <c r="W14">
        <f t="shared" si="1"/>
        <v>4.0154180665456538</v>
      </c>
      <c r="X14" s="15">
        <f t="shared" si="2"/>
        <v>45438.596491228069</v>
      </c>
      <c r="Y14">
        <v>44334</v>
      </c>
      <c r="Z14" t="s">
        <v>85</v>
      </c>
      <c r="AA14">
        <v>42069</v>
      </c>
      <c r="AB14" t="s">
        <v>137</v>
      </c>
    </row>
    <row r="15" spans="1:28" x14ac:dyDescent="0.2">
      <c r="A15" s="3">
        <v>28</v>
      </c>
      <c r="B15" s="3">
        <v>13</v>
      </c>
      <c r="C15" s="16">
        <v>43731</v>
      </c>
      <c r="D15" s="10" t="s">
        <v>17</v>
      </c>
      <c r="E15" t="s">
        <v>19</v>
      </c>
      <c r="F15" s="11">
        <v>26</v>
      </c>
      <c r="H15" s="11">
        <v>4.32</v>
      </c>
      <c r="I15" s="12">
        <v>1120000000</v>
      </c>
      <c r="J15" s="12">
        <v>1275000000</v>
      </c>
      <c r="K15" s="12">
        <v>107000</v>
      </c>
      <c r="L15" s="73">
        <v>0.879</v>
      </c>
      <c r="M15" s="73" t="s">
        <v>5248</v>
      </c>
      <c r="N15" s="5" t="s">
        <v>16</v>
      </c>
      <c r="O15" s="5" t="s">
        <v>16</v>
      </c>
      <c r="R15" s="70">
        <v>11.067299999999999</v>
      </c>
      <c r="S15">
        <v>1.4856246299978719</v>
      </c>
      <c r="T15">
        <v>8.9957567185289893</v>
      </c>
      <c r="U15">
        <v>45955</v>
      </c>
      <c r="V15">
        <v>34.373253286409302</v>
      </c>
      <c r="W15">
        <f t="shared" si="1"/>
        <v>3.8210518983477035</v>
      </c>
      <c r="X15" s="15">
        <f t="shared" si="2"/>
        <v>10467.289719626167</v>
      </c>
      <c r="Y15">
        <v>45955</v>
      </c>
      <c r="Z15" t="s">
        <v>86</v>
      </c>
      <c r="AA15">
        <v>48305</v>
      </c>
      <c r="AB15" t="s">
        <v>138</v>
      </c>
    </row>
    <row r="16" spans="1:28" x14ac:dyDescent="0.2">
      <c r="A16" s="3">
        <v>29</v>
      </c>
      <c r="B16" s="3">
        <v>14</v>
      </c>
      <c r="C16" s="16">
        <v>43731</v>
      </c>
      <c r="D16" s="10" t="s">
        <v>17</v>
      </c>
      <c r="E16" t="s">
        <v>19</v>
      </c>
      <c r="F16" s="13">
        <v>36</v>
      </c>
      <c r="G16" t="s">
        <v>20</v>
      </c>
      <c r="H16" s="13">
        <v>4.32</v>
      </c>
      <c r="I16" s="14">
        <v>2755000000</v>
      </c>
      <c r="J16" s="14">
        <v>3500000000</v>
      </c>
      <c r="K16" s="14">
        <v>106000</v>
      </c>
      <c r="L16" s="73">
        <v>0.96699999999999997</v>
      </c>
      <c r="M16" s="73" t="s">
        <v>5248</v>
      </c>
      <c r="N16" s="5" t="s">
        <v>16</v>
      </c>
      <c r="O16" s="5" t="s">
        <v>16</v>
      </c>
      <c r="R16" s="70">
        <v>11.1782</v>
      </c>
      <c r="S16">
        <v>1.6051482569753293</v>
      </c>
      <c r="T16">
        <v>10.0038865137971</v>
      </c>
      <c r="U16">
        <v>38595</v>
      </c>
      <c r="V16">
        <v>33.862382422283297</v>
      </c>
      <c r="W16">
        <f t="shared" si="1"/>
        <v>3.3849226873556768</v>
      </c>
      <c r="X16" s="15">
        <f t="shared" si="2"/>
        <v>25990.566037735851</v>
      </c>
      <c r="Y16">
        <v>38595</v>
      </c>
      <c r="Z16" t="s">
        <v>87</v>
      </c>
      <c r="AA16">
        <v>41143</v>
      </c>
      <c r="AB16" t="s">
        <v>139</v>
      </c>
    </row>
    <row r="17" spans="1:28" x14ac:dyDescent="0.2">
      <c r="A17" s="3" t="s">
        <v>21</v>
      </c>
      <c r="B17" s="3">
        <v>15</v>
      </c>
      <c r="C17" s="4">
        <v>43739</v>
      </c>
      <c r="D17" t="s">
        <v>17</v>
      </c>
      <c r="E17" t="s">
        <v>19</v>
      </c>
      <c r="F17">
        <v>240</v>
      </c>
      <c r="G17" t="s">
        <v>20</v>
      </c>
      <c r="H17" t="s">
        <v>22</v>
      </c>
      <c r="I17" s="15" t="s">
        <v>23</v>
      </c>
      <c r="J17" s="15"/>
      <c r="K17" s="15"/>
      <c r="L17" s="73">
        <v>1.0129999999999999</v>
      </c>
      <c r="M17" s="73" t="s">
        <v>5248</v>
      </c>
      <c r="N17" s="5" t="s">
        <v>16</v>
      </c>
      <c r="O17" s="5" t="s">
        <v>16</v>
      </c>
      <c r="R17" s="70">
        <v>10.664300000000001</v>
      </c>
      <c r="S17">
        <v>1.1214705638494231</v>
      </c>
      <c r="T17">
        <v>7.3546560053306704</v>
      </c>
      <c r="U17">
        <v>36018</v>
      </c>
      <c r="V17">
        <v>12.5456222676774</v>
      </c>
      <c r="W17">
        <f t="shared" si="1"/>
        <v>1.7058068057274611</v>
      </c>
      <c r="X17" s="15" t="e">
        <f t="shared" si="2"/>
        <v>#VALUE!</v>
      </c>
      <c r="Y17">
        <v>36018</v>
      </c>
      <c r="Z17" t="s">
        <v>88</v>
      </c>
      <c r="AA17">
        <v>49866</v>
      </c>
      <c r="AB17" t="s">
        <v>140</v>
      </c>
    </row>
    <row r="18" spans="1:28" x14ac:dyDescent="0.2">
      <c r="A18" s="3">
        <v>31</v>
      </c>
      <c r="B18" s="3">
        <v>16</v>
      </c>
      <c r="C18" s="16">
        <v>43749</v>
      </c>
      <c r="D18" s="10" t="s">
        <v>17</v>
      </c>
      <c r="E18" t="s">
        <v>19</v>
      </c>
      <c r="F18" s="13">
        <f>19*24</f>
        <v>456</v>
      </c>
      <c r="G18" t="s">
        <v>20</v>
      </c>
      <c r="H18" s="13">
        <v>4.2300000000000004</v>
      </c>
      <c r="I18" s="14">
        <v>2245000000</v>
      </c>
      <c r="J18" s="14">
        <v>5500000</v>
      </c>
      <c r="K18" s="14">
        <v>85500</v>
      </c>
      <c r="L18" s="73">
        <v>1.054</v>
      </c>
      <c r="M18" s="73" t="s">
        <v>5248</v>
      </c>
      <c r="N18" s="5" t="s">
        <v>16</v>
      </c>
      <c r="O18" s="5" t="s">
        <v>16</v>
      </c>
      <c r="R18" s="70">
        <v>10.6915</v>
      </c>
      <c r="S18">
        <v>1.1429580822572944</v>
      </c>
      <c r="T18">
        <v>7.6474334479684103</v>
      </c>
      <c r="U18">
        <v>39255</v>
      </c>
      <c r="V18">
        <v>31.6391839637317</v>
      </c>
      <c r="W18">
        <f t="shared" si="1"/>
        <v>4.1372290689416662</v>
      </c>
      <c r="X18" s="15">
        <f t="shared" si="2"/>
        <v>26257.309941520467</v>
      </c>
      <c r="Y18">
        <v>39255</v>
      </c>
      <c r="Z18" t="s">
        <v>89</v>
      </c>
      <c r="AA18">
        <v>44998</v>
      </c>
      <c r="AB18" t="s">
        <v>141</v>
      </c>
    </row>
    <row r="19" spans="1:28" x14ac:dyDescent="0.2">
      <c r="A19" s="2"/>
      <c r="B19" s="3"/>
      <c r="C19" s="2"/>
      <c r="I19" s="15"/>
      <c r="J19" s="15"/>
      <c r="K19" s="15"/>
      <c r="X19" s="15"/>
    </row>
    <row r="20" spans="1:28" x14ac:dyDescent="0.2">
      <c r="A20" s="3">
        <v>32</v>
      </c>
      <c r="B20" s="3">
        <v>17</v>
      </c>
      <c r="C20" s="4">
        <v>43729</v>
      </c>
      <c r="D20" t="s">
        <v>12</v>
      </c>
      <c r="E20" t="s">
        <v>24</v>
      </c>
      <c r="F20" s="5">
        <v>0</v>
      </c>
      <c r="H20" s="17">
        <v>6.65</v>
      </c>
      <c r="I20" s="6">
        <v>4650</v>
      </c>
      <c r="J20" s="6">
        <v>320</v>
      </c>
      <c r="K20" s="6">
        <v>45</v>
      </c>
      <c r="L20">
        <v>0.41099999999999998</v>
      </c>
      <c r="M20" t="s">
        <v>5247</v>
      </c>
      <c r="N20" s="8" t="s">
        <v>14</v>
      </c>
      <c r="O20" s="8" t="s">
        <v>25</v>
      </c>
      <c r="P20" s="8" t="s">
        <v>14</v>
      </c>
      <c r="Q20" s="8" t="s">
        <v>14</v>
      </c>
      <c r="R20" s="68">
        <v>24.227799999999998</v>
      </c>
      <c r="U20">
        <v>37156</v>
      </c>
      <c r="X20" s="15">
        <f t="shared" ref="X20:X26" si="3">I20/K20</f>
        <v>103.33333333333333</v>
      </c>
      <c r="Y20">
        <v>37156</v>
      </c>
      <c r="Z20" t="s">
        <v>90</v>
      </c>
      <c r="AA20">
        <v>28337</v>
      </c>
      <c r="AB20" t="s">
        <v>142</v>
      </c>
    </row>
    <row r="21" spans="1:28" x14ac:dyDescent="0.2">
      <c r="A21" s="3">
        <v>33</v>
      </c>
      <c r="B21" s="3">
        <v>18</v>
      </c>
      <c r="C21" s="18">
        <v>43729</v>
      </c>
      <c r="D21" s="19" t="s">
        <v>26</v>
      </c>
      <c r="E21" t="s">
        <v>24</v>
      </c>
      <c r="F21" s="11">
        <v>0.5</v>
      </c>
      <c r="H21" s="20">
        <v>6.62</v>
      </c>
      <c r="I21" s="12">
        <v>5100000</v>
      </c>
      <c r="J21" s="12">
        <v>4200000</v>
      </c>
      <c r="K21" s="12">
        <v>102</v>
      </c>
      <c r="L21">
        <v>0.48899999999999999</v>
      </c>
      <c r="M21" t="s">
        <v>5247</v>
      </c>
      <c r="N21" s="5" t="s">
        <v>16</v>
      </c>
      <c r="O21" s="7" t="s">
        <v>27</v>
      </c>
      <c r="Q21" s="5" t="s">
        <v>16</v>
      </c>
      <c r="R21" s="71">
        <v>19.5871</v>
      </c>
      <c r="S21">
        <v>5.6710916595331602</v>
      </c>
      <c r="T21">
        <v>28.712815132008</v>
      </c>
      <c r="U21">
        <v>35263</v>
      </c>
      <c r="V21">
        <v>5.6473962139282197</v>
      </c>
      <c r="W21">
        <f t="shared" si="1"/>
        <v>0.19668556315234684</v>
      </c>
      <c r="X21" s="15">
        <f t="shared" si="3"/>
        <v>50000</v>
      </c>
      <c r="Y21">
        <v>35263</v>
      </c>
      <c r="Z21" t="s">
        <v>91</v>
      </c>
      <c r="AA21">
        <v>72529</v>
      </c>
      <c r="AB21" t="s">
        <v>143</v>
      </c>
    </row>
    <row r="22" spans="1:28" x14ac:dyDescent="0.2">
      <c r="A22" s="3">
        <v>34</v>
      </c>
      <c r="B22" s="3">
        <v>19</v>
      </c>
      <c r="C22" s="18">
        <v>43729</v>
      </c>
      <c r="D22" s="19" t="s">
        <v>26</v>
      </c>
      <c r="E22" t="s">
        <v>24</v>
      </c>
      <c r="F22" s="11">
        <v>6</v>
      </c>
      <c r="H22" s="20">
        <v>6.2</v>
      </c>
      <c r="I22" s="12">
        <v>33500000</v>
      </c>
      <c r="J22" s="12">
        <v>59000000</v>
      </c>
      <c r="K22" s="12">
        <v>300</v>
      </c>
      <c r="L22">
        <v>0.629</v>
      </c>
      <c r="M22" t="s">
        <v>5247</v>
      </c>
      <c r="N22" s="5" t="s">
        <v>16</v>
      </c>
      <c r="O22" s="5" t="s">
        <v>16</v>
      </c>
      <c r="R22" s="69">
        <v>15.951599999999999</v>
      </c>
      <c r="S22">
        <v>4.4874538993313218</v>
      </c>
      <c r="T22">
        <v>27.145796590241002</v>
      </c>
      <c r="U22">
        <v>40824</v>
      </c>
      <c r="V22">
        <v>67.834336799854</v>
      </c>
      <c r="W22">
        <f t="shared" si="1"/>
        <v>2.4988891585609485</v>
      </c>
      <c r="X22" s="15">
        <f t="shared" si="3"/>
        <v>111666.66666666667</v>
      </c>
      <c r="Y22">
        <v>40824</v>
      </c>
      <c r="Z22" t="s">
        <v>92</v>
      </c>
      <c r="AA22">
        <v>32886</v>
      </c>
      <c r="AB22" t="s">
        <v>144</v>
      </c>
    </row>
    <row r="23" spans="1:28" x14ac:dyDescent="0.2">
      <c r="A23" s="3">
        <v>35</v>
      </c>
      <c r="B23" s="3">
        <v>20</v>
      </c>
      <c r="C23" s="18">
        <v>43729</v>
      </c>
      <c r="D23" s="19" t="s">
        <v>26</v>
      </c>
      <c r="E23" t="s">
        <v>24</v>
      </c>
      <c r="F23" s="11">
        <v>12</v>
      </c>
      <c r="H23" s="20">
        <v>4.62</v>
      </c>
      <c r="I23" s="12">
        <v>89500000</v>
      </c>
      <c r="J23" s="12">
        <v>81500000</v>
      </c>
      <c r="K23" s="12">
        <v>350</v>
      </c>
      <c r="L23" s="73">
        <v>0.95899999999999996</v>
      </c>
      <c r="M23" s="73" t="s">
        <v>5248</v>
      </c>
      <c r="N23" s="5" t="s">
        <v>16</v>
      </c>
      <c r="O23" s="5" t="s">
        <v>16</v>
      </c>
      <c r="R23" s="70">
        <v>10.3165</v>
      </c>
      <c r="S23">
        <v>0.87982022141118477</v>
      </c>
      <c r="T23">
        <v>7.8231968866289803</v>
      </c>
      <c r="U23">
        <v>35203</v>
      </c>
      <c r="V23">
        <v>71.370474339595503</v>
      </c>
      <c r="W23">
        <f t="shared" si="1"/>
        <v>9.1229295866985503</v>
      </c>
      <c r="X23" s="15">
        <f t="shared" si="3"/>
        <v>255714.28571428571</v>
      </c>
      <c r="Y23">
        <v>35203</v>
      </c>
      <c r="Z23" t="s">
        <v>93</v>
      </c>
      <c r="AA23">
        <v>27786</v>
      </c>
      <c r="AB23" t="s">
        <v>145</v>
      </c>
    </row>
    <row r="24" spans="1:28" x14ac:dyDescent="0.2">
      <c r="A24" s="3">
        <v>36</v>
      </c>
      <c r="B24" s="3">
        <v>21</v>
      </c>
      <c r="C24" s="18">
        <v>43730</v>
      </c>
      <c r="D24" s="19" t="s">
        <v>26</v>
      </c>
      <c r="E24" t="s">
        <v>24</v>
      </c>
      <c r="F24" s="11">
        <v>24</v>
      </c>
      <c r="H24" s="20">
        <v>4.37</v>
      </c>
      <c r="I24" s="12">
        <v>108500000</v>
      </c>
      <c r="J24" s="12">
        <v>109000000</v>
      </c>
      <c r="K24" s="12">
        <v>950</v>
      </c>
      <c r="L24" s="73">
        <v>0.82299999999999995</v>
      </c>
      <c r="M24" s="73" t="s">
        <v>5248</v>
      </c>
      <c r="N24" s="5" t="s">
        <v>16</v>
      </c>
      <c r="O24" s="5" t="s">
        <v>16</v>
      </c>
      <c r="R24" s="70">
        <v>10.6768</v>
      </c>
      <c r="S24">
        <v>1.1312947132093334</v>
      </c>
      <c r="T24">
        <v>10.3357656070899</v>
      </c>
      <c r="U24">
        <v>35769</v>
      </c>
      <c r="V24">
        <v>88.986713622538801</v>
      </c>
      <c r="W24">
        <f t="shared" si="1"/>
        <v>8.6095909103721997</v>
      </c>
      <c r="X24" s="15">
        <f t="shared" si="3"/>
        <v>114210.52631578948</v>
      </c>
      <c r="Y24">
        <v>35769</v>
      </c>
      <c r="Z24" t="s">
        <v>94</v>
      </c>
      <c r="AA24">
        <v>31235</v>
      </c>
      <c r="AB24" t="s">
        <v>146</v>
      </c>
    </row>
    <row r="25" spans="1:28" x14ac:dyDescent="0.2">
      <c r="A25" s="3">
        <v>37</v>
      </c>
      <c r="B25" s="3">
        <v>22</v>
      </c>
      <c r="C25" s="18">
        <v>43739</v>
      </c>
      <c r="D25" s="19" t="s">
        <v>26</v>
      </c>
      <c r="E25" t="s">
        <v>24</v>
      </c>
      <c r="F25" s="13"/>
      <c r="G25" t="s">
        <v>20</v>
      </c>
      <c r="H25" s="21"/>
      <c r="I25" s="14" t="s">
        <v>23</v>
      </c>
      <c r="J25" s="14"/>
      <c r="K25" s="14"/>
      <c r="L25" s="73">
        <v>0.81</v>
      </c>
      <c r="M25" s="73" t="s">
        <v>5248</v>
      </c>
      <c r="N25" s="5" t="s">
        <v>16</v>
      </c>
      <c r="O25" s="5" t="s">
        <v>16</v>
      </c>
      <c r="R25" s="70">
        <v>10.408099999999999</v>
      </c>
      <c r="S25">
        <v>0.93788915736903911</v>
      </c>
      <c r="T25">
        <v>8.6336436170212796</v>
      </c>
      <c r="U25">
        <v>30080</v>
      </c>
      <c r="V25">
        <v>56.334342029933701</v>
      </c>
      <c r="W25">
        <f t="shared" si="1"/>
        <v>6.5249788535248561</v>
      </c>
      <c r="X25" s="15" t="e">
        <f t="shared" si="3"/>
        <v>#VALUE!</v>
      </c>
      <c r="Y25">
        <v>30080</v>
      </c>
      <c r="Z25" t="s">
        <v>95</v>
      </c>
      <c r="AA25">
        <v>36681</v>
      </c>
      <c r="AB25" t="s">
        <v>147</v>
      </c>
    </row>
    <row r="26" spans="1:28" x14ac:dyDescent="0.2">
      <c r="A26" s="3">
        <v>38</v>
      </c>
      <c r="B26" s="3">
        <v>23</v>
      </c>
      <c r="C26" s="18">
        <v>43749</v>
      </c>
      <c r="D26" s="19" t="s">
        <v>26</v>
      </c>
      <c r="E26" t="s">
        <v>24</v>
      </c>
      <c r="F26" s="13">
        <f>21*24</f>
        <v>504</v>
      </c>
      <c r="G26" t="s">
        <v>20</v>
      </c>
      <c r="H26" s="13">
        <v>4.25</v>
      </c>
      <c r="I26" s="14">
        <v>43500000</v>
      </c>
      <c r="J26" s="14">
        <v>1500000</v>
      </c>
      <c r="K26" s="14">
        <v>89500</v>
      </c>
      <c r="L26" s="73">
        <v>1.351</v>
      </c>
      <c r="M26" s="73" t="s">
        <v>5248</v>
      </c>
      <c r="N26" s="5" t="s">
        <v>16</v>
      </c>
      <c r="O26" s="5" t="s">
        <v>16</v>
      </c>
      <c r="R26" s="70">
        <v>11.0204</v>
      </c>
      <c r="S26">
        <v>1.437795002312132</v>
      </c>
      <c r="T26">
        <v>10.4065854608154</v>
      </c>
      <c r="U26">
        <v>35958</v>
      </c>
      <c r="V26">
        <v>49.566217204975402</v>
      </c>
      <c r="W26">
        <f t="shared" si="1"/>
        <v>4.7629664304022041</v>
      </c>
      <c r="X26" s="15">
        <f t="shared" si="3"/>
        <v>486.03351955307261</v>
      </c>
      <c r="Y26">
        <v>35958</v>
      </c>
      <c r="Z26" t="s">
        <v>96</v>
      </c>
      <c r="AA26">
        <v>38268</v>
      </c>
      <c r="AB26" t="s">
        <v>148</v>
      </c>
    </row>
    <row r="27" spans="1:28" x14ac:dyDescent="0.2">
      <c r="A27" s="3"/>
      <c r="B27" s="3"/>
      <c r="C27" s="3"/>
      <c r="I27" s="15"/>
      <c r="J27" s="15"/>
      <c r="K27" s="15"/>
      <c r="X27" s="15"/>
    </row>
    <row r="28" spans="1:28" x14ac:dyDescent="0.2">
      <c r="A28" s="3">
        <v>9</v>
      </c>
      <c r="B28" s="3">
        <v>24</v>
      </c>
      <c r="C28" s="4">
        <v>43722</v>
      </c>
      <c r="D28" t="s">
        <v>12</v>
      </c>
      <c r="E28" t="s">
        <v>28</v>
      </c>
      <c r="F28" s="5">
        <v>0</v>
      </c>
      <c r="H28" s="5">
        <v>6.68</v>
      </c>
      <c r="I28" s="6">
        <v>2155</v>
      </c>
      <c r="J28" s="6">
        <v>660</v>
      </c>
      <c r="K28" s="6">
        <v>49.5</v>
      </c>
      <c r="L28">
        <v>0.41</v>
      </c>
      <c r="M28" t="s">
        <v>5247</v>
      </c>
      <c r="N28" s="8" t="s">
        <v>14</v>
      </c>
      <c r="O28" s="8" t="s">
        <v>29</v>
      </c>
      <c r="P28" s="8" t="s">
        <v>14</v>
      </c>
      <c r="Q28" s="8" t="s">
        <v>14</v>
      </c>
      <c r="R28" s="68">
        <v>23.450199999999999</v>
      </c>
      <c r="U28">
        <v>35611</v>
      </c>
      <c r="X28" s="15">
        <f t="shared" ref="X28:X34" si="4">I28/K28</f>
        <v>43.535353535353536</v>
      </c>
      <c r="Y28">
        <v>35611</v>
      </c>
      <c r="Z28" t="s">
        <v>97</v>
      </c>
      <c r="AA28">
        <v>29183</v>
      </c>
      <c r="AB28" t="s">
        <v>149</v>
      </c>
    </row>
    <row r="29" spans="1:28" x14ac:dyDescent="0.2">
      <c r="A29" s="3">
        <v>10</v>
      </c>
      <c r="B29" s="3">
        <v>25</v>
      </c>
      <c r="C29" s="22">
        <v>43722</v>
      </c>
      <c r="D29" s="23" t="s">
        <v>26</v>
      </c>
      <c r="E29" t="s">
        <v>28</v>
      </c>
      <c r="F29" s="11">
        <v>0.75</v>
      </c>
      <c r="H29" s="11">
        <v>6.62</v>
      </c>
      <c r="I29" s="12">
        <v>90500</v>
      </c>
      <c r="J29" s="12">
        <v>1003000</v>
      </c>
      <c r="K29" s="12">
        <v>86</v>
      </c>
      <c r="L29">
        <v>0.48099999999999998</v>
      </c>
      <c r="M29" t="s">
        <v>5247</v>
      </c>
      <c r="N29" s="5" t="s">
        <v>16</v>
      </c>
      <c r="O29" s="5" t="s">
        <v>16</v>
      </c>
      <c r="R29" s="71">
        <v>19.860900000000001</v>
      </c>
      <c r="S29">
        <v>6.8649339586462856</v>
      </c>
      <c r="T29">
        <v>31.024609384642002</v>
      </c>
      <c r="U29">
        <v>40513</v>
      </c>
      <c r="V29">
        <v>8.7089588728517402</v>
      </c>
      <c r="W29">
        <f t="shared" si="1"/>
        <v>0.28071131419829909</v>
      </c>
      <c r="X29" s="15">
        <f t="shared" si="4"/>
        <v>1052.3255813953488</v>
      </c>
      <c r="Y29">
        <v>40513</v>
      </c>
      <c r="Z29" t="s">
        <v>98</v>
      </c>
      <c r="AA29">
        <v>55219</v>
      </c>
      <c r="AB29" t="s">
        <v>150</v>
      </c>
    </row>
    <row r="30" spans="1:28" x14ac:dyDescent="0.2">
      <c r="A30" s="3">
        <v>11</v>
      </c>
      <c r="B30" s="3">
        <v>26</v>
      </c>
      <c r="C30" s="22">
        <v>43722</v>
      </c>
      <c r="D30" s="23" t="s">
        <v>26</v>
      </c>
      <c r="E30" t="s">
        <v>28</v>
      </c>
      <c r="F30" s="11">
        <v>6.5</v>
      </c>
      <c r="H30" s="11">
        <v>6.11</v>
      </c>
      <c r="I30" s="12">
        <v>1575000</v>
      </c>
      <c r="J30" s="12">
        <v>5430000</v>
      </c>
      <c r="K30" s="12">
        <v>1890</v>
      </c>
      <c r="L30">
        <v>0.876</v>
      </c>
      <c r="M30" t="s">
        <v>5247</v>
      </c>
      <c r="N30" s="5" t="s">
        <v>16</v>
      </c>
      <c r="O30" s="5" t="s">
        <v>16</v>
      </c>
      <c r="R30" s="69">
        <v>15.0205</v>
      </c>
      <c r="S30">
        <v>2.3434111115542064</v>
      </c>
      <c r="T30">
        <v>18.152987097473702</v>
      </c>
      <c r="U30">
        <v>36892</v>
      </c>
      <c r="V30">
        <v>27.4495186163415</v>
      </c>
      <c r="W30">
        <f t="shared" si="1"/>
        <v>1.5121213092340913</v>
      </c>
      <c r="X30" s="15">
        <f t="shared" si="4"/>
        <v>833.33333333333337</v>
      </c>
      <c r="Y30">
        <v>36892</v>
      </c>
      <c r="Z30" t="s">
        <v>99</v>
      </c>
      <c r="AA30">
        <v>46948</v>
      </c>
      <c r="AB30" t="s">
        <v>151</v>
      </c>
    </row>
    <row r="31" spans="1:28" x14ac:dyDescent="0.2">
      <c r="A31" s="3">
        <v>12</v>
      </c>
      <c r="B31" s="3">
        <v>27</v>
      </c>
      <c r="C31" s="22">
        <v>43722</v>
      </c>
      <c r="D31" s="23" t="s">
        <v>26</v>
      </c>
      <c r="E31" t="s">
        <v>28</v>
      </c>
      <c r="F31" s="11">
        <v>12.5</v>
      </c>
      <c r="H31" s="11">
        <v>4.96</v>
      </c>
      <c r="I31" s="12">
        <v>35700000</v>
      </c>
      <c r="J31" s="12">
        <v>33950000</v>
      </c>
      <c r="K31" s="12">
        <v>39000</v>
      </c>
      <c r="L31" s="73">
        <v>1.036</v>
      </c>
      <c r="M31" s="73" t="s">
        <v>5248</v>
      </c>
      <c r="N31" s="5" t="s">
        <v>16</v>
      </c>
      <c r="O31" s="5" t="s">
        <v>16</v>
      </c>
      <c r="R31" s="70">
        <v>11.0746</v>
      </c>
      <c r="S31">
        <v>1.493211108472863</v>
      </c>
      <c r="T31">
        <v>11.603839347954301</v>
      </c>
      <c r="U31">
        <v>37298</v>
      </c>
      <c r="V31">
        <v>95.109115149814102</v>
      </c>
      <c r="W31">
        <f t="shared" si="1"/>
        <v>8.1963488374717439</v>
      </c>
      <c r="X31" s="15">
        <f t="shared" si="4"/>
        <v>915.38461538461536</v>
      </c>
      <c r="Y31">
        <v>37298</v>
      </c>
      <c r="Z31" t="s">
        <v>100</v>
      </c>
      <c r="AA31">
        <v>28502</v>
      </c>
      <c r="AB31" t="s">
        <v>152</v>
      </c>
    </row>
    <row r="32" spans="1:28" x14ac:dyDescent="0.2">
      <c r="A32" s="3">
        <v>13</v>
      </c>
      <c r="B32" s="3">
        <v>28</v>
      </c>
      <c r="C32" s="22">
        <v>43723</v>
      </c>
      <c r="D32" s="23" t="s">
        <v>26</v>
      </c>
      <c r="E32" t="s">
        <v>28</v>
      </c>
      <c r="F32" s="13">
        <v>30.5</v>
      </c>
      <c r="G32" t="s">
        <v>20</v>
      </c>
      <c r="H32" s="13">
        <v>4.41</v>
      </c>
      <c r="I32" s="14">
        <v>75000000</v>
      </c>
      <c r="J32" s="14">
        <v>103500000</v>
      </c>
      <c r="K32" s="14">
        <v>50000</v>
      </c>
      <c r="L32" s="73">
        <v>1.0860000000000001</v>
      </c>
      <c r="M32" s="73" t="s">
        <v>5248</v>
      </c>
      <c r="N32" s="5" t="s">
        <v>16</v>
      </c>
      <c r="O32" s="5" t="s">
        <v>16</v>
      </c>
      <c r="R32" s="70">
        <v>10.126899999999999</v>
      </c>
      <c r="S32">
        <v>0.77079589651984315</v>
      </c>
      <c r="T32">
        <v>6.8005879470847601</v>
      </c>
      <c r="U32">
        <v>40820</v>
      </c>
      <c r="V32">
        <v>78.365094680979396</v>
      </c>
      <c r="W32">
        <f t="shared" si="1"/>
        <v>11.523282294227593</v>
      </c>
      <c r="X32" s="15">
        <f t="shared" si="4"/>
        <v>1500</v>
      </c>
      <c r="Y32">
        <v>40820</v>
      </c>
      <c r="Z32" t="s">
        <v>101</v>
      </c>
      <c r="AA32">
        <v>33164</v>
      </c>
      <c r="AB32" t="s">
        <v>153</v>
      </c>
    </row>
    <row r="33" spans="1:28" x14ac:dyDescent="0.2">
      <c r="A33" s="3">
        <v>14</v>
      </c>
      <c r="B33" s="3">
        <v>29</v>
      </c>
      <c r="C33" s="22">
        <v>43729</v>
      </c>
      <c r="D33" s="23" t="s">
        <v>26</v>
      </c>
      <c r="E33" t="s">
        <v>28</v>
      </c>
      <c r="F33" s="13">
        <f>7*24</f>
        <v>168</v>
      </c>
      <c r="G33" t="s">
        <v>20</v>
      </c>
      <c r="H33" s="13">
        <v>4.38</v>
      </c>
      <c r="I33" s="14">
        <v>325000000</v>
      </c>
      <c r="J33" s="14">
        <v>30000000</v>
      </c>
      <c r="K33" s="14">
        <v>5500</v>
      </c>
      <c r="L33" s="73">
        <v>1.0509999999999999</v>
      </c>
      <c r="M33" s="73" t="s">
        <v>5248</v>
      </c>
      <c r="N33" s="5" t="s">
        <v>16</v>
      </c>
      <c r="O33" s="5" t="s">
        <v>16</v>
      </c>
      <c r="R33" s="70">
        <v>10.162800000000001</v>
      </c>
      <c r="S33">
        <v>0.790347678222445</v>
      </c>
      <c r="T33">
        <v>8.6784071077264802</v>
      </c>
      <c r="U33">
        <v>37818</v>
      </c>
      <c r="V33">
        <v>75.265734265734295</v>
      </c>
      <c r="W33">
        <f t="shared" si="1"/>
        <v>8.6727591056110285</v>
      </c>
      <c r="X33" s="15">
        <f t="shared" si="4"/>
        <v>59090.909090909088</v>
      </c>
      <c r="Y33">
        <v>37818</v>
      </c>
      <c r="Z33" t="s">
        <v>102</v>
      </c>
      <c r="AA33">
        <v>28600</v>
      </c>
      <c r="AB33" t="s">
        <v>154</v>
      </c>
    </row>
    <row r="34" spans="1:28" x14ac:dyDescent="0.2">
      <c r="A34" s="3">
        <v>15</v>
      </c>
      <c r="B34" s="3">
        <v>30</v>
      </c>
      <c r="C34" s="22">
        <v>43749</v>
      </c>
      <c r="D34" s="23" t="s">
        <v>26</v>
      </c>
      <c r="E34" t="s">
        <v>28</v>
      </c>
      <c r="F34" s="13">
        <f>21*24</f>
        <v>504</v>
      </c>
      <c r="G34" t="s">
        <v>20</v>
      </c>
      <c r="H34" s="13">
        <v>4.3099999999999996</v>
      </c>
      <c r="I34" s="14">
        <v>44000000</v>
      </c>
      <c r="J34" s="14">
        <v>4550000</v>
      </c>
      <c r="K34" s="14">
        <v>605000</v>
      </c>
      <c r="L34" s="73">
        <v>0.85399999999999998</v>
      </c>
      <c r="M34" s="73" t="s">
        <v>5248</v>
      </c>
      <c r="N34" s="5" t="s">
        <v>16</v>
      </c>
      <c r="O34" s="5" t="s">
        <v>16</v>
      </c>
      <c r="R34" s="70">
        <v>10.265700000000001</v>
      </c>
      <c r="S34">
        <v>0.84918047503631122</v>
      </c>
      <c r="T34">
        <v>9.7484186725435809</v>
      </c>
      <c r="U34">
        <v>34939</v>
      </c>
      <c r="V34">
        <v>26.056650147064701</v>
      </c>
      <c r="W34">
        <f t="shared" si="1"/>
        <v>2.6729104506409076</v>
      </c>
      <c r="X34" s="15">
        <f t="shared" si="4"/>
        <v>72.727272727272734</v>
      </c>
      <c r="Y34">
        <v>34939</v>
      </c>
      <c r="Z34" t="s">
        <v>103</v>
      </c>
      <c r="AA34">
        <v>49638</v>
      </c>
      <c r="AB34" t="s">
        <v>155</v>
      </c>
    </row>
    <row r="35" spans="1:28" x14ac:dyDescent="0.2">
      <c r="A35" s="2"/>
      <c r="B35" s="3"/>
      <c r="C35" s="2"/>
      <c r="L35" s="73"/>
      <c r="M35" s="73"/>
      <c r="X35" s="15"/>
    </row>
    <row r="36" spans="1:28" x14ac:dyDescent="0.2">
      <c r="A36" s="2"/>
      <c r="B36" s="3"/>
      <c r="C36" s="2"/>
      <c r="X36" s="15"/>
    </row>
    <row r="37" spans="1:28" s="8" customFormat="1" x14ac:dyDescent="0.2">
      <c r="A37" s="24" t="s">
        <v>30</v>
      </c>
      <c r="B37" s="24"/>
      <c r="C37" s="25">
        <v>43722</v>
      </c>
      <c r="D37" s="8" t="s">
        <v>31</v>
      </c>
      <c r="E37" s="8" t="s">
        <v>32</v>
      </c>
      <c r="F37" s="8">
        <v>0</v>
      </c>
      <c r="G37" s="25"/>
      <c r="H37" s="26"/>
      <c r="I37" s="27">
        <v>0</v>
      </c>
      <c r="J37" s="27"/>
      <c r="K37" s="27"/>
      <c r="L37"/>
      <c r="M37"/>
      <c r="U37"/>
      <c r="W37"/>
      <c r="X37" s="15"/>
      <c r="Y37"/>
      <c r="Z37"/>
      <c r="AA37"/>
      <c r="AB37"/>
    </row>
    <row r="38" spans="1:28" x14ac:dyDescent="0.2">
      <c r="A38" s="3">
        <v>17</v>
      </c>
      <c r="B38" s="3">
        <v>31</v>
      </c>
      <c r="C38" s="22">
        <v>43723</v>
      </c>
      <c r="D38" s="19" t="s">
        <v>26</v>
      </c>
      <c r="E38" s="28" t="s">
        <v>5280</v>
      </c>
      <c r="F38" s="28">
        <v>25</v>
      </c>
      <c r="G38" s="29"/>
      <c r="H38" s="28">
        <v>4.38</v>
      </c>
      <c r="I38" s="30">
        <v>38000000</v>
      </c>
      <c r="J38" s="30">
        <v>49000000</v>
      </c>
      <c r="K38" s="31">
        <v>500000</v>
      </c>
      <c r="L38" s="73">
        <v>0.72699999999999998</v>
      </c>
      <c r="M38" s="73" t="s">
        <v>5248</v>
      </c>
      <c r="N38" s="5" t="s">
        <v>16</v>
      </c>
      <c r="O38" s="5" t="s">
        <v>16</v>
      </c>
      <c r="R38" s="70">
        <v>11.2484</v>
      </c>
      <c r="S38">
        <v>1.6857294682567074</v>
      </c>
      <c r="T38">
        <v>16.157566665804499</v>
      </c>
      <c r="U38">
        <v>38663</v>
      </c>
      <c r="V38">
        <v>21.932635907359298</v>
      </c>
      <c r="W38">
        <f t="shared" si="1"/>
        <v>1.3574219658815967</v>
      </c>
      <c r="X38" s="15">
        <f>I38/K38</f>
        <v>76</v>
      </c>
      <c r="Y38">
        <v>38663</v>
      </c>
      <c r="Z38" t="s">
        <v>104</v>
      </c>
      <c r="AA38">
        <v>49611</v>
      </c>
      <c r="AB38" t="s">
        <v>156</v>
      </c>
    </row>
    <row r="39" spans="1:28" s="8" customFormat="1" x14ac:dyDescent="0.2">
      <c r="A39" s="24" t="s">
        <v>33</v>
      </c>
      <c r="B39" s="24"/>
      <c r="C39" s="25">
        <v>43723</v>
      </c>
      <c r="D39" s="8" t="s">
        <v>31</v>
      </c>
      <c r="E39" s="8" t="s">
        <v>34</v>
      </c>
      <c r="F39" s="8">
        <v>0</v>
      </c>
      <c r="G39" s="25"/>
      <c r="I39" s="27"/>
      <c r="J39" s="27"/>
      <c r="K39" s="27"/>
      <c r="L39"/>
      <c r="M39"/>
      <c r="S39"/>
      <c r="T39"/>
      <c r="U39"/>
      <c r="W39"/>
      <c r="X39" s="15"/>
      <c r="Y39"/>
      <c r="Z39"/>
      <c r="AA39"/>
      <c r="AB39"/>
    </row>
    <row r="40" spans="1:28" x14ac:dyDescent="0.2">
      <c r="A40" s="3">
        <v>23</v>
      </c>
      <c r="B40" s="3">
        <v>32</v>
      </c>
      <c r="C40" s="9">
        <v>43724</v>
      </c>
      <c r="D40" s="32" t="s">
        <v>17</v>
      </c>
      <c r="E40" s="33" t="s">
        <v>34</v>
      </c>
      <c r="F40" s="33">
        <v>26</v>
      </c>
      <c r="G40" s="34"/>
      <c r="H40" s="33">
        <v>4.5599999999999996</v>
      </c>
      <c r="I40" s="35">
        <v>1130000000</v>
      </c>
      <c r="J40" s="35">
        <v>1385000000</v>
      </c>
      <c r="K40" s="35">
        <v>70000</v>
      </c>
      <c r="L40" s="73">
        <v>1.0920000000000001</v>
      </c>
      <c r="M40" s="73" t="s">
        <v>5248</v>
      </c>
      <c r="N40" s="5" t="s">
        <v>16</v>
      </c>
      <c r="O40" s="5" t="s">
        <v>16</v>
      </c>
      <c r="R40" s="70">
        <v>10.9199</v>
      </c>
      <c r="S40">
        <v>1.3404247069845059</v>
      </c>
      <c r="T40">
        <v>10.2890914269439</v>
      </c>
      <c r="U40">
        <v>42132</v>
      </c>
      <c r="V40">
        <v>2.0189818809318401</v>
      </c>
      <c r="W40">
        <f t="shared" si="1"/>
        <v>0.196225477756448</v>
      </c>
      <c r="X40" s="15">
        <f>I40/K40</f>
        <v>16142.857142857143</v>
      </c>
      <c r="Y40">
        <v>42132</v>
      </c>
      <c r="Z40" t="s">
        <v>105</v>
      </c>
      <c r="AA40">
        <v>52155</v>
      </c>
      <c r="AB40" t="s">
        <v>157</v>
      </c>
    </row>
    <row r="41" spans="1:28" x14ac:dyDescent="0.2">
      <c r="A41" s="3">
        <v>39</v>
      </c>
      <c r="B41" s="3">
        <v>33</v>
      </c>
      <c r="C41" s="4">
        <v>43729</v>
      </c>
      <c r="D41" t="s">
        <v>31</v>
      </c>
      <c r="E41" s="36" t="s">
        <v>5278</v>
      </c>
      <c r="F41" s="36">
        <v>0</v>
      </c>
      <c r="G41" s="37"/>
      <c r="H41" s="38">
        <v>6.6</v>
      </c>
      <c r="I41" s="39"/>
      <c r="J41" s="39"/>
      <c r="K41" s="39"/>
      <c r="L41">
        <v>0.56399999999999995</v>
      </c>
      <c r="M41" t="s">
        <v>5247</v>
      </c>
      <c r="N41" s="8" t="s">
        <v>14</v>
      </c>
      <c r="O41" s="8" t="s">
        <v>29</v>
      </c>
      <c r="P41" s="8" t="s">
        <v>14</v>
      </c>
      <c r="Q41" s="8" t="s">
        <v>14</v>
      </c>
      <c r="R41" s="68">
        <v>22.586400000000001</v>
      </c>
      <c r="U41">
        <v>33160</v>
      </c>
      <c r="X41" s="15"/>
      <c r="Y41">
        <v>33160</v>
      </c>
      <c r="Z41" t="s">
        <v>106</v>
      </c>
      <c r="AA41">
        <v>28502</v>
      </c>
      <c r="AB41" t="s">
        <v>142</v>
      </c>
    </row>
    <row r="42" spans="1:28" s="98" customFormat="1" x14ac:dyDescent="0.2">
      <c r="A42" s="89">
        <v>40</v>
      </c>
      <c r="B42" s="89">
        <v>34</v>
      </c>
      <c r="C42" s="90">
        <v>43730</v>
      </c>
      <c r="D42" s="91" t="s">
        <v>26</v>
      </c>
      <c r="E42" s="92" t="s">
        <v>5278</v>
      </c>
      <c r="F42" s="92">
        <v>26.5</v>
      </c>
      <c r="G42" s="93"/>
      <c r="H42" s="94">
        <v>4.37</v>
      </c>
      <c r="I42" s="95">
        <v>226000000</v>
      </c>
      <c r="J42" s="95">
        <v>139000000</v>
      </c>
      <c r="K42" s="95">
        <v>6600</v>
      </c>
      <c r="L42" s="96">
        <v>0.877</v>
      </c>
      <c r="M42" s="96" t="s">
        <v>5248</v>
      </c>
      <c r="N42" s="97" t="s">
        <v>16</v>
      </c>
      <c r="O42" s="97" t="s">
        <v>16</v>
      </c>
      <c r="R42" s="99">
        <v>10.495900000000001</v>
      </c>
      <c r="S42" s="98">
        <v>0.9971433006135153</v>
      </c>
      <c r="T42" s="98">
        <v>13.1555944055944</v>
      </c>
      <c r="U42" s="98">
        <v>38896</v>
      </c>
      <c r="V42" s="98">
        <v>82.528413716742094</v>
      </c>
      <c r="W42" s="98">
        <f>V42/T42</f>
        <v>6.2732561655782719</v>
      </c>
      <c r="X42" s="100">
        <f>I42/K42</f>
        <v>34242.42424242424</v>
      </c>
      <c r="Y42" s="98">
        <v>38896</v>
      </c>
      <c r="Z42" s="98" t="s">
        <v>107</v>
      </c>
      <c r="AA42" s="98">
        <v>30707</v>
      </c>
      <c r="AB42" s="98" t="s">
        <v>158</v>
      </c>
    </row>
    <row r="43" spans="1:28" x14ac:dyDescent="0.2">
      <c r="A43" s="3">
        <v>41</v>
      </c>
      <c r="B43" s="3">
        <v>35</v>
      </c>
      <c r="C43" s="4">
        <v>43730</v>
      </c>
      <c r="D43" t="s">
        <v>31</v>
      </c>
      <c r="E43" s="40" t="s">
        <v>5277</v>
      </c>
      <c r="F43" s="40">
        <v>0</v>
      </c>
      <c r="G43" s="41"/>
      <c r="H43" s="42"/>
      <c r="I43" s="43"/>
      <c r="J43" s="43"/>
      <c r="K43" s="43"/>
      <c r="L43">
        <v>1.349</v>
      </c>
      <c r="M43" t="s">
        <v>5247</v>
      </c>
      <c r="N43" s="7" t="s">
        <v>14</v>
      </c>
      <c r="O43" s="8" t="s">
        <v>29</v>
      </c>
      <c r="P43" s="5" t="s">
        <v>16</v>
      </c>
      <c r="Q43" s="8" t="s">
        <v>14</v>
      </c>
      <c r="R43" s="68">
        <v>20.816500000000001</v>
      </c>
      <c r="U43">
        <v>37462</v>
      </c>
      <c r="X43" s="15"/>
      <c r="Y43">
        <v>37462</v>
      </c>
      <c r="Z43" t="s">
        <v>108</v>
      </c>
      <c r="AA43">
        <v>38755</v>
      </c>
      <c r="AB43" t="s">
        <v>159</v>
      </c>
    </row>
    <row r="44" spans="1:28" x14ac:dyDescent="0.2">
      <c r="A44" s="3">
        <v>42</v>
      </c>
      <c r="B44" s="3">
        <v>36</v>
      </c>
      <c r="C44" s="16">
        <v>43731</v>
      </c>
      <c r="D44" s="32" t="s">
        <v>17</v>
      </c>
      <c r="E44" s="40" t="s">
        <v>5279</v>
      </c>
      <c r="F44" s="40" t="s">
        <v>35</v>
      </c>
      <c r="G44" s="41"/>
      <c r="H44" s="42">
        <v>4.5</v>
      </c>
      <c r="I44" s="43">
        <v>2615000000</v>
      </c>
      <c r="J44" s="43">
        <v>2280000000</v>
      </c>
      <c r="K44" s="43">
        <v>415000</v>
      </c>
      <c r="L44" s="73">
        <v>1.169</v>
      </c>
      <c r="M44" s="73" t="s">
        <v>5248</v>
      </c>
      <c r="N44" s="5" t="s">
        <v>16</v>
      </c>
      <c r="O44" s="5" t="s">
        <v>16</v>
      </c>
      <c r="R44" s="70">
        <v>10.348100000000001</v>
      </c>
      <c r="S44">
        <v>0.89943482100076455</v>
      </c>
      <c r="T44">
        <v>9.0070265809807193</v>
      </c>
      <c r="U44">
        <v>39991</v>
      </c>
      <c r="V44">
        <v>1.6939003829002701</v>
      </c>
      <c r="W44">
        <f t="shared" si="1"/>
        <v>0.18806432596492148</v>
      </c>
      <c r="X44" s="15">
        <f>I44/K44</f>
        <v>6301.2048192771081</v>
      </c>
      <c r="Y44">
        <v>39991</v>
      </c>
      <c r="Z44" t="s">
        <v>109</v>
      </c>
      <c r="AA44">
        <v>63463</v>
      </c>
      <c r="AB44" t="s">
        <v>160</v>
      </c>
    </row>
    <row r="45" spans="1:28" x14ac:dyDescent="0.2">
      <c r="A45" s="44"/>
      <c r="B45" s="45"/>
      <c r="C45" s="44"/>
      <c r="F45" s="4"/>
      <c r="G45" s="4"/>
      <c r="K45" s="46"/>
      <c r="X45" s="15"/>
    </row>
    <row r="46" spans="1:28" x14ac:dyDescent="0.2">
      <c r="A46" s="44"/>
      <c r="B46" s="45"/>
      <c r="C46" s="44"/>
      <c r="F46" s="4"/>
      <c r="G46" s="4"/>
      <c r="K46" s="46"/>
      <c r="X46" s="15"/>
    </row>
    <row r="47" spans="1:28" x14ac:dyDescent="0.2">
      <c r="A47" s="44"/>
      <c r="B47" s="45"/>
      <c r="D47" t="s">
        <v>36</v>
      </c>
      <c r="G47" s="4"/>
      <c r="H47" s="4"/>
      <c r="X47" s="15"/>
    </row>
    <row r="48" spans="1:28" x14ac:dyDescent="0.2">
      <c r="A48" s="3" t="s">
        <v>37</v>
      </c>
      <c r="B48" s="3">
        <v>37</v>
      </c>
      <c r="C48" s="47">
        <v>43722</v>
      </c>
      <c r="D48" s="48" t="s">
        <v>38</v>
      </c>
      <c r="E48" s="2" t="s">
        <v>44</v>
      </c>
      <c r="G48" s="2"/>
      <c r="H48" s="49"/>
      <c r="I48" s="50"/>
      <c r="J48" s="50"/>
      <c r="K48" s="50"/>
      <c r="L48">
        <v>84.754999999999995</v>
      </c>
      <c r="M48" t="s">
        <v>5247</v>
      </c>
      <c r="N48" s="5" t="s">
        <v>16</v>
      </c>
      <c r="O48" s="5" t="s">
        <v>16</v>
      </c>
      <c r="R48" s="70">
        <v>7.1639999999999997</v>
      </c>
      <c r="U48">
        <v>32664</v>
      </c>
      <c r="X48" s="15"/>
      <c r="Y48">
        <v>32664</v>
      </c>
      <c r="Z48" t="s">
        <v>110</v>
      </c>
      <c r="AA48">
        <v>58229</v>
      </c>
      <c r="AB48" t="s">
        <v>161</v>
      </c>
    </row>
    <row r="49" spans="1:28" x14ac:dyDescent="0.2">
      <c r="A49" s="3" t="s">
        <v>39</v>
      </c>
      <c r="B49" s="3">
        <v>38</v>
      </c>
      <c r="C49" s="51">
        <v>43723</v>
      </c>
      <c r="D49" s="52" t="s">
        <v>40</v>
      </c>
      <c r="E49" s="2" t="s">
        <v>74</v>
      </c>
      <c r="G49" s="53"/>
      <c r="H49" s="2"/>
      <c r="I49" s="50"/>
      <c r="J49" s="50"/>
      <c r="K49" s="50"/>
      <c r="L49">
        <v>24.963000000000001</v>
      </c>
      <c r="M49" t="s">
        <v>5247</v>
      </c>
      <c r="N49" s="5" t="s">
        <v>16</v>
      </c>
      <c r="O49" s="5" t="s">
        <v>16</v>
      </c>
      <c r="R49" s="70">
        <v>10.2593</v>
      </c>
      <c r="U49">
        <v>30613</v>
      </c>
      <c r="X49" s="15"/>
      <c r="Y49">
        <v>30613</v>
      </c>
      <c r="Z49" t="s">
        <v>111</v>
      </c>
      <c r="AA49">
        <v>44125</v>
      </c>
      <c r="AB49" t="s">
        <v>162</v>
      </c>
    </row>
    <row r="50" spans="1:28" x14ac:dyDescent="0.2">
      <c r="A50" s="3">
        <v>22</v>
      </c>
      <c r="B50" s="3">
        <v>39</v>
      </c>
      <c r="C50" s="53">
        <v>43723</v>
      </c>
      <c r="D50" s="54" t="s">
        <v>41</v>
      </c>
      <c r="E50" s="2" t="s">
        <v>42</v>
      </c>
      <c r="G50" s="53"/>
      <c r="H50" s="2">
        <v>4.29</v>
      </c>
      <c r="I50" s="55">
        <f>(52+89)/2*100000000</f>
        <v>7050000000</v>
      </c>
      <c r="J50" s="55">
        <f>1880000000</f>
        <v>1880000000</v>
      </c>
      <c r="K50" s="55">
        <f>2.5*100000</f>
        <v>250000</v>
      </c>
      <c r="L50" s="73">
        <v>1.3049999999999999</v>
      </c>
      <c r="M50" s="73" t="s">
        <v>5248</v>
      </c>
      <c r="N50" s="5" t="s">
        <v>16</v>
      </c>
      <c r="O50" s="5" t="s">
        <v>16</v>
      </c>
      <c r="R50" s="70">
        <v>10.5952</v>
      </c>
      <c r="S50">
        <v>1.0686819761191757</v>
      </c>
      <c r="T50">
        <v>7.8454241505326197</v>
      </c>
      <c r="U50">
        <v>38583</v>
      </c>
      <c r="V50">
        <v>2.7913445141636699</v>
      </c>
      <c r="W50">
        <f t="shared" si="1"/>
        <v>0.35579268381227902</v>
      </c>
      <c r="X50" s="15">
        <f>I50/K50</f>
        <v>28200</v>
      </c>
      <c r="Y50">
        <v>38583</v>
      </c>
      <c r="Z50" t="s">
        <v>112</v>
      </c>
      <c r="AA50">
        <v>60401</v>
      </c>
      <c r="AB50" t="s">
        <v>163</v>
      </c>
    </row>
    <row r="51" spans="1:28" x14ac:dyDescent="0.2">
      <c r="A51" s="3" t="s">
        <v>43</v>
      </c>
      <c r="B51" s="3">
        <v>40</v>
      </c>
      <c r="C51" s="56">
        <v>43729</v>
      </c>
      <c r="D51" s="48" t="s">
        <v>38</v>
      </c>
      <c r="E51" s="2" t="s">
        <v>44</v>
      </c>
      <c r="G51" s="2"/>
      <c r="H51" s="49"/>
      <c r="I51" s="55"/>
      <c r="J51" s="55"/>
      <c r="K51" s="55"/>
      <c r="L51">
        <v>102.34699999999999</v>
      </c>
      <c r="M51" t="s">
        <v>5247</v>
      </c>
      <c r="N51" s="5" t="s">
        <v>16</v>
      </c>
      <c r="O51" s="5" t="s">
        <v>16</v>
      </c>
      <c r="R51" s="70">
        <v>6.8150000000000004</v>
      </c>
      <c r="U51">
        <v>28501</v>
      </c>
      <c r="X51" s="15"/>
      <c r="Y51">
        <v>28501</v>
      </c>
      <c r="Z51" t="s">
        <v>113</v>
      </c>
      <c r="AA51">
        <v>60340</v>
      </c>
      <c r="AB51" t="s">
        <v>164</v>
      </c>
    </row>
    <row r="52" spans="1:28" x14ac:dyDescent="0.2">
      <c r="A52" s="3" t="s">
        <v>45</v>
      </c>
      <c r="B52" s="3">
        <v>41</v>
      </c>
      <c r="C52" s="57">
        <v>43730</v>
      </c>
      <c r="D52" s="52" t="s">
        <v>40</v>
      </c>
      <c r="E52" s="2" t="s">
        <v>17</v>
      </c>
      <c r="G52" s="2"/>
      <c r="H52" s="49"/>
      <c r="I52" s="55"/>
      <c r="J52" s="55"/>
      <c r="K52" s="55"/>
      <c r="L52">
        <v>12.151999999999999</v>
      </c>
      <c r="M52" t="s">
        <v>5247</v>
      </c>
      <c r="N52" s="5" t="s">
        <v>16</v>
      </c>
      <c r="O52" s="5" t="s">
        <v>16</v>
      </c>
      <c r="R52" s="70">
        <v>11.572900000000001</v>
      </c>
      <c r="U52">
        <v>26142</v>
      </c>
      <c r="X52" s="15"/>
      <c r="Y52">
        <v>26142</v>
      </c>
      <c r="Z52" t="s">
        <v>114</v>
      </c>
      <c r="AA52">
        <v>45063</v>
      </c>
      <c r="AB52" t="s">
        <v>165</v>
      </c>
    </row>
    <row r="53" spans="1:28" x14ac:dyDescent="0.2">
      <c r="A53" s="3">
        <v>45</v>
      </c>
      <c r="B53" s="3">
        <v>42</v>
      </c>
      <c r="C53" s="53">
        <v>43730</v>
      </c>
      <c r="D53" s="54" t="s">
        <v>46</v>
      </c>
      <c r="E53" s="2" t="s">
        <v>42</v>
      </c>
      <c r="G53" s="2"/>
      <c r="H53" s="49">
        <v>4.3899999999999997</v>
      </c>
      <c r="I53" s="55">
        <f>(245+196)/2*10000000</f>
        <v>2205000000</v>
      </c>
      <c r="J53" s="55">
        <f>(201+231)/2*10000000</f>
        <v>2160000000</v>
      </c>
      <c r="K53" s="55">
        <f>(33+42)/2*10000</f>
        <v>375000</v>
      </c>
      <c r="L53" s="73">
        <v>1.3360000000000001</v>
      </c>
      <c r="M53" s="73" t="s">
        <v>5248</v>
      </c>
      <c r="N53" s="5" t="s">
        <v>16</v>
      </c>
      <c r="O53" s="5" t="s">
        <v>16</v>
      </c>
      <c r="R53" s="70">
        <v>10.634499999999999</v>
      </c>
      <c r="S53">
        <v>1.0983925428716597</v>
      </c>
      <c r="T53">
        <v>7.1636670569335896</v>
      </c>
      <c r="U53">
        <v>36727</v>
      </c>
      <c r="V53">
        <v>9.1518277948208198</v>
      </c>
      <c r="W53">
        <f t="shared" si="1"/>
        <v>1.2775339392640985</v>
      </c>
      <c r="X53" s="15">
        <f>I53/K53</f>
        <v>5880</v>
      </c>
      <c r="Y53">
        <v>36727</v>
      </c>
      <c r="Z53" t="s">
        <v>115</v>
      </c>
      <c r="AA53">
        <v>58349</v>
      </c>
      <c r="AB53" t="s">
        <v>166</v>
      </c>
    </row>
    <row r="54" spans="1:28" x14ac:dyDescent="0.2">
      <c r="A54" s="3"/>
      <c r="B54" s="3"/>
      <c r="C54" s="53"/>
      <c r="D54" s="58"/>
      <c r="E54" s="2"/>
      <c r="G54" s="2"/>
      <c r="H54" s="49"/>
      <c r="I54" s="55"/>
      <c r="J54" s="55"/>
      <c r="K54" s="55"/>
      <c r="X54" s="15"/>
    </row>
    <row r="55" spans="1:28" x14ac:dyDescent="0.2">
      <c r="A55" s="44"/>
      <c r="B55" s="45"/>
      <c r="D55" s="58" t="s">
        <v>47</v>
      </c>
      <c r="F55" s="53"/>
      <c r="G55" s="53"/>
      <c r="H55" s="2" t="s">
        <v>4</v>
      </c>
      <c r="I55" s="2" t="s">
        <v>48</v>
      </c>
      <c r="J55" s="2" t="s">
        <v>49</v>
      </c>
      <c r="K55" s="3" t="s">
        <v>50</v>
      </c>
      <c r="X55" s="15"/>
    </row>
    <row r="56" spans="1:28" x14ac:dyDescent="0.2">
      <c r="A56" s="44"/>
      <c r="B56" s="3">
        <v>43</v>
      </c>
      <c r="C56" s="44"/>
      <c r="D56" s="59" t="s">
        <v>51</v>
      </c>
      <c r="E56" s="2" t="s">
        <v>52</v>
      </c>
      <c r="F56" s="53"/>
      <c r="G56" s="53"/>
      <c r="H56" s="2">
        <v>4.45</v>
      </c>
      <c r="I56" s="60">
        <f>212*10^6</f>
        <v>212000000</v>
      </c>
      <c r="J56" s="60">
        <f>((691*10^5)+(112*10^6))/2</f>
        <v>90550000</v>
      </c>
      <c r="K56" s="15">
        <f>1.3*10^3</f>
        <v>1300</v>
      </c>
      <c r="L56">
        <v>1.478</v>
      </c>
      <c r="M56" t="s">
        <v>5247</v>
      </c>
      <c r="N56" s="5" t="s">
        <v>16</v>
      </c>
      <c r="O56" s="5" t="s">
        <v>16</v>
      </c>
      <c r="R56" s="69">
        <v>14.3116</v>
      </c>
      <c r="S56">
        <v>1.0983925428716597</v>
      </c>
      <c r="T56">
        <v>7.1636670569335896</v>
      </c>
      <c r="U56">
        <v>37444</v>
      </c>
      <c r="V56">
        <v>96.663296258847296</v>
      </c>
      <c r="W56">
        <f t="shared" si="1"/>
        <v>13.493549531351903</v>
      </c>
      <c r="X56" s="15">
        <f>I56/K56</f>
        <v>163076.92307692306</v>
      </c>
      <c r="Y56">
        <v>37444</v>
      </c>
      <c r="Z56" t="s">
        <v>116</v>
      </c>
      <c r="AA56">
        <v>28681</v>
      </c>
      <c r="AB56" t="s">
        <v>167</v>
      </c>
    </row>
    <row r="57" spans="1:28" x14ac:dyDescent="0.2">
      <c r="A57" s="44"/>
      <c r="B57" s="3">
        <v>44</v>
      </c>
      <c r="C57" s="44"/>
      <c r="D57" s="59" t="s">
        <v>53</v>
      </c>
      <c r="E57" s="2" t="s">
        <v>54</v>
      </c>
      <c r="F57" s="53"/>
      <c r="G57" s="53"/>
      <c r="H57" s="2">
        <v>4.3</v>
      </c>
      <c r="I57" s="60">
        <f>417*10^6</f>
        <v>417000000</v>
      </c>
      <c r="J57" s="60">
        <f>((313*10^4)+(45*10^5))/2</f>
        <v>3815000</v>
      </c>
      <c r="K57" s="60">
        <f>214*10^3</f>
        <v>214000</v>
      </c>
      <c r="L57" s="73">
        <v>1.143</v>
      </c>
      <c r="M57" s="73"/>
      <c r="N57" s="5" t="s">
        <v>16</v>
      </c>
      <c r="O57" s="5" t="s">
        <v>16</v>
      </c>
      <c r="R57" s="70">
        <v>10.673299999999999</v>
      </c>
      <c r="S57">
        <v>1.4289936635025158</v>
      </c>
      <c r="T57">
        <v>12.6909518213866</v>
      </c>
      <c r="U57">
        <v>33016</v>
      </c>
      <c r="V57">
        <v>16.634111050822899</v>
      </c>
      <c r="W57">
        <f t="shared" si="1"/>
        <v>1.3107063429861381</v>
      </c>
      <c r="X57" s="15">
        <f>I57/K57</f>
        <v>1948.5981308411215</v>
      </c>
      <c r="Y57">
        <v>33016</v>
      </c>
      <c r="Z57" t="s">
        <v>117</v>
      </c>
      <c r="AA57">
        <v>55290</v>
      </c>
      <c r="AB57" t="s">
        <v>168</v>
      </c>
    </row>
    <row r="58" spans="1:28" x14ac:dyDescent="0.2">
      <c r="B58" s="1">
        <v>45</v>
      </c>
      <c r="D58" s="61" t="s">
        <v>55</v>
      </c>
      <c r="E58" t="s">
        <v>56</v>
      </c>
      <c r="H58">
        <v>4.28</v>
      </c>
      <c r="I58" s="15" t="s">
        <v>57</v>
      </c>
      <c r="J58" s="15" t="s">
        <v>57</v>
      </c>
      <c r="K58" s="15">
        <v>0</v>
      </c>
      <c r="L58">
        <v>1.1839999999999999</v>
      </c>
      <c r="M58" t="s">
        <v>5247</v>
      </c>
      <c r="N58" s="5" t="s">
        <v>16</v>
      </c>
      <c r="O58" s="7" t="s">
        <v>72</v>
      </c>
      <c r="Q58" s="5" t="s">
        <v>16</v>
      </c>
      <c r="R58" s="69">
        <v>15.212999999999999</v>
      </c>
      <c r="S58">
        <v>1.1285353087891348</v>
      </c>
      <c r="T58">
        <v>8.6715531863339006</v>
      </c>
      <c r="U58">
        <v>40617</v>
      </c>
      <c r="V58">
        <v>98.234447883517191</v>
      </c>
      <c r="W58">
        <f t="shared" si="1"/>
        <v>11.328356728334624</v>
      </c>
      <c r="X58" s="15" t="e">
        <f>I58/K58</f>
        <v>#VALUE!</v>
      </c>
      <c r="Y58">
        <v>40617</v>
      </c>
      <c r="Z58" t="s">
        <v>118</v>
      </c>
      <c r="AA58">
        <v>22939</v>
      </c>
      <c r="AB58" t="s">
        <v>169</v>
      </c>
    </row>
    <row r="59" spans="1:28" x14ac:dyDescent="0.2">
      <c r="N59" s="62"/>
      <c r="O59" s="62"/>
    </row>
    <row r="60" spans="1:28" x14ac:dyDescent="0.2">
      <c r="B60" s="1">
        <v>49</v>
      </c>
      <c r="D60" s="61" t="s">
        <v>58</v>
      </c>
      <c r="E60" s="63"/>
      <c r="L60">
        <v>0.71399999999999997</v>
      </c>
      <c r="M60" t="s">
        <v>5247</v>
      </c>
      <c r="N60" s="62" t="s">
        <v>16</v>
      </c>
      <c r="O60" s="62" t="s">
        <v>16</v>
      </c>
      <c r="R60" s="72">
        <v>17.1006</v>
      </c>
      <c r="U60">
        <v>48374</v>
      </c>
      <c r="Y60" s="75">
        <v>48374</v>
      </c>
      <c r="Z60" s="75" t="s">
        <v>119</v>
      </c>
      <c r="AA60" s="75">
        <v>19792</v>
      </c>
      <c r="AB60" s="75" t="s">
        <v>170</v>
      </c>
    </row>
    <row r="61" spans="1:28" ht="20.25" customHeight="1" x14ac:dyDescent="0.2">
      <c r="A61" s="64"/>
      <c r="B61" s="3">
        <v>50</v>
      </c>
      <c r="C61" s="64"/>
      <c r="D61" s="65" t="s">
        <v>5249</v>
      </c>
      <c r="E61" s="64"/>
      <c r="F61" s="64"/>
      <c r="G61" s="64"/>
      <c r="H61" s="64"/>
      <c r="I61" s="64"/>
      <c r="J61" s="64"/>
      <c r="K61" s="64"/>
      <c r="L61">
        <v>1.909</v>
      </c>
      <c r="M61" t="s">
        <v>5247</v>
      </c>
      <c r="N61" s="62" t="s">
        <v>16</v>
      </c>
      <c r="O61" s="62" t="s">
        <v>16</v>
      </c>
      <c r="R61" s="70"/>
      <c r="U61">
        <v>47427</v>
      </c>
      <c r="Y61" s="75">
        <v>47427</v>
      </c>
      <c r="Z61" s="75" t="s">
        <v>120</v>
      </c>
      <c r="AA61" s="75">
        <v>22546</v>
      </c>
      <c r="AB61" s="75" t="s">
        <v>171</v>
      </c>
    </row>
    <row r="62" spans="1:28" x14ac:dyDescent="0.2">
      <c r="D62" s="61"/>
      <c r="H62" s="66" t="s">
        <v>59</v>
      </c>
      <c r="N62" s="62"/>
      <c r="O62" s="62"/>
      <c r="R62" s="71"/>
    </row>
    <row r="63" spans="1:28" x14ac:dyDescent="0.2">
      <c r="B63" s="1">
        <v>51</v>
      </c>
      <c r="D63" s="61" t="s">
        <v>60</v>
      </c>
      <c r="E63" t="s">
        <v>61</v>
      </c>
      <c r="H63" s="67" t="s">
        <v>5245</v>
      </c>
      <c r="L63">
        <v>1.343</v>
      </c>
      <c r="M63" s="73" t="s">
        <v>5248</v>
      </c>
      <c r="N63" s="62" t="s">
        <v>16</v>
      </c>
      <c r="O63" s="62" t="s">
        <v>16</v>
      </c>
      <c r="R63" s="70">
        <v>10.058199999999999</v>
      </c>
      <c r="S63">
        <v>0.73471890048737143</v>
      </c>
      <c r="T63">
        <v>4.4399133426787296</v>
      </c>
      <c r="U63">
        <v>39235</v>
      </c>
      <c r="V63">
        <v>88.7217159019485</v>
      </c>
      <c r="W63">
        <f>V63/T63</f>
        <v>19.982758458168487</v>
      </c>
      <c r="Y63">
        <v>39235</v>
      </c>
      <c r="Z63" t="s">
        <v>121</v>
      </c>
      <c r="AA63">
        <v>25456</v>
      </c>
      <c r="AB63" t="s">
        <v>172</v>
      </c>
    </row>
    <row r="64" spans="1:28" x14ac:dyDescent="0.2">
      <c r="B64" s="1">
        <v>52</v>
      </c>
      <c r="D64" s="61" t="s">
        <v>62</v>
      </c>
      <c r="E64" t="s">
        <v>63</v>
      </c>
      <c r="H64" s="66" t="s">
        <v>64</v>
      </c>
      <c r="L64">
        <v>0.47399999999999998</v>
      </c>
      <c r="M64" t="s">
        <v>5247</v>
      </c>
      <c r="N64" s="62" t="s">
        <v>16</v>
      </c>
      <c r="O64" s="8" t="s">
        <v>29</v>
      </c>
      <c r="R64" s="71">
        <v>17.199200000000001</v>
      </c>
      <c r="S64">
        <v>1.0716688468461668</v>
      </c>
      <c r="T64">
        <v>4.4053470531489696</v>
      </c>
      <c r="U64">
        <v>43538</v>
      </c>
      <c r="V64">
        <v>89.019220479894599</v>
      </c>
      <c r="W64">
        <f t="shared" ref="W64:W67" si="5">V64/T64</f>
        <v>20.207084573793818</v>
      </c>
      <c r="Y64">
        <v>43538</v>
      </c>
      <c r="Z64" t="s">
        <v>122</v>
      </c>
      <c r="AA64">
        <v>24297</v>
      </c>
      <c r="AB64" t="s">
        <v>173</v>
      </c>
    </row>
    <row r="65" spans="2:28" ht="18" customHeight="1" x14ac:dyDescent="0.2">
      <c r="B65" s="1">
        <v>53</v>
      </c>
      <c r="D65" s="74" t="s">
        <v>65</v>
      </c>
      <c r="E65" t="s">
        <v>5259</v>
      </c>
      <c r="H65" s="2"/>
      <c r="L65">
        <v>0.73499999999999999</v>
      </c>
      <c r="M65" s="73" t="s">
        <v>5248</v>
      </c>
      <c r="N65" s="62" t="s">
        <v>16</v>
      </c>
      <c r="O65" s="62" t="s">
        <v>16</v>
      </c>
      <c r="R65" s="70">
        <v>12.1959</v>
      </c>
      <c r="S65">
        <v>3.2651947602931219</v>
      </c>
      <c r="T65">
        <v>15.0168502590413</v>
      </c>
      <c r="U65">
        <v>39762</v>
      </c>
      <c r="V65">
        <v>4.58984375</v>
      </c>
      <c r="W65">
        <f t="shared" si="5"/>
        <v>0.30564623545051073</v>
      </c>
      <c r="Y65">
        <v>39762</v>
      </c>
      <c r="Z65" t="s">
        <v>123</v>
      </c>
      <c r="AA65">
        <v>47104</v>
      </c>
      <c r="AB65" t="s">
        <v>174</v>
      </c>
    </row>
    <row r="66" spans="2:28" ht="19.5" customHeight="1" x14ac:dyDescent="0.2">
      <c r="B66" s="1">
        <v>54</v>
      </c>
      <c r="D66" s="74" t="s">
        <v>66</v>
      </c>
      <c r="E66" t="s">
        <v>5259</v>
      </c>
      <c r="L66">
        <v>0.96099999999999997</v>
      </c>
      <c r="M66" s="73" t="s">
        <v>5248</v>
      </c>
      <c r="N66" s="62" t="s">
        <v>16</v>
      </c>
      <c r="O66" s="62" t="s">
        <v>16</v>
      </c>
      <c r="R66" s="70">
        <v>11.212400000000001</v>
      </c>
      <c r="S66">
        <v>1.6439128410955244</v>
      </c>
      <c r="T66">
        <v>11.306722916328599</v>
      </c>
      <c r="U66">
        <v>36978</v>
      </c>
      <c r="V66">
        <v>78.985177775756995</v>
      </c>
      <c r="W66">
        <f t="shared" si="5"/>
        <v>6.9856826208848348</v>
      </c>
      <c r="Y66">
        <v>36978</v>
      </c>
      <c r="Z66" t="s">
        <v>124</v>
      </c>
      <c r="AA66">
        <v>32991</v>
      </c>
      <c r="AB66" t="s">
        <v>175</v>
      </c>
    </row>
    <row r="67" spans="2:28" x14ac:dyDescent="0.2">
      <c r="B67" s="1">
        <v>55</v>
      </c>
      <c r="D67" s="74" t="s">
        <v>67</v>
      </c>
      <c r="E67" t="s">
        <v>5259</v>
      </c>
      <c r="L67">
        <v>1.6639999999999999</v>
      </c>
      <c r="M67" s="73" t="s">
        <v>5248</v>
      </c>
      <c r="N67" s="62" t="s">
        <v>16</v>
      </c>
      <c r="O67" s="62" t="s">
        <v>16</v>
      </c>
      <c r="R67" s="70">
        <v>10.885199999999999</v>
      </c>
      <c r="S67">
        <v>1.3083600439654917</v>
      </c>
      <c r="T67">
        <v>7.8794974181004704</v>
      </c>
      <c r="U67">
        <v>47833</v>
      </c>
      <c r="V67">
        <v>0.755212608767033</v>
      </c>
      <c r="W67">
        <f t="shared" si="5"/>
        <v>9.5845276506111729E-2</v>
      </c>
      <c r="Y67">
        <v>47833</v>
      </c>
      <c r="Z67" t="s">
        <v>125</v>
      </c>
      <c r="AA67">
        <v>79183</v>
      </c>
      <c r="AB67" t="s">
        <v>176</v>
      </c>
    </row>
  </sheetData>
  <phoneticPr fontId="16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7A8F-6A77-4548-A62C-E710AF6DDC4A}">
  <dimension ref="A1:BM417"/>
  <sheetViews>
    <sheetView tabSelected="1" zoomScaleNormal="100" workbookViewId="0">
      <selection activeCell="BJ7" sqref="A1:BM417"/>
    </sheetView>
  </sheetViews>
  <sheetFormatPr baseColWidth="10" defaultColWidth="8.83203125" defaultRowHeight="15" x14ac:dyDescent="0.2"/>
  <cols>
    <col min="1" max="1" width="11.1640625" customWidth="1"/>
    <col min="2" max="2" width="16.6640625" customWidth="1"/>
  </cols>
  <sheetData>
    <row r="1" spans="1:65" x14ac:dyDescent="0.2">
      <c r="M1">
        <v>1</v>
      </c>
      <c r="N1">
        <v>2</v>
      </c>
      <c r="O1">
        <v>3</v>
      </c>
      <c r="P1">
        <v>4</v>
      </c>
      <c r="Q1">
        <v>5</v>
      </c>
      <c r="R1">
        <v>6</v>
      </c>
      <c r="S1">
        <v>7</v>
      </c>
      <c r="T1">
        <v>8</v>
      </c>
      <c r="U1">
        <v>9</v>
      </c>
      <c r="V1">
        <v>10</v>
      </c>
      <c r="W1">
        <v>11</v>
      </c>
      <c r="X1">
        <v>12</v>
      </c>
      <c r="Y1">
        <v>13</v>
      </c>
      <c r="Z1">
        <v>14</v>
      </c>
      <c r="AA1">
        <v>15</v>
      </c>
      <c r="AB1">
        <v>16</v>
      </c>
      <c r="AC1">
        <v>17</v>
      </c>
      <c r="AD1">
        <v>18</v>
      </c>
      <c r="AE1">
        <v>19</v>
      </c>
      <c r="AF1">
        <v>20</v>
      </c>
      <c r="AG1">
        <v>21</v>
      </c>
      <c r="AH1">
        <v>22</v>
      </c>
      <c r="AI1">
        <v>23</v>
      </c>
      <c r="AJ1">
        <v>24</v>
      </c>
      <c r="AK1">
        <v>25</v>
      </c>
      <c r="AL1">
        <v>26</v>
      </c>
      <c r="AM1">
        <v>27</v>
      </c>
      <c r="AN1">
        <v>28</v>
      </c>
      <c r="AO1">
        <v>29</v>
      </c>
      <c r="AP1">
        <v>30</v>
      </c>
      <c r="AQ1">
        <v>31</v>
      </c>
      <c r="AR1">
        <v>32</v>
      </c>
      <c r="AS1">
        <v>33</v>
      </c>
      <c r="AT1">
        <v>34</v>
      </c>
      <c r="AU1">
        <v>35</v>
      </c>
      <c r="AV1">
        <v>36</v>
      </c>
      <c r="AW1">
        <v>37</v>
      </c>
      <c r="AX1">
        <v>38</v>
      </c>
      <c r="AY1">
        <v>39</v>
      </c>
      <c r="AZ1">
        <v>40</v>
      </c>
      <c r="BA1">
        <v>41</v>
      </c>
      <c r="BB1">
        <v>42</v>
      </c>
      <c r="BC1">
        <v>43</v>
      </c>
      <c r="BD1">
        <v>44</v>
      </c>
      <c r="BE1">
        <v>45</v>
      </c>
      <c r="BF1">
        <v>49</v>
      </c>
      <c r="BG1">
        <v>50</v>
      </c>
      <c r="BH1">
        <v>51</v>
      </c>
      <c r="BI1">
        <v>52</v>
      </c>
      <c r="BJ1">
        <v>53</v>
      </c>
      <c r="BK1">
        <v>54</v>
      </c>
      <c r="BL1">
        <v>55</v>
      </c>
    </row>
    <row r="2" spans="1:65" s="76" customFormat="1" x14ac:dyDescent="0.2">
      <c r="A2" s="76" t="s">
        <v>3758</v>
      </c>
      <c r="B2" s="76" t="s">
        <v>3759</v>
      </c>
      <c r="C2" s="76" t="s">
        <v>3760</v>
      </c>
      <c r="D2" s="76" t="s">
        <v>3761</v>
      </c>
      <c r="E2" s="76" t="s">
        <v>3762</v>
      </c>
      <c r="F2" s="76" t="s">
        <v>3763</v>
      </c>
      <c r="M2" s="76">
        <v>0</v>
      </c>
      <c r="N2" s="76">
        <v>6832</v>
      </c>
      <c r="O2" s="76">
        <v>7723</v>
      </c>
      <c r="P2" s="76">
        <v>2501</v>
      </c>
      <c r="Q2" s="76">
        <v>4304</v>
      </c>
      <c r="R2" s="76">
        <v>3220</v>
      </c>
      <c r="S2" s="76">
        <v>2548</v>
      </c>
      <c r="T2" s="76">
        <v>2673</v>
      </c>
      <c r="U2" s="76">
        <v>0</v>
      </c>
      <c r="V2" s="76">
        <v>9853</v>
      </c>
      <c r="W2" s="76">
        <v>10604</v>
      </c>
      <c r="X2" s="76">
        <v>4382</v>
      </c>
      <c r="Y2" s="76">
        <v>3763</v>
      </c>
      <c r="Z2" s="76">
        <v>3507</v>
      </c>
      <c r="AA2" s="76">
        <v>2393</v>
      </c>
      <c r="AB2" s="76">
        <v>2737</v>
      </c>
      <c r="AC2" s="76">
        <v>0</v>
      </c>
      <c r="AD2" s="76">
        <v>9481</v>
      </c>
      <c r="AE2" s="76">
        <v>10355</v>
      </c>
      <c r="AF2" s="76">
        <v>2492</v>
      </c>
      <c r="AG2" s="76">
        <v>3389</v>
      </c>
      <c r="AH2" s="76">
        <v>2338</v>
      </c>
      <c r="AI2" s="76">
        <v>3372</v>
      </c>
      <c r="AJ2" s="76">
        <v>0</v>
      </c>
      <c r="AK2" s="76">
        <v>11798</v>
      </c>
      <c r="AL2" s="76">
        <v>6097</v>
      </c>
      <c r="AM2" s="76">
        <v>3995</v>
      </c>
      <c r="AN2" s="76">
        <v>2499</v>
      </c>
      <c r="AO2" s="76">
        <v>2994</v>
      </c>
      <c r="AP2" s="76">
        <v>3123</v>
      </c>
      <c r="AQ2" s="76">
        <v>5842</v>
      </c>
      <c r="AR2" s="76">
        <v>3964</v>
      </c>
      <c r="AS2" s="76">
        <v>0</v>
      </c>
      <c r="AT2" s="76">
        <v>4694</v>
      </c>
      <c r="AU2" s="76">
        <v>0</v>
      </c>
      <c r="AV2" s="76">
        <v>3289</v>
      </c>
      <c r="AW2" s="76">
        <v>0</v>
      </c>
      <c r="AX2" s="76">
        <v>0</v>
      </c>
      <c r="AY2" s="76">
        <v>2762</v>
      </c>
      <c r="AZ2" s="76">
        <v>0</v>
      </c>
      <c r="BA2" s="76">
        <v>0</v>
      </c>
      <c r="BB2" s="76">
        <v>2360</v>
      </c>
      <c r="BC2" s="76">
        <v>4307</v>
      </c>
      <c r="BD2" s="76">
        <v>2542</v>
      </c>
      <c r="BE2" s="76">
        <v>5998</v>
      </c>
      <c r="BF2" s="76">
        <v>44011</v>
      </c>
      <c r="BG2" s="76">
        <v>45572</v>
      </c>
      <c r="BH2" s="76">
        <v>1540</v>
      </c>
      <c r="BI2" s="76">
        <v>1754</v>
      </c>
      <c r="BJ2" s="76">
        <v>5537</v>
      </c>
      <c r="BK2" s="76">
        <v>3817</v>
      </c>
      <c r="BL2" s="76">
        <v>3390</v>
      </c>
      <c r="BM2" s="76">
        <v>270352</v>
      </c>
    </row>
    <row r="3" spans="1:65" s="76" customFormat="1" x14ac:dyDescent="0.2">
      <c r="A3" s="76" t="s">
        <v>3758</v>
      </c>
      <c r="B3" s="76" t="s">
        <v>3764</v>
      </c>
      <c r="C3" s="76" t="s">
        <v>3765</v>
      </c>
      <c r="D3" s="76" t="s">
        <v>3766</v>
      </c>
      <c r="E3" s="76" t="s">
        <v>3767</v>
      </c>
      <c r="F3" s="76" t="s">
        <v>3768</v>
      </c>
      <c r="M3" s="76">
        <v>43</v>
      </c>
      <c r="N3" s="76">
        <v>445</v>
      </c>
      <c r="O3" s="76">
        <v>494</v>
      </c>
      <c r="P3" s="76">
        <v>246</v>
      </c>
      <c r="Q3" s="76">
        <v>394</v>
      </c>
      <c r="R3" s="76">
        <v>310</v>
      </c>
      <c r="S3" s="76">
        <v>238</v>
      </c>
      <c r="T3" s="76">
        <v>282</v>
      </c>
      <c r="U3" s="76">
        <v>0</v>
      </c>
      <c r="V3" s="76">
        <v>581</v>
      </c>
      <c r="W3" s="76">
        <v>751</v>
      </c>
      <c r="X3" s="76">
        <v>316</v>
      </c>
      <c r="Y3" s="76">
        <v>305</v>
      </c>
      <c r="Z3" s="76">
        <v>288</v>
      </c>
      <c r="AA3" s="76">
        <v>211</v>
      </c>
      <c r="AB3" s="76">
        <v>221</v>
      </c>
      <c r="AC3" s="76">
        <v>611</v>
      </c>
      <c r="AD3" s="76">
        <v>498</v>
      </c>
      <c r="AE3" s="76">
        <v>605</v>
      </c>
      <c r="AF3" s="76">
        <v>218</v>
      </c>
      <c r="AG3" s="76">
        <v>253</v>
      </c>
      <c r="AH3" s="76">
        <v>232</v>
      </c>
      <c r="AI3" s="76">
        <v>299</v>
      </c>
      <c r="AJ3" s="76">
        <v>0</v>
      </c>
      <c r="AK3" s="76">
        <v>630</v>
      </c>
      <c r="AL3" s="76">
        <v>502</v>
      </c>
      <c r="AM3" s="76">
        <v>265</v>
      </c>
      <c r="AN3" s="76">
        <v>249</v>
      </c>
      <c r="AO3" s="76">
        <v>239</v>
      </c>
      <c r="AP3" s="76">
        <v>230</v>
      </c>
      <c r="AQ3" s="76">
        <v>341</v>
      </c>
      <c r="AR3" s="76">
        <v>303</v>
      </c>
      <c r="AS3" s="76">
        <v>0</v>
      </c>
      <c r="AT3" s="76">
        <v>343</v>
      </c>
      <c r="AU3" s="76">
        <v>0</v>
      </c>
      <c r="AV3" s="76">
        <v>267</v>
      </c>
      <c r="AW3" s="76">
        <v>0</v>
      </c>
      <c r="AX3" s="76">
        <v>0</v>
      </c>
      <c r="AY3" s="76">
        <v>215</v>
      </c>
      <c r="AZ3" s="76">
        <v>0</v>
      </c>
      <c r="BA3" s="76">
        <v>0</v>
      </c>
      <c r="BB3" s="76">
        <v>228</v>
      </c>
      <c r="BC3" s="76">
        <v>360</v>
      </c>
      <c r="BD3" s="76">
        <v>275</v>
      </c>
      <c r="BE3" s="76">
        <v>272</v>
      </c>
      <c r="BF3" s="76">
        <v>3901</v>
      </c>
      <c r="BG3" s="76">
        <v>1289</v>
      </c>
      <c r="BH3" s="76">
        <v>176</v>
      </c>
      <c r="BI3" s="76">
        <v>132</v>
      </c>
      <c r="BJ3" s="76">
        <v>371</v>
      </c>
      <c r="BK3" s="76">
        <v>317</v>
      </c>
      <c r="BL3" s="76">
        <v>315</v>
      </c>
      <c r="BM3" s="76">
        <v>19061</v>
      </c>
    </row>
    <row r="4" spans="1:65" s="76" customFormat="1" x14ac:dyDescent="0.2">
      <c r="A4" s="76" t="s">
        <v>3758</v>
      </c>
      <c r="B4" s="76" t="s">
        <v>3759</v>
      </c>
      <c r="C4" s="76" t="s">
        <v>3760</v>
      </c>
      <c r="D4" s="76" t="s">
        <v>3769</v>
      </c>
      <c r="E4" s="76" t="s">
        <v>3770</v>
      </c>
      <c r="F4" s="76" t="s">
        <v>3771</v>
      </c>
      <c r="M4" s="76">
        <v>42</v>
      </c>
      <c r="N4" s="76">
        <v>109</v>
      </c>
      <c r="O4" s="76">
        <v>109</v>
      </c>
      <c r="P4" s="76">
        <v>26</v>
      </c>
      <c r="Q4" s="76">
        <v>66</v>
      </c>
      <c r="R4" s="76">
        <v>57</v>
      </c>
      <c r="S4" s="76">
        <v>34</v>
      </c>
      <c r="T4" s="76">
        <v>56</v>
      </c>
      <c r="U4" s="76">
        <v>246</v>
      </c>
      <c r="V4" s="76">
        <v>124</v>
      </c>
      <c r="W4" s="76">
        <v>151</v>
      </c>
      <c r="X4" s="76">
        <v>63</v>
      </c>
      <c r="Y4" s="76">
        <v>60</v>
      </c>
      <c r="Z4" s="76">
        <v>56</v>
      </c>
      <c r="AA4" s="76">
        <v>42</v>
      </c>
      <c r="AB4" s="76">
        <v>39</v>
      </c>
      <c r="AC4" s="76">
        <v>0</v>
      </c>
      <c r="AD4" s="76">
        <v>132</v>
      </c>
      <c r="AE4" s="76">
        <v>107</v>
      </c>
      <c r="AF4" s="76">
        <v>34</v>
      </c>
      <c r="AG4" s="76">
        <v>51</v>
      </c>
      <c r="AH4" s="76">
        <v>27</v>
      </c>
      <c r="AI4" s="76">
        <v>66</v>
      </c>
      <c r="AJ4" s="76">
        <v>0</v>
      </c>
      <c r="AK4" s="76">
        <v>134</v>
      </c>
      <c r="AL4" s="76">
        <v>84</v>
      </c>
      <c r="AM4" s="76">
        <v>58</v>
      </c>
      <c r="AN4" s="76">
        <v>23</v>
      </c>
      <c r="AO4" s="76">
        <v>42</v>
      </c>
      <c r="AP4" s="76">
        <v>53</v>
      </c>
      <c r="AQ4" s="76">
        <v>54</v>
      </c>
      <c r="AR4" s="76">
        <v>56</v>
      </c>
      <c r="AS4" s="76">
        <v>0</v>
      </c>
      <c r="AT4" s="76">
        <v>66</v>
      </c>
      <c r="AU4" s="76">
        <v>281</v>
      </c>
      <c r="AV4" s="76">
        <v>41</v>
      </c>
      <c r="AW4" s="76">
        <v>0</v>
      </c>
      <c r="AX4" s="76">
        <v>0</v>
      </c>
      <c r="AY4" s="76">
        <v>45</v>
      </c>
      <c r="AZ4" s="76">
        <v>0</v>
      </c>
      <c r="BA4" s="76">
        <v>0</v>
      </c>
      <c r="BB4" s="76">
        <v>40</v>
      </c>
      <c r="BC4" s="76">
        <v>72</v>
      </c>
      <c r="BD4" s="76">
        <v>40</v>
      </c>
      <c r="BE4" s="76">
        <v>86</v>
      </c>
      <c r="BF4" s="76">
        <v>361</v>
      </c>
      <c r="BG4" s="76">
        <v>497</v>
      </c>
      <c r="BH4" s="76">
        <v>26</v>
      </c>
      <c r="BI4" s="76">
        <v>32</v>
      </c>
      <c r="BJ4" s="76">
        <v>57</v>
      </c>
      <c r="BK4" s="76">
        <v>41</v>
      </c>
      <c r="BL4" s="76">
        <v>53</v>
      </c>
      <c r="BM4" s="76">
        <v>3939</v>
      </c>
    </row>
    <row r="5" spans="1:65" s="76" customFormat="1" x14ac:dyDescent="0.2">
      <c r="A5" s="76" t="s">
        <v>3758</v>
      </c>
      <c r="B5" s="76" t="s">
        <v>3764</v>
      </c>
      <c r="C5" s="76" t="s">
        <v>3765</v>
      </c>
      <c r="D5" s="76" t="s">
        <v>3772</v>
      </c>
      <c r="E5" s="76" t="s">
        <v>3773</v>
      </c>
      <c r="F5" s="76" t="s">
        <v>3774</v>
      </c>
      <c r="M5" s="76">
        <v>473</v>
      </c>
      <c r="N5" s="76">
        <v>6</v>
      </c>
      <c r="O5" s="76">
        <v>11</v>
      </c>
      <c r="P5" s="76">
        <v>0</v>
      </c>
      <c r="Q5" s="76">
        <v>7</v>
      </c>
      <c r="R5" s="76">
        <v>5</v>
      </c>
      <c r="S5" s="76">
        <v>3</v>
      </c>
      <c r="T5" s="76">
        <v>2</v>
      </c>
      <c r="U5" s="76">
        <v>193</v>
      </c>
      <c r="V5" s="76">
        <v>9</v>
      </c>
      <c r="W5" s="76">
        <v>13</v>
      </c>
      <c r="X5" s="76">
        <v>9</v>
      </c>
      <c r="Y5" s="76">
        <v>2</v>
      </c>
      <c r="Z5" s="76">
        <v>7</v>
      </c>
      <c r="AA5" s="76">
        <v>0</v>
      </c>
      <c r="AB5" s="76">
        <v>5</v>
      </c>
      <c r="AC5" s="76">
        <v>347</v>
      </c>
      <c r="AD5" s="76">
        <v>6</v>
      </c>
      <c r="AE5" s="76">
        <v>0</v>
      </c>
      <c r="AF5" s="76">
        <v>10</v>
      </c>
      <c r="AG5" s="76">
        <v>4</v>
      </c>
      <c r="AH5" s="76">
        <v>0</v>
      </c>
      <c r="AI5" s="76">
        <v>5</v>
      </c>
      <c r="AJ5" s="76">
        <v>349</v>
      </c>
      <c r="AK5" s="76">
        <v>7</v>
      </c>
      <c r="AL5" s="76">
        <v>7</v>
      </c>
      <c r="AM5" s="76">
        <v>0</v>
      </c>
      <c r="AN5" s="76">
        <v>0</v>
      </c>
      <c r="AO5" s="76">
        <v>7</v>
      </c>
      <c r="AP5" s="76">
        <v>0</v>
      </c>
      <c r="AQ5" s="76">
        <v>6</v>
      </c>
      <c r="AR5" s="76">
        <v>8</v>
      </c>
      <c r="AS5" s="76">
        <v>84</v>
      </c>
      <c r="AT5" s="76">
        <v>9</v>
      </c>
      <c r="AU5" s="76">
        <v>307</v>
      </c>
      <c r="AV5" s="76">
        <v>0</v>
      </c>
      <c r="AW5" s="76">
        <v>0</v>
      </c>
      <c r="AX5" s="76">
        <v>0</v>
      </c>
      <c r="AY5" s="76">
        <v>5</v>
      </c>
      <c r="AZ5" s="76">
        <v>0</v>
      </c>
      <c r="BA5" s="76">
        <v>0</v>
      </c>
      <c r="BB5" s="76">
        <v>0</v>
      </c>
      <c r="BC5" s="76">
        <v>4</v>
      </c>
      <c r="BD5" s="76">
        <v>3</v>
      </c>
      <c r="BE5" s="76">
        <v>0</v>
      </c>
      <c r="BF5" s="76">
        <v>52</v>
      </c>
      <c r="BG5" s="76">
        <v>18</v>
      </c>
      <c r="BH5" s="76">
        <v>0</v>
      </c>
      <c r="BI5" s="76">
        <v>0</v>
      </c>
      <c r="BJ5" s="76">
        <v>5</v>
      </c>
      <c r="BK5" s="76">
        <v>0</v>
      </c>
      <c r="BL5" s="76">
        <v>5</v>
      </c>
      <c r="BM5" s="76">
        <v>1993</v>
      </c>
    </row>
    <row r="6" spans="1:65" s="76" customFormat="1" x14ac:dyDescent="0.2">
      <c r="A6" s="76" t="s">
        <v>3758</v>
      </c>
      <c r="B6" s="76" t="s">
        <v>3764</v>
      </c>
      <c r="C6" s="76" t="s">
        <v>3765</v>
      </c>
      <c r="D6" s="76" t="s">
        <v>3772</v>
      </c>
      <c r="E6" s="76" t="s">
        <v>3773</v>
      </c>
      <c r="F6" s="76" t="s">
        <v>3775</v>
      </c>
      <c r="M6" s="76">
        <v>0</v>
      </c>
      <c r="N6" s="76">
        <v>15</v>
      </c>
      <c r="O6" s="76">
        <v>9</v>
      </c>
      <c r="P6" s="76">
        <v>5</v>
      </c>
      <c r="Q6" s="76">
        <v>5</v>
      </c>
      <c r="R6" s="76">
        <v>3</v>
      </c>
      <c r="S6" s="76">
        <v>7</v>
      </c>
      <c r="T6" s="76">
        <v>0</v>
      </c>
      <c r="U6" s="76">
        <v>0</v>
      </c>
      <c r="V6" s="76">
        <v>13</v>
      </c>
      <c r="W6" s="76">
        <v>13</v>
      </c>
      <c r="X6" s="76">
        <v>0</v>
      </c>
      <c r="Y6" s="76">
        <v>4</v>
      </c>
      <c r="Z6" s="76">
        <v>3</v>
      </c>
      <c r="AA6" s="76">
        <v>3</v>
      </c>
      <c r="AB6" s="76">
        <v>0</v>
      </c>
      <c r="AC6" s="76">
        <v>0</v>
      </c>
      <c r="AD6" s="76">
        <v>8</v>
      </c>
      <c r="AE6" s="76">
        <v>15</v>
      </c>
      <c r="AF6" s="76">
        <v>0</v>
      </c>
      <c r="AG6" s="76">
        <v>0</v>
      </c>
      <c r="AH6" s="76">
        <v>0</v>
      </c>
      <c r="AI6" s="76">
        <v>0</v>
      </c>
      <c r="AJ6" s="76">
        <v>0</v>
      </c>
      <c r="AK6" s="76">
        <v>0</v>
      </c>
      <c r="AL6" s="76">
        <v>7</v>
      </c>
      <c r="AM6" s="76">
        <v>10</v>
      </c>
      <c r="AN6" s="76">
        <v>5</v>
      </c>
      <c r="AO6" s="76">
        <v>0</v>
      </c>
      <c r="AP6" s="76">
        <v>0</v>
      </c>
      <c r="AQ6" s="76">
        <v>4</v>
      </c>
      <c r="AR6" s="76">
        <v>4</v>
      </c>
      <c r="AS6" s="76">
        <v>0</v>
      </c>
      <c r="AT6" s="76">
        <v>5</v>
      </c>
      <c r="AU6" s="76">
        <v>0</v>
      </c>
      <c r="AV6" s="76">
        <v>5</v>
      </c>
      <c r="AW6" s="76">
        <v>0</v>
      </c>
      <c r="AX6" s="76">
        <v>0</v>
      </c>
      <c r="AY6" s="76">
        <v>0</v>
      </c>
      <c r="AZ6" s="76">
        <v>0</v>
      </c>
      <c r="BA6" s="76">
        <v>0</v>
      </c>
      <c r="BB6" s="76">
        <v>3</v>
      </c>
      <c r="BC6" s="76">
        <v>9</v>
      </c>
      <c r="BD6" s="76">
        <v>3</v>
      </c>
      <c r="BE6" s="76">
        <v>10</v>
      </c>
      <c r="BF6" s="76">
        <v>42</v>
      </c>
      <c r="BG6" s="76">
        <v>27</v>
      </c>
      <c r="BH6" s="76">
        <v>0</v>
      </c>
      <c r="BI6" s="76">
        <v>0</v>
      </c>
      <c r="BJ6" s="76">
        <v>0</v>
      </c>
      <c r="BK6" s="76">
        <v>6</v>
      </c>
      <c r="BL6" s="76">
        <v>6</v>
      </c>
      <c r="BM6" s="76">
        <v>249</v>
      </c>
    </row>
    <row r="7" spans="1:65" s="76" customFormat="1" x14ac:dyDescent="0.2">
      <c r="A7" s="76" t="s">
        <v>3758</v>
      </c>
      <c r="B7" s="76" t="s">
        <v>3759</v>
      </c>
      <c r="C7" s="76" t="s">
        <v>3760</v>
      </c>
      <c r="D7" s="76" t="s">
        <v>3761</v>
      </c>
      <c r="E7" s="76" t="s">
        <v>3776</v>
      </c>
      <c r="F7" s="76" t="s">
        <v>3777</v>
      </c>
      <c r="G7" s="76" t="s">
        <v>3778</v>
      </c>
      <c r="H7" s="76" t="s">
        <v>3779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3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>
        <v>0</v>
      </c>
      <c r="AH7" s="76">
        <v>0</v>
      </c>
      <c r="AI7" s="76">
        <v>0</v>
      </c>
      <c r="AJ7" s="76">
        <v>0</v>
      </c>
      <c r="AK7" s="76">
        <v>0</v>
      </c>
      <c r="AL7" s="76">
        <v>0</v>
      </c>
      <c r="AM7" s="76">
        <v>0</v>
      </c>
      <c r="AN7" s="76">
        <v>0</v>
      </c>
      <c r="AO7" s="76">
        <v>0</v>
      </c>
      <c r="AP7" s="76">
        <v>0</v>
      </c>
      <c r="AQ7" s="76">
        <v>0</v>
      </c>
      <c r="AR7" s="76">
        <v>0</v>
      </c>
      <c r="AS7" s="76">
        <v>0</v>
      </c>
      <c r="AT7" s="76">
        <v>0</v>
      </c>
      <c r="AU7" s="76">
        <v>0</v>
      </c>
      <c r="AV7" s="76">
        <v>0</v>
      </c>
      <c r="AW7" s="76">
        <v>0</v>
      </c>
      <c r="AX7" s="76">
        <v>0</v>
      </c>
      <c r="AY7" s="76">
        <v>0</v>
      </c>
      <c r="AZ7" s="76">
        <v>0</v>
      </c>
      <c r="BA7" s="76">
        <v>0</v>
      </c>
      <c r="BB7" s="76">
        <v>0</v>
      </c>
      <c r="BC7" s="76">
        <v>0</v>
      </c>
      <c r="BD7" s="76">
        <v>0</v>
      </c>
      <c r="BE7" s="76">
        <v>0</v>
      </c>
      <c r="BF7" s="76">
        <v>7</v>
      </c>
      <c r="BG7" s="76">
        <v>12</v>
      </c>
      <c r="BH7" s="76">
        <v>0</v>
      </c>
      <c r="BI7" s="76">
        <v>0</v>
      </c>
      <c r="BJ7" s="76">
        <v>1</v>
      </c>
      <c r="BK7" s="76">
        <v>0</v>
      </c>
      <c r="BL7" s="76">
        <v>0</v>
      </c>
      <c r="BM7" s="76">
        <v>23</v>
      </c>
    </row>
    <row r="8" spans="1:65" x14ac:dyDescent="0.2">
      <c r="A8" t="s">
        <v>3780</v>
      </c>
      <c r="B8" t="s">
        <v>3780</v>
      </c>
      <c r="C8" t="s">
        <v>3780</v>
      </c>
      <c r="D8" t="s">
        <v>3780</v>
      </c>
      <c r="E8" t="s">
        <v>3780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2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54</v>
      </c>
      <c r="AT8">
        <v>0</v>
      </c>
      <c r="AU8">
        <v>19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75</v>
      </c>
    </row>
    <row r="9" spans="1:65" x14ac:dyDescent="0.2">
      <c r="A9" t="s">
        <v>3781</v>
      </c>
      <c r="B9" t="s">
        <v>3782</v>
      </c>
      <c r="C9" t="s">
        <v>3783</v>
      </c>
      <c r="D9" t="s">
        <v>3784</v>
      </c>
      <c r="E9" t="s">
        <v>3785</v>
      </c>
      <c r="F9" t="s">
        <v>3786</v>
      </c>
      <c r="M9">
        <v>64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5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18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124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76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287</v>
      </c>
    </row>
    <row r="10" spans="1:65" x14ac:dyDescent="0.2">
      <c r="A10" t="s">
        <v>3781</v>
      </c>
      <c r="B10" t="s">
        <v>3782</v>
      </c>
      <c r="C10" t="s">
        <v>3783</v>
      </c>
      <c r="D10" t="s">
        <v>3784</v>
      </c>
      <c r="E10" t="s">
        <v>3785</v>
      </c>
      <c r="F10" t="s">
        <v>3787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33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33</v>
      </c>
    </row>
    <row r="11" spans="1:65" x14ac:dyDescent="0.2">
      <c r="A11" t="s">
        <v>3781</v>
      </c>
      <c r="B11" t="s">
        <v>3782</v>
      </c>
      <c r="C11" t="s">
        <v>3783</v>
      </c>
      <c r="D11" t="s">
        <v>3784</v>
      </c>
      <c r="E11" t="s">
        <v>3785</v>
      </c>
      <c r="F11" t="s">
        <v>3788</v>
      </c>
      <c r="G11" t="s">
        <v>3789</v>
      </c>
      <c r="H11" t="s">
        <v>3790</v>
      </c>
      <c r="M11">
        <v>10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10</v>
      </c>
    </row>
    <row r="12" spans="1:65" x14ac:dyDescent="0.2">
      <c r="A12" t="s">
        <v>3781</v>
      </c>
      <c r="B12" t="s">
        <v>3791</v>
      </c>
      <c r="C12" t="s">
        <v>3792</v>
      </c>
      <c r="D12" t="s">
        <v>3793</v>
      </c>
      <c r="E12" t="s">
        <v>3794</v>
      </c>
      <c r="F12" t="s">
        <v>3795</v>
      </c>
      <c r="G12" t="s">
        <v>3793</v>
      </c>
      <c r="H12" t="s">
        <v>3794</v>
      </c>
      <c r="I12" t="s">
        <v>3796</v>
      </c>
      <c r="J12" t="s">
        <v>3793</v>
      </c>
      <c r="K12" t="s">
        <v>3794</v>
      </c>
      <c r="L12" t="s">
        <v>3797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5</v>
      </c>
      <c r="BJ12">
        <v>0</v>
      </c>
      <c r="BK12">
        <v>0</v>
      </c>
      <c r="BL12">
        <v>0</v>
      </c>
      <c r="BM12">
        <v>5</v>
      </c>
    </row>
    <row r="13" spans="1:65" x14ac:dyDescent="0.2">
      <c r="A13" t="s">
        <v>3798</v>
      </c>
      <c r="B13" t="s">
        <v>3780</v>
      </c>
      <c r="C13" t="s">
        <v>3780</v>
      </c>
      <c r="D13" t="s">
        <v>3780</v>
      </c>
      <c r="E13" t="s">
        <v>3780</v>
      </c>
      <c r="F13" t="s">
        <v>3780</v>
      </c>
      <c r="M13">
        <v>139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9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92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45</v>
      </c>
      <c r="AT13">
        <v>0</v>
      </c>
      <c r="AU13">
        <v>489</v>
      </c>
      <c r="AV13">
        <v>0</v>
      </c>
      <c r="AW13">
        <v>0</v>
      </c>
      <c r="AX13">
        <v>0</v>
      </c>
      <c r="AY13">
        <v>0</v>
      </c>
      <c r="AZ13">
        <v>5</v>
      </c>
      <c r="BA13">
        <v>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781</v>
      </c>
    </row>
    <row r="14" spans="1:65" x14ac:dyDescent="0.2">
      <c r="A14" t="s">
        <v>3758</v>
      </c>
      <c r="B14" t="s">
        <v>3799</v>
      </c>
      <c r="C14" t="s">
        <v>3800</v>
      </c>
      <c r="D14" t="s">
        <v>3801</v>
      </c>
      <c r="E14" t="s">
        <v>3802</v>
      </c>
      <c r="F14" t="s">
        <v>3803</v>
      </c>
      <c r="M14">
        <v>16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16</v>
      </c>
    </row>
    <row r="15" spans="1:65" x14ac:dyDescent="0.2">
      <c r="A15" t="s">
        <v>3758</v>
      </c>
      <c r="B15" t="s">
        <v>3804</v>
      </c>
      <c r="C15" t="s">
        <v>3805</v>
      </c>
      <c r="D15" t="s">
        <v>3806</v>
      </c>
      <c r="E15" t="s">
        <v>3806</v>
      </c>
      <c r="F15" t="s">
        <v>3807</v>
      </c>
      <c r="M15">
        <v>4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4</v>
      </c>
    </row>
    <row r="16" spans="1:65" x14ac:dyDescent="0.2">
      <c r="A16" t="s">
        <v>3758</v>
      </c>
      <c r="B16" t="s">
        <v>3804</v>
      </c>
      <c r="C16" t="s">
        <v>3805</v>
      </c>
      <c r="D16" t="s">
        <v>3808</v>
      </c>
      <c r="E16" t="s">
        <v>3809</v>
      </c>
      <c r="F16" t="s">
        <v>3810</v>
      </c>
      <c r="G16" t="s">
        <v>3789</v>
      </c>
      <c r="H16" t="s">
        <v>3811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37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37</v>
      </c>
    </row>
    <row r="17" spans="1:65" x14ac:dyDescent="0.2">
      <c r="A17" t="s">
        <v>3758</v>
      </c>
      <c r="B17" t="s">
        <v>3804</v>
      </c>
      <c r="C17" t="s">
        <v>3812</v>
      </c>
      <c r="D17" t="s">
        <v>3813</v>
      </c>
      <c r="E17" t="s">
        <v>3814</v>
      </c>
      <c r="F17" t="s">
        <v>3815</v>
      </c>
      <c r="M17">
        <v>51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112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25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188</v>
      </c>
    </row>
    <row r="18" spans="1:65" x14ac:dyDescent="0.2">
      <c r="A18" t="s">
        <v>3758</v>
      </c>
      <c r="B18" t="s">
        <v>3804</v>
      </c>
      <c r="C18" t="s">
        <v>3812</v>
      </c>
      <c r="D18" t="s">
        <v>3813</v>
      </c>
      <c r="E18" t="s">
        <v>3814</v>
      </c>
      <c r="F18" t="s">
        <v>3816</v>
      </c>
      <c r="G18" t="s">
        <v>3817</v>
      </c>
      <c r="H18" t="s">
        <v>3818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23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23</v>
      </c>
    </row>
    <row r="19" spans="1:65" x14ac:dyDescent="0.2">
      <c r="A19" t="s">
        <v>3758</v>
      </c>
      <c r="B19" t="s">
        <v>3804</v>
      </c>
      <c r="C19" t="s">
        <v>3812</v>
      </c>
      <c r="D19" t="s">
        <v>3813</v>
      </c>
      <c r="E19" t="s">
        <v>3814</v>
      </c>
      <c r="F19" t="s">
        <v>3816</v>
      </c>
      <c r="G19" t="s">
        <v>3817</v>
      </c>
      <c r="H19" t="s">
        <v>3819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38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61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99</v>
      </c>
    </row>
    <row r="20" spans="1:65" x14ac:dyDescent="0.2">
      <c r="A20" t="s">
        <v>3758</v>
      </c>
      <c r="B20" t="s">
        <v>3804</v>
      </c>
      <c r="C20" t="s">
        <v>3812</v>
      </c>
      <c r="D20" t="s">
        <v>3813</v>
      </c>
      <c r="E20" t="s">
        <v>3814</v>
      </c>
      <c r="F20" t="s">
        <v>3816</v>
      </c>
      <c r="G20" t="s">
        <v>3820</v>
      </c>
      <c r="H20" t="s">
        <v>3821</v>
      </c>
      <c r="M20">
        <v>11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226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54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291</v>
      </c>
    </row>
    <row r="21" spans="1:65" x14ac:dyDescent="0.2">
      <c r="A21" t="s">
        <v>3758</v>
      </c>
      <c r="B21" t="s">
        <v>3804</v>
      </c>
      <c r="C21" t="s">
        <v>3812</v>
      </c>
      <c r="D21" t="s">
        <v>3813</v>
      </c>
      <c r="E21" t="s">
        <v>3814</v>
      </c>
      <c r="F21" t="s">
        <v>3816</v>
      </c>
      <c r="G21" t="s">
        <v>3789</v>
      </c>
      <c r="H21" t="s">
        <v>3817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22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22</v>
      </c>
    </row>
    <row r="22" spans="1:65" x14ac:dyDescent="0.2">
      <c r="A22" t="s">
        <v>3758</v>
      </c>
      <c r="B22" t="s">
        <v>3804</v>
      </c>
      <c r="C22" t="s">
        <v>3812</v>
      </c>
      <c r="D22" t="s">
        <v>3822</v>
      </c>
      <c r="E22" t="s">
        <v>3823</v>
      </c>
      <c r="F22" t="s">
        <v>3824</v>
      </c>
      <c r="M22">
        <v>593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29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3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103</v>
      </c>
      <c r="AT22">
        <v>0</v>
      </c>
      <c r="AU22">
        <v>308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1036</v>
      </c>
    </row>
    <row r="23" spans="1:65" x14ac:dyDescent="0.2">
      <c r="A23" t="s">
        <v>3758</v>
      </c>
      <c r="B23" t="s">
        <v>3804</v>
      </c>
      <c r="C23" t="s">
        <v>3812</v>
      </c>
      <c r="D23" t="s">
        <v>3822</v>
      </c>
      <c r="E23" t="s">
        <v>3823</v>
      </c>
      <c r="F23" t="s">
        <v>3825</v>
      </c>
      <c r="G23" t="s">
        <v>3826</v>
      </c>
      <c r="H23" t="s">
        <v>3827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67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67</v>
      </c>
    </row>
    <row r="24" spans="1:65" x14ac:dyDescent="0.2">
      <c r="A24" t="s">
        <v>3758</v>
      </c>
      <c r="B24" t="s">
        <v>3804</v>
      </c>
      <c r="C24" t="s">
        <v>3812</v>
      </c>
      <c r="D24" t="s">
        <v>3822</v>
      </c>
      <c r="E24" t="s">
        <v>3823</v>
      </c>
      <c r="F24" t="s">
        <v>3825</v>
      </c>
      <c r="G24" t="s">
        <v>3826</v>
      </c>
      <c r="H24" t="s">
        <v>3828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242</v>
      </c>
      <c r="BI24">
        <v>228</v>
      </c>
      <c r="BJ24">
        <v>0</v>
      </c>
      <c r="BK24">
        <v>0</v>
      </c>
      <c r="BL24">
        <v>0</v>
      </c>
      <c r="BM24">
        <v>470</v>
      </c>
    </row>
    <row r="25" spans="1:65" x14ac:dyDescent="0.2">
      <c r="A25" t="s">
        <v>3758</v>
      </c>
      <c r="B25" t="s">
        <v>3804</v>
      </c>
      <c r="C25" t="s">
        <v>3812</v>
      </c>
      <c r="D25" t="s">
        <v>3822</v>
      </c>
      <c r="E25" t="s">
        <v>3823</v>
      </c>
      <c r="F25" t="s">
        <v>3825</v>
      </c>
      <c r="G25" t="s">
        <v>3826</v>
      </c>
      <c r="H25" t="s">
        <v>3829</v>
      </c>
      <c r="M25">
        <v>0</v>
      </c>
      <c r="N25">
        <v>0</v>
      </c>
      <c r="O25">
        <v>0</v>
      </c>
      <c r="P25">
        <v>0</v>
      </c>
      <c r="Q25">
        <v>0</v>
      </c>
      <c r="R25">
        <v>4</v>
      </c>
      <c r="S25">
        <v>0</v>
      </c>
      <c r="T25">
        <v>0</v>
      </c>
      <c r="U25">
        <v>0</v>
      </c>
      <c r="V25">
        <v>3</v>
      </c>
      <c r="W25">
        <v>2</v>
      </c>
      <c r="X25">
        <v>0</v>
      </c>
      <c r="Y25">
        <v>0</v>
      </c>
      <c r="Z25">
        <v>0</v>
      </c>
      <c r="AA25">
        <v>4</v>
      </c>
      <c r="AB25">
        <v>5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8</v>
      </c>
      <c r="AW25">
        <v>0</v>
      </c>
      <c r="AX25">
        <v>4</v>
      </c>
      <c r="AY25">
        <v>0</v>
      </c>
      <c r="AZ25">
        <v>0</v>
      </c>
      <c r="BA25">
        <v>0</v>
      </c>
      <c r="BB25">
        <v>10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5</v>
      </c>
      <c r="BM25">
        <v>45</v>
      </c>
    </row>
    <row r="26" spans="1:65" x14ac:dyDescent="0.2">
      <c r="A26" t="s">
        <v>3758</v>
      </c>
      <c r="B26" t="s">
        <v>3804</v>
      </c>
      <c r="C26" t="s">
        <v>3812</v>
      </c>
      <c r="D26" t="s">
        <v>3822</v>
      </c>
      <c r="E26" t="s">
        <v>3823</v>
      </c>
      <c r="F26" t="s">
        <v>3825</v>
      </c>
      <c r="G26" t="s">
        <v>3826</v>
      </c>
      <c r="H26" t="s">
        <v>3830</v>
      </c>
      <c r="M26">
        <v>70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15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21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22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128</v>
      </c>
    </row>
    <row r="27" spans="1:65" x14ac:dyDescent="0.2">
      <c r="A27" t="s">
        <v>3758</v>
      </c>
      <c r="B27" t="s">
        <v>3804</v>
      </c>
      <c r="C27" t="s">
        <v>3812</v>
      </c>
      <c r="D27" t="s">
        <v>3831</v>
      </c>
      <c r="E27" t="s">
        <v>3832</v>
      </c>
      <c r="F27" t="s">
        <v>3833</v>
      </c>
      <c r="M27">
        <v>103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84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290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261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87</v>
      </c>
      <c r="AT27">
        <v>0</v>
      </c>
      <c r="AU27">
        <v>49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874</v>
      </c>
    </row>
    <row r="28" spans="1:65" x14ac:dyDescent="0.2">
      <c r="A28" t="s">
        <v>3758</v>
      </c>
      <c r="B28" t="s">
        <v>3804</v>
      </c>
      <c r="C28" t="s">
        <v>3812</v>
      </c>
      <c r="D28" t="s">
        <v>3831</v>
      </c>
      <c r="E28" t="s">
        <v>3832</v>
      </c>
      <c r="F28" t="s">
        <v>3834</v>
      </c>
      <c r="G28" t="s">
        <v>3835</v>
      </c>
      <c r="H28" t="s">
        <v>3836</v>
      </c>
      <c r="M28">
        <v>103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80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183</v>
      </c>
    </row>
    <row r="29" spans="1:65" x14ac:dyDescent="0.2">
      <c r="A29" t="s">
        <v>3758</v>
      </c>
      <c r="B29" t="s">
        <v>3804</v>
      </c>
      <c r="C29" t="s">
        <v>3812</v>
      </c>
      <c r="D29" t="s">
        <v>3831</v>
      </c>
      <c r="E29" t="s">
        <v>3832</v>
      </c>
      <c r="F29" t="s">
        <v>3834</v>
      </c>
      <c r="G29" t="s">
        <v>3835</v>
      </c>
      <c r="H29" t="s">
        <v>3837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125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125</v>
      </c>
    </row>
    <row r="30" spans="1:65" x14ac:dyDescent="0.2">
      <c r="A30" t="s">
        <v>3758</v>
      </c>
      <c r="B30" t="s">
        <v>3804</v>
      </c>
      <c r="C30" t="s">
        <v>3812</v>
      </c>
      <c r="D30" t="s">
        <v>3831</v>
      </c>
      <c r="E30" t="s">
        <v>3832</v>
      </c>
      <c r="F30" t="s">
        <v>3834</v>
      </c>
      <c r="G30" t="s">
        <v>3835</v>
      </c>
      <c r="H30" t="s">
        <v>3838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12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12</v>
      </c>
    </row>
    <row r="31" spans="1:65" x14ac:dyDescent="0.2">
      <c r="A31" t="s">
        <v>3758</v>
      </c>
      <c r="B31" t="s">
        <v>3804</v>
      </c>
      <c r="C31" t="s">
        <v>3812</v>
      </c>
      <c r="D31" t="s">
        <v>3831</v>
      </c>
      <c r="E31" t="s">
        <v>3832</v>
      </c>
      <c r="F31" t="s">
        <v>3834</v>
      </c>
      <c r="G31" t="s">
        <v>3835</v>
      </c>
      <c r="H31" t="s">
        <v>3839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45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45</v>
      </c>
    </row>
    <row r="32" spans="1:65" x14ac:dyDescent="0.2">
      <c r="A32" t="s">
        <v>3758</v>
      </c>
      <c r="B32" t="s">
        <v>3804</v>
      </c>
      <c r="C32" t="s">
        <v>3812</v>
      </c>
      <c r="D32" t="s">
        <v>3831</v>
      </c>
      <c r="E32" t="s">
        <v>3832</v>
      </c>
      <c r="F32" t="s">
        <v>3834</v>
      </c>
      <c r="G32" t="s">
        <v>3835</v>
      </c>
      <c r="H32" t="s">
        <v>3840</v>
      </c>
      <c r="M32">
        <v>10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110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120</v>
      </c>
    </row>
    <row r="33" spans="1:65" x14ac:dyDescent="0.2">
      <c r="A33" t="s">
        <v>3758</v>
      </c>
      <c r="B33" t="s">
        <v>3804</v>
      </c>
      <c r="C33" t="s">
        <v>3812</v>
      </c>
      <c r="D33" t="s">
        <v>3831</v>
      </c>
      <c r="E33" t="s">
        <v>3832</v>
      </c>
      <c r="F33" t="s">
        <v>3834</v>
      </c>
      <c r="G33" t="s">
        <v>3835</v>
      </c>
      <c r="H33" t="s">
        <v>3841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43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43</v>
      </c>
    </row>
    <row r="34" spans="1:65" x14ac:dyDescent="0.2">
      <c r="A34" t="s">
        <v>3758</v>
      </c>
      <c r="B34" t="s">
        <v>3804</v>
      </c>
      <c r="C34" t="s">
        <v>3812</v>
      </c>
      <c r="D34" t="s">
        <v>3831</v>
      </c>
      <c r="E34" t="s">
        <v>3832</v>
      </c>
      <c r="F34" t="s">
        <v>3834</v>
      </c>
      <c r="G34" t="s">
        <v>3835</v>
      </c>
      <c r="H34" t="s">
        <v>3842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122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14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139</v>
      </c>
    </row>
    <row r="35" spans="1:65" x14ac:dyDescent="0.2">
      <c r="A35" t="s">
        <v>3758</v>
      </c>
      <c r="B35" t="s">
        <v>3804</v>
      </c>
      <c r="C35" t="s">
        <v>3812</v>
      </c>
      <c r="D35" t="s">
        <v>3831</v>
      </c>
      <c r="E35" t="s">
        <v>3832</v>
      </c>
      <c r="F35" t="s">
        <v>3834</v>
      </c>
      <c r="G35" t="s">
        <v>3835</v>
      </c>
      <c r="H35" t="s">
        <v>3843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31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92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123</v>
      </c>
    </row>
    <row r="36" spans="1:65" x14ac:dyDescent="0.2">
      <c r="A36" t="s">
        <v>3758</v>
      </c>
      <c r="B36" t="s">
        <v>3804</v>
      </c>
      <c r="C36" t="s">
        <v>3812</v>
      </c>
      <c r="D36" t="s">
        <v>3831</v>
      </c>
      <c r="E36" t="s">
        <v>3832</v>
      </c>
      <c r="F36" t="s">
        <v>3834</v>
      </c>
      <c r="G36" t="s">
        <v>3835</v>
      </c>
      <c r="H36" t="s">
        <v>3844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9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9</v>
      </c>
    </row>
    <row r="37" spans="1:65" x14ac:dyDescent="0.2">
      <c r="A37" t="s">
        <v>3758</v>
      </c>
      <c r="B37" t="s">
        <v>3804</v>
      </c>
      <c r="C37" t="s">
        <v>3812</v>
      </c>
      <c r="D37" t="s">
        <v>3831</v>
      </c>
      <c r="E37" t="s">
        <v>3832</v>
      </c>
      <c r="F37" t="s">
        <v>3834</v>
      </c>
      <c r="G37" t="s">
        <v>3835</v>
      </c>
      <c r="H37" t="s">
        <v>3845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62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62</v>
      </c>
    </row>
    <row r="38" spans="1:65" x14ac:dyDescent="0.2">
      <c r="A38" t="s">
        <v>3758</v>
      </c>
      <c r="B38" t="s">
        <v>3804</v>
      </c>
      <c r="C38" t="s">
        <v>3812</v>
      </c>
      <c r="D38" t="s">
        <v>3831</v>
      </c>
      <c r="E38" t="s">
        <v>3832</v>
      </c>
      <c r="F38" t="s">
        <v>3834</v>
      </c>
      <c r="G38" t="s">
        <v>3835</v>
      </c>
      <c r="H38" t="s">
        <v>3846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23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23</v>
      </c>
    </row>
    <row r="39" spans="1:65" x14ac:dyDescent="0.2">
      <c r="A39" t="s">
        <v>3758</v>
      </c>
      <c r="B39" t="s">
        <v>3804</v>
      </c>
      <c r="C39" t="s">
        <v>3812</v>
      </c>
      <c r="D39" t="s">
        <v>3831</v>
      </c>
      <c r="E39" t="s">
        <v>3832</v>
      </c>
      <c r="F39" t="s">
        <v>3834</v>
      </c>
      <c r="G39" t="s">
        <v>3835</v>
      </c>
      <c r="H39" t="s">
        <v>3847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169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169</v>
      </c>
    </row>
    <row r="40" spans="1:65" x14ac:dyDescent="0.2">
      <c r="A40" t="s">
        <v>3758</v>
      </c>
      <c r="B40" t="s">
        <v>3804</v>
      </c>
      <c r="C40" t="s">
        <v>3812</v>
      </c>
      <c r="D40" t="s">
        <v>3831</v>
      </c>
      <c r="E40" t="s">
        <v>3832</v>
      </c>
      <c r="F40" t="s">
        <v>3834</v>
      </c>
      <c r="G40" t="s">
        <v>3835</v>
      </c>
      <c r="H40" t="s">
        <v>3848</v>
      </c>
      <c r="M40">
        <v>14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39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53</v>
      </c>
    </row>
    <row r="41" spans="1:65" x14ac:dyDescent="0.2">
      <c r="A41" t="s">
        <v>3758</v>
      </c>
      <c r="B41" t="s">
        <v>3804</v>
      </c>
      <c r="C41" t="s">
        <v>3812</v>
      </c>
      <c r="D41" t="s">
        <v>3831</v>
      </c>
      <c r="E41" t="s">
        <v>3832</v>
      </c>
      <c r="F41" t="s">
        <v>3834</v>
      </c>
      <c r="G41" t="s">
        <v>3835</v>
      </c>
      <c r="H41" t="s">
        <v>3849</v>
      </c>
      <c r="M41">
        <v>24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99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123</v>
      </c>
    </row>
    <row r="42" spans="1:65" x14ac:dyDescent="0.2">
      <c r="A42" t="s">
        <v>3758</v>
      </c>
      <c r="B42" t="s">
        <v>3804</v>
      </c>
      <c r="C42" t="s">
        <v>3812</v>
      </c>
      <c r="D42" t="s">
        <v>3831</v>
      </c>
      <c r="E42" t="s">
        <v>3832</v>
      </c>
      <c r="F42" t="s">
        <v>3834</v>
      </c>
      <c r="G42" t="s">
        <v>3835</v>
      </c>
      <c r="H42" t="s">
        <v>3850</v>
      </c>
      <c r="M42">
        <v>24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98</v>
      </c>
      <c r="AK42">
        <v>0</v>
      </c>
      <c r="AL42">
        <v>2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78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202</v>
      </c>
    </row>
    <row r="43" spans="1:65" x14ac:dyDescent="0.2">
      <c r="A43" t="s">
        <v>3758</v>
      </c>
      <c r="B43" t="s">
        <v>3804</v>
      </c>
      <c r="C43" t="s">
        <v>3812</v>
      </c>
      <c r="D43" t="s">
        <v>3831</v>
      </c>
      <c r="E43" t="s">
        <v>3832</v>
      </c>
      <c r="F43" t="s">
        <v>3834</v>
      </c>
      <c r="G43" t="s">
        <v>3835</v>
      </c>
      <c r="H43" t="s">
        <v>3851</v>
      </c>
      <c r="M43">
        <v>100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100</v>
      </c>
      <c r="AT43">
        <v>0</v>
      </c>
      <c r="AU43">
        <v>142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342</v>
      </c>
    </row>
    <row r="44" spans="1:65" x14ac:dyDescent="0.2">
      <c r="A44" t="s">
        <v>3758</v>
      </c>
      <c r="B44" t="s">
        <v>3804</v>
      </c>
      <c r="C44" t="s">
        <v>3812</v>
      </c>
      <c r="D44" t="s">
        <v>3831</v>
      </c>
      <c r="E44" t="s">
        <v>3832</v>
      </c>
      <c r="F44" t="s">
        <v>3852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106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3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109</v>
      </c>
    </row>
    <row r="45" spans="1:65" x14ac:dyDescent="0.2">
      <c r="A45" t="s">
        <v>3758</v>
      </c>
      <c r="B45" t="s">
        <v>3804</v>
      </c>
      <c r="C45" t="s">
        <v>3812</v>
      </c>
      <c r="D45" t="s">
        <v>3831</v>
      </c>
      <c r="E45" t="s">
        <v>3853</v>
      </c>
      <c r="F45" t="s">
        <v>3854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39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35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74</v>
      </c>
    </row>
    <row r="46" spans="1:65" x14ac:dyDescent="0.2">
      <c r="A46" t="s">
        <v>3758</v>
      </c>
      <c r="B46" t="s">
        <v>3804</v>
      </c>
      <c r="C46" t="s">
        <v>3812</v>
      </c>
      <c r="D46" t="s">
        <v>3831</v>
      </c>
      <c r="E46" t="s">
        <v>3853</v>
      </c>
      <c r="F46" t="s">
        <v>3855</v>
      </c>
      <c r="G46" t="s">
        <v>3856</v>
      </c>
      <c r="H46" t="s">
        <v>3857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22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22</v>
      </c>
    </row>
    <row r="47" spans="1:65" x14ac:dyDescent="0.2">
      <c r="A47" t="s">
        <v>3758</v>
      </c>
      <c r="B47" t="s">
        <v>3804</v>
      </c>
      <c r="C47" t="s">
        <v>3812</v>
      </c>
      <c r="D47" t="s">
        <v>3831</v>
      </c>
      <c r="E47" t="s">
        <v>3858</v>
      </c>
      <c r="F47" t="s">
        <v>3859</v>
      </c>
      <c r="M47">
        <v>17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49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84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150</v>
      </c>
    </row>
    <row r="48" spans="1:65" x14ac:dyDescent="0.2">
      <c r="A48" t="s">
        <v>3758</v>
      </c>
      <c r="B48" t="s">
        <v>3804</v>
      </c>
      <c r="C48" t="s">
        <v>3812</v>
      </c>
      <c r="D48" t="s">
        <v>3831</v>
      </c>
      <c r="E48" t="s">
        <v>3860</v>
      </c>
      <c r="F48" t="s">
        <v>3861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133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133</v>
      </c>
    </row>
    <row r="49" spans="1:65" x14ac:dyDescent="0.2">
      <c r="A49" t="s">
        <v>3758</v>
      </c>
      <c r="B49" t="s">
        <v>3804</v>
      </c>
      <c r="C49" t="s">
        <v>3812</v>
      </c>
      <c r="D49" t="s">
        <v>3862</v>
      </c>
      <c r="E49" t="s">
        <v>3863</v>
      </c>
      <c r="F49" t="s">
        <v>3864</v>
      </c>
      <c r="G49" t="s">
        <v>3865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131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131</v>
      </c>
    </row>
    <row r="50" spans="1:65" x14ac:dyDescent="0.2">
      <c r="A50" t="s">
        <v>3758</v>
      </c>
      <c r="B50" t="s">
        <v>3804</v>
      </c>
      <c r="C50" t="s">
        <v>3812</v>
      </c>
      <c r="D50" t="s">
        <v>3866</v>
      </c>
      <c r="E50" t="s">
        <v>3867</v>
      </c>
      <c r="F50" t="s">
        <v>3868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32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32</v>
      </c>
    </row>
    <row r="51" spans="1:65" x14ac:dyDescent="0.2">
      <c r="A51" t="s">
        <v>3758</v>
      </c>
      <c r="B51" t="s">
        <v>3804</v>
      </c>
      <c r="C51" t="s">
        <v>3812</v>
      </c>
      <c r="D51" t="s">
        <v>3869</v>
      </c>
      <c r="E51" t="s">
        <v>3780</v>
      </c>
      <c r="F51" t="s">
        <v>3780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6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6</v>
      </c>
    </row>
    <row r="52" spans="1:65" x14ac:dyDescent="0.2">
      <c r="A52" t="s">
        <v>3758</v>
      </c>
      <c r="B52" t="s">
        <v>3804</v>
      </c>
      <c r="C52" t="s">
        <v>3812</v>
      </c>
      <c r="D52" t="s">
        <v>3870</v>
      </c>
      <c r="E52" t="s">
        <v>3871</v>
      </c>
      <c r="F52" t="s">
        <v>3872</v>
      </c>
      <c r="M52">
        <v>10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10</v>
      </c>
    </row>
    <row r="53" spans="1:65" x14ac:dyDescent="0.2">
      <c r="A53" t="s">
        <v>3758</v>
      </c>
      <c r="B53" t="s">
        <v>3804</v>
      </c>
      <c r="C53" t="s">
        <v>3812</v>
      </c>
      <c r="D53" t="s">
        <v>3870</v>
      </c>
      <c r="E53" t="s">
        <v>3873</v>
      </c>
      <c r="F53" t="s">
        <v>3874</v>
      </c>
      <c r="G53" t="s">
        <v>3875</v>
      </c>
      <c r="H53" t="s">
        <v>3876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52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52</v>
      </c>
    </row>
    <row r="54" spans="1:65" x14ac:dyDescent="0.2">
      <c r="A54" t="s">
        <v>3758</v>
      </c>
      <c r="B54" t="s">
        <v>3804</v>
      </c>
      <c r="C54" t="s">
        <v>3812</v>
      </c>
      <c r="D54" t="s">
        <v>3870</v>
      </c>
      <c r="E54" t="s">
        <v>3877</v>
      </c>
      <c r="F54" t="s">
        <v>3878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62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62</v>
      </c>
    </row>
    <row r="55" spans="1:65" x14ac:dyDescent="0.2">
      <c r="A55" t="s">
        <v>3758</v>
      </c>
      <c r="B55" t="s">
        <v>3804</v>
      </c>
      <c r="C55" t="s">
        <v>3812</v>
      </c>
      <c r="D55" t="s">
        <v>3870</v>
      </c>
      <c r="E55" t="s">
        <v>3879</v>
      </c>
      <c r="F55" t="s">
        <v>3880</v>
      </c>
      <c r="G55" t="s">
        <v>3881</v>
      </c>
      <c r="H55" t="s">
        <v>3882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7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27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34</v>
      </c>
    </row>
    <row r="56" spans="1:65" x14ac:dyDescent="0.2">
      <c r="A56" t="s">
        <v>3758</v>
      </c>
      <c r="B56" t="s">
        <v>3804</v>
      </c>
      <c r="C56" t="s">
        <v>3812</v>
      </c>
      <c r="D56" t="s">
        <v>3870</v>
      </c>
      <c r="E56" t="s">
        <v>3883</v>
      </c>
      <c r="F56" t="s">
        <v>3780</v>
      </c>
      <c r="M56">
        <v>26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26</v>
      </c>
    </row>
    <row r="57" spans="1:65" x14ac:dyDescent="0.2">
      <c r="A57" t="s">
        <v>3758</v>
      </c>
      <c r="B57" t="s">
        <v>3804</v>
      </c>
      <c r="C57" t="s">
        <v>3812</v>
      </c>
      <c r="D57" t="s">
        <v>3870</v>
      </c>
      <c r="E57" t="s">
        <v>3884</v>
      </c>
      <c r="F57" t="s">
        <v>3885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117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117</v>
      </c>
    </row>
    <row r="58" spans="1:65" x14ac:dyDescent="0.2">
      <c r="A58" t="s">
        <v>3758</v>
      </c>
      <c r="B58" t="s">
        <v>3804</v>
      </c>
      <c r="C58" t="s">
        <v>3812</v>
      </c>
      <c r="D58" t="s">
        <v>3870</v>
      </c>
      <c r="E58" t="s">
        <v>3886</v>
      </c>
      <c r="F58" t="s">
        <v>3887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42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42</v>
      </c>
    </row>
    <row r="59" spans="1:65" x14ac:dyDescent="0.2">
      <c r="A59" t="s">
        <v>3758</v>
      </c>
      <c r="B59" t="s">
        <v>3804</v>
      </c>
      <c r="C59" t="s">
        <v>3812</v>
      </c>
      <c r="D59" t="s">
        <v>3870</v>
      </c>
      <c r="E59" t="s">
        <v>3886</v>
      </c>
      <c r="F59" t="s">
        <v>3888</v>
      </c>
      <c r="M59">
        <v>5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5</v>
      </c>
    </row>
    <row r="60" spans="1:65" x14ac:dyDescent="0.2">
      <c r="A60" t="s">
        <v>3758</v>
      </c>
      <c r="B60" t="s">
        <v>3804</v>
      </c>
      <c r="C60" t="s">
        <v>3812</v>
      </c>
      <c r="D60" t="s">
        <v>3870</v>
      </c>
      <c r="E60" t="s">
        <v>3886</v>
      </c>
      <c r="F60" t="s">
        <v>3889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6</v>
      </c>
    </row>
    <row r="61" spans="1:65" x14ac:dyDescent="0.2">
      <c r="A61" t="s">
        <v>3758</v>
      </c>
      <c r="B61" t="s">
        <v>3804</v>
      </c>
      <c r="C61" t="s">
        <v>3812</v>
      </c>
      <c r="D61" t="s">
        <v>3870</v>
      </c>
      <c r="E61" t="s">
        <v>3886</v>
      </c>
      <c r="F61" t="s">
        <v>3890</v>
      </c>
      <c r="M61">
        <v>12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12</v>
      </c>
    </row>
    <row r="62" spans="1:65" x14ac:dyDescent="0.2">
      <c r="A62" t="s">
        <v>3758</v>
      </c>
      <c r="B62" t="s">
        <v>3804</v>
      </c>
      <c r="C62" t="s">
        <v>3812</v>
      </c>
      <c r="D62" t="s">
        <v>3870</v>
      </c>
      <c r="E62" t="s">
        <v>3891</v>
      </c>
      <c r="F62" t="s">
        <v>3892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122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122</v>
      </c>
    </row>
    <row r="63" spans="1:65" x14ac:dyDescent="0.2">
      <c r="A63" t="s">
        <v>3758</v>
      </c>
      <c r="B63" t="s">
        <v>3804</v>
      </c>
      <c r="C63" t="s">
        <v>3812</v>
      </c>
      <c r="D63" t="s">
        <v>3870</v>
      </c>
      <c r="E63" t="s">
        <v>3891</v>
      </c>
      <c r="F63" t="s">
        <v>3893</v>
      </c>
      <c r="M63">
        <v>59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99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26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184</v>
      </c>
    </row>
    <row r="64" spans="1:65" x14ac:dyDescent="0.2">
      <c r="A64" t="s">
        <v>3758</v>
      </c>
      <c r="B64" t="s">
        <v>3804</v>
      </c>
      <c r="C64" t="s">
        <v>3812</v>
      </c>
      <c r="D64" t="s">
        <v>3870</v>
      </c>
      <c r="E64" t="s">
        <v>3891</v>
      </c>
      <c r="F64" t="s">
        <v>3894</v>
      </c>
      <c r="G64" t="s">
        <v>3895</v>
      </c>
      <c r="H64" t="s">
        <v>3896</v>
      </c>
      <c r="M64">
        <v>105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105</v>
      </c>
    </row>
    <row r="65" spans="1:65" x14ac:dyDescent="0.2">
      <c r="A65" t="s">
        <v>3758</v>
      </c>
      <c r="B65" t="s">
        <v>3804</v>
      </c>
      <c r="C65" t="s">
        <v>3812</v>
      </c>
      <c r="D65" t="s">
        <v>3870</v>
      </c>
      <c r="E65" t="s">
        <v>3891</v>
      </c>
      <c r="F65" t="s">
        <v>3894</v>
      </c>
      <c r="G65" t="s">
        <v>3895</v>
      </c>
      <c r="H65" t="s">
        <v>3897</v>
      </c>
      <c r="M65">
        <v>257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13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64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58</v>
      </c>
      <c r="AT65">
        <v>0</v>
      </c>
      <c r="AU65">
        <v>42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434</v>
      </c>
    </row>
    <row r="66" spans="1:65" x14ac:dyDescent="0.2">
      <c r="A66" t="s">
        <v>3758</v>
      </c>
      <c r="B66" t="s">
        <v>3804</v>
      </c>
      <c r="C66" t="s">
        <v>3812</v>
      </c>
      <c r="D66" t="s">
        <v>3870</v>
      </c>
      <c r="E66" t="s">
        <v>3891</v>
      </c>
      <c r="F66" t="s">
        <v>3898</v>
      </c>
      <c r="M66">
        <v>64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98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162</v>
      </c>
    </row>
    <row r="67" spans="1:65" x14ac:dyDescent="0.2">
      <c r="A67" t="s">
        <v>3758</v>
      </c>
      <c r="B67" t="s">
        <v>3804</v>
      </c>
      <c r="C67" t="s">
        <v>3812</v>
      </c>
      <c r="D67" t="s">
        <v>3870</v>
      </c>
      <c r="E67" t="s">
        <v>3891</v>
      </c>
      <c r="F67" t="s">
        <v>3899</v>
      </c>
      <c r="G67" t="s">
        <v>3900</v>
      </c>
      <c r="H67" t="s">
        <v>3901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43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43</v>
      </c>
    </row>
    <row r="68" spans="1:65" x14ac:dyDescent="0.2">
      <c r="A68" t="s">
        <v>3758</v>
      </c>
      <c r="B68" t="s">
        <v>3804</v>
      </c>
      <c r="C68" t="s">
        <v>3812</v>
      </c>
      <c r="D68" t="s">
        <v>3870</v>
      </c>
      <c r="E68" t="s">
        <v>3891</v>
      </c>
      <c r="F68" t="s">
        <v>3899</v>
      </c>
      <c r="G68" t="s">
        <v>3900</v>
      </c>
      <c r="H68" t="s">
        <v>3902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28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28</v>
      </c>
    </row>
    <row r="69" spans="1:65" x14ac:dyDescent="0.2">
      <c r="A69" t="s">
        <v>3758</v>
      </c>
      <c r="B69" t="s">
        <v>3804</v>
      </c>
      <c r="C69" t="s">
        <v>3812</v>
      </c>
      <c r="D69" t="s">
        <v>3870</v>
      </c>
      <c r="E69" t="s">
        <v>3891</v>
      </c>
      <c r="F69" t="s">
        <v>3899</v>
      </c>
      <c r="G69" t="s">
        <v>3900</v>
      </c>
      <c r="H69" t="s">
        <v>3903</v>
      </c>
      <c r="M69">
        <v>21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21</v>
      </c>
    </row>
    <row r="70" spans="1:65" x14ac:dyDescent="0.2">
      <c r="A70" t="s">
        <v>3758</v>
      </c>
      <c r="B70" t="s">
        <v>3804</v>
      </c>
      <c r="C70" t="s">
        <v>3812</v>
      </c>
      <c r="D70" t="s">
        <v>3904</v>
      </c>
      <c r="E70" t="s">
        <v>3905</v>
      </c>
      <c r="F70" t="s">
        <v>3906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122</v>
      </c>
      <c r="AT70">
        <v>0</v>
      </c>
      <c r="AU70">
        <v>4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126</v>
      </c>
    </row>
    <row r="71" spans="1:65" x14ac:dyDescent="0.2">
      <c r="A71" t="s">
        <v>3758</v>
      </c>
      <c r="B71" t="s">
        <v>3804</v>
      </c>
      <c r="C71" t="s">
        <v>3812</v>
      </c>
      <c r="D71" t="s">
        <v>3907</v>
      </c>
      <c r="E71" t="s">
        <v>3908</v>
      </c>
      <c r="F71" t="s">
        <v>3908</v>
      </c>
      <c r="G71" t="s">
        <v>3789</v>
      </c>
      <c r="H71" t="s">
        <v>3909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2</v>
      </c>
      <c r="BJ71">
        <v>0</v>
      </c>
      <c r="BK71">
        <v>0</v>
      </c>
      <c r="BL71">
        <v>0</v>
      </c>
      <c r="BM71">
        <v>2</v>
      </c>
    </row>
    <row r="72" spans="1:65" x14ac:dyDescent="0.2">
      <c r="A72" t="s">
        <v>3758</v>
      </c>
      <c r="B72" t="s">
        <v>3804</v>
      </c>
      <c r="C72" t="s">
        <v>3812</v>
      </c>
      <c r="D72" t="s">
        <v>3910</v>
      </c>
      <c r="E72" t="s">
        <v>3910</v>
      </c>
      <c r="F72" t="s">
        <v>3911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66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66</v>
      </c>
    </row>
    <row r="73" spans="1:65" x14ac:dyDescent="0.2">
      <c r="A73" t="s">
        <v>3758</v>
      </c>
      <c r="B73" t="s">
        <v>3804</v>
      </c>
      <c r="C73" t="s">
        <v>3812</v>
      </c>
      <c r="D73" t="s">
        <v>3912</v>
      </c>
      <c r="E73" t="s">
        <v>3913</v>
      </c>
      <c r="F73" t="s">
        <v>3914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6</v>
      </c>
    </row>
    <row r="74" spans="1:65" x14ac:dyDescent="0.2">
      <c r="A74" t="s">
        <v>3758</v>
      </c>
      <c r="B74" t="s">
        <v>3804</v>
      </c>
      <c r="C74" t="s">
        <v>3812</v>
      </c>
      <c r="D74" t="s">
        <v>3912</v>
      </c>
      <c r="E74" t="s">
        <v>3915</v>
      </c>
      <c r="F74" t="s">
        <v>3916</v>
      </c>
      <c r="G74" t="s">
        <v>3917</v>
      </c>
      <c r="H74" t="s">
        <v>3918</v>
      </c>
      <c r="M74">
        <v>113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36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142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132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22</v>
      </c>
      <c r="AT74">
        <v>0</v>
      </c>
      <c r="AU74">
        <v>73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518</v>
      </c>
    </row>
    <row r="75" spans="1:65" x14ac:dyDescent="0.2">
      <c r="A75" t="s">
        <v>3758</v>
      </c>
      <c r="B75" t="s">
        <v>3804</v>
      </c>
      <c r="C75" t="s">
        <v>3812</v>
      </c>
      <c r="D75" t="s">
        <v>3912</v>
      </c>
      <c r="E75" t="s">
        <v>3915</v>
      </c>
      <c r="F75" t="s">
        <v>3919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17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31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26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74</v>
      </c>
    </row>
    <row r="76" spans="1:65" x14ac:dyDescent="0.2">
      <c r="A76" t="s">
        <v>3758</v>
      </c>
      <c r="B76" t="s">
        <v>3804</v>
      </c>
      <c r="C76" t="s">
        <v>3812</v>
      </c>
      <c r="D76" t="s">
        <v>3912</v>
      </c>
      <c r="E76" t="s">
        <v>3915</v>
      </c>
      <c r="F76" t="s">
        <v>3920</v>
      </c>
      <c r="G76" t="s">
        <v>3865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17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17</v>
      </c>
    </row>
    <row r="77" spans="1:65" x14ac:dyDescent="0.2">
      <c r="A77" t="s">
        <v>3758</v>
      </c>
      <c r="B77" t="s">
        <v>3804</v>
      </c>
      <c r="C77" t="s">
        <v>3812</v>
      </c>
      <c r="D77" t="s">
        <v>3912</v>
      </c>
      <c r="E77" t="s">
        <v>3915</v>
      </c>
      <c r="F77" t="s">
        <v>3921</v>
      </c>
      <c r="G77" t="s">
        <v>3922</v>
      </c>
      <c r="H77" t="s">
        <v>3923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33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12</v>
      </c>
      <c r="AT77">
        <v>0</v>
      </c>
      <c r="AU77">
        <v>7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52</v>
      </c>
    </row>
    <row r="78" spans="1:65" x14ac:dyDescent="0.2">
      <c r="A78" t="s">
        <v>3758</v>
      </c>
      <c r="B78" t="s">
        <v>3804</v>
      </c>
      <c r="C78" t="s">
        <v>3812</v>
      </c>
      <c r="D78" t="s">
        <v>3912</v>
      </c>
      <c r="E78" t="s">
        <v>3915</v>
      </c>
      <c r="F78" t="s">
        <v>3924</v>
      </c>
      <c r="G78" t="s">
        <v>3865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16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16</v>
      </c>
    </row>
    <row r="79" spans="1:65" x14ac:dyDescent="0.2">
      <c r="A79" t="s">
        <v>3758</v>
      </c>
      <c r="B79" t="s">
        <v>3804</v>
      </c>
      <c r="C79" t="s">
        <v>3812</v>
      </c>
      <c r="D79" t="s">
        <v>3925</v>
      </c>
      <c r="E79" t="s">
        <v>3926</v>
      </c>
      <c r="F79" t="s">
        <v>3927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18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18</v>
      </c>
    </row>
    <row r="80" spans="1:65" x14ac:dyDescent="0.2">
      <c r="A80" t="s">
        <v>3758</v>
      </c>
      <c r="B80" t="s">
        <v>3804</v>
      </c>
      <c r="C80" t="s">
        <v>3928</v>
      </c>
      <c r="D80" t="s">
        <v>3929</v>
      </c>
      <c r="E80" t="s">
        <v>3930</v>
      </c>
      <c r="F80" t="s">
        <v>3931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74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51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125</v>
      </c>
    </row>
    <row r="81" spans="1:65" x14ac:dyDescent="0.2">
      <c r="A81" t="s">
        <v>3758</v>
      </c>
      <c r="B81" t="s">
        <v>3804</v>
      </c>
      <c r="C81" t="s">
        <v>3928</v>
      </c>
      <c r="D81" t="s">
        <v>3929</v>
      </c>
      <c r="E81" t="s">
        <v>3930</v>
      </c>
      <c r="F81" t="s">
        <v>3932</v>
      </c>
      <c r="G81" t="s">
        <v>3933</v>
      </c>
      <c r="H81" t="s">
        <v>3934</v>
      </c>
      <c r="M81">
        <v>45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15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114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174</v>
      </c>
    </row>
    <row r="82" spans="1:65" x14ac:dyDescent="0.2">
      <c r="A82" t="s">
        <v>3758</v>
      </c>
      <c r="B82" t="s">
        <v>3804</v>
      </c>
      <c r="C82" t="s">
        <v>3928</v>
      </c>
      <c r="D82" t="s">
        <v>3929</v>
      </c>
      <c r="E82" t="s">
        <v>3930</v>
      </c>
      <c r="F82" t="s">
        <v>3932</v>
      </c>
      <c r="G82" t="s">
        <v>3789</v>
      </c>
      <c r="H82" t="s">
        <v>3811</v>
      </c>
      <c r="M82">
        <v>8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133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4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145</v>
      </c>
    </row>
    <row r="83" spans="1:65" x14ac:dyDescent="0.2">
      <c r="A83" t="s">
        <v>3758</v>
      </c>
      <c r="B83" t="s">
        <v>3804</v>
      </c>
      <c r="C83" t="s">
        <v>3928</v>
      </c>
      <c r="D83" t="s">
        <v>3929</v>
      </c>
      <c r="E83" t="s">
        <v>3930</v>
      </c>
      <c r="F83" t="s">
        <v>3932</v>
      </c>
      <c r="G83" t="s">
        <v>3789</v>
      </c>
      <c r="H83" t="s">
        <v>3935</v>
      </c>
      <c r="M83">
        <v>176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197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322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695</v>
      </c>
    </row>
    <row r="84" spans="1:65" x14ac:dyDescent="0.2">
      <c r="A84" t="s">
        <v>3758</v>
      </c>
      <c r="B84" t="s">
        <v>3804</v>
      </c>
      <c r="C84" t="s">
        <v>3928</v>
      </c>
      <c r="D84" t="s">
        <v>3929</v>
      </c>
      <c r="E84" t="s">
        <v>3936</v>
      </c>
      <c r="F84" t="s">
        <v>3937</v>
      </c>
      <c r="G84" t="s">
        <v>3938</v>
      </c>
      <c r="H84" t="s">
        <v>3939</v>
      </c>
      <c r="M84">
        <v>8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8</v>
      </c>
    </row>
    <row r="85" spans="1:65" x14ac:dyDescent="0.2">
      <c r="A85" t="s">
        <v>3758</v>
      </c>
      <c r="B85" t="s">
        <v>3804</v>
      </c>
      <c r="C85" t="s">
        <v>3928</v>
      </c>
      <c r="D85" t="s">
        <v>3929</v>
      </c>
      <c r="E85" t="s">
        <v>3936</v>
      </c>
      <c r="F85" t="s">
        <v>3937</v>
      </c>
      <c r="G85" t="s">
        <v>3938</v>
      </c>
      <c r="H85" t="s">
        <v>3940</v>
      </c>
      <c r="I85" t="s">
        <v>3789</v>
      </c>
      <c r="J85" t="s">
        <v>3935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38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38</v>
      </c>
    </row>
    <row r="86" spans="1:65" x14ac:dyDescent="0.2">
      <c r="A86" t="s">
        <v>3758</v>
      </c>
      <c r="B86" t="s">
        <v>3804</v>
      </c>
      <c r="C86" t="s">
        <v>3928</v>
      </c>
      <c r="D86" t="s">
        <v>3929</v>
      </c>
      <c r="E86" t="s">
        <v>3941</v>
      </c>
      <c r="F86" t="s">
        <v>3942</v>
      </c>
      <c r="G86" t="s">
        <v>3789</v>
      </c>
      <c r="H86" t="s">
        <v>3811</v>
      </c>
      <c r="M86">
        <v>3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87</v>
      </c>
      <c r="AT86">
        <v>0</v>
      </c>
      <c r="AU86">
        <v>105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281</v>
      </c>
    </row>
    <row r="87" spans="1:65" x14ac:dyDescent="0.2">
      <c r="A87" t="s">
        <v>3758</v>
      </c>
      <c r="B87" t="s">
        <v>3804</v>
      </c>
      <c r="C87" t="s">
        <v>3928</v>
      </c>
      <c r="D87" t="s">
        <v>3929</v>
      </c>
      <c r="E87" t="s">
        <v>3941</v>
      </c>
      <c r="F87" t="s">
        <v>3943</v>
      </c>
      <c r="G87" t="s">
        <v>3789</v>
      </c>
      <c r="H87" t="s">
        <v>3811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69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69</v>
      </c>
    </row>
    <row r="88" spans="1:65" x14ac:dyDescent="0.2">
      <c r="A88" t="s">
        <v>3758</v>
      </c>
      <c r="B88" t="s">
        <v>3804</v>
      </c>
      <c r="C88" t="s">
        <v>3928</v>
      </c>
      <c r="D88" t="s">
        <v>3929</v>
      </c>
      <c r="E88" t="s">
        <v>3941</v>
      </c>
      <c r="F88" t="s">
        <v>3944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5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5</v>
      </c>
    </row>
    <row r="89" spans="1:65" x14ac:dyDescent="0.2">
      <c r="A89" t="s">
        <v>3758</v>
      </c>
      <c r="B89" t="s">
        <v>3804</v>
      </c>
      <c r="C89" t="s">
        <v>3928</v>
      </c>
      <c r="D89" t="s">
        <v>3929</v>
      </c>
      <c r="E89" t="s">
        <v>3941</v>
      </c>
      <c r="F89" t="s">
        <v>3945</v>
      </c>
      <c r="G89" t="s">
        <v>3789</v>
      </c>
      <c r="H89" t="s">
        <v>3811</v>
      </c>
      <c r="M89">
        <v>4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11</v>
      </c>
      <c r="AT89">
        <v>0</v>
      </c>
      <c r="AU89">
        <v>71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86</v>
      </c>
    </row>
    <row r="90" spans="1:65" x14ac:dyDescent="0.2">
      <c r="A90" t="s">
        <v>3758</v>
      </c>
      <c r="B90" t="s">
        <v>3804</v>
      </c>
      <c r="C90" t="s">
        <v>3928</v>
      </c>
      <c r="D90" t="s">
        <v>3929</v>
      </c>
      <c r="E90" t="s">
        <v>3945</v>
      </c>
      <c r="F90" t="s">
        <v>3945</v>
      </c>
      <c r="G90" t="s">
        <v>3789</v>
      </c>
      <c r="H90" t="s">
        <v>3811</v>
      </c>
      <c r="M90">
        <v>29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29</v>
      </c>
    </row>
    <row r="91" spans="1:65" x14ac:dyDescent="0.2">
      <c r="A91" t="s">
        <v>3758</v>
      </c>
      <c r="B91" t="s">
        <v>3946</v>
      </c>
      <c r="C91" t="s">
        <v>3947</v>
      </c>
      <c r="D91" t="s">
        <v>3948</v>
      </c>
      <c r="E91" t="s">
        <v>3949</v>
      </c>
      <c r="F91" t="s">
        <v>3950</v>
      </c>
      <c r="M91">
        <v>3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3</v>
      </c>
    </row>
    <row r="92" spans="1:65" x14ac:dyDescent="0.2">
      <c r="A92" t="s">
        <v>3758</v>
      </c>
      <c r="B92" t="s">
        <v>3946</v>
      </c>
      <c r="C92" t="s">
        <v>3947</v>
      </c>
      <c r="D92" t="s">
        <v>3948</v>
      </c>
      <c r="E92" t="s">
        <v>3949</v>
      </c>
      <c r="F92" t="s">
        <v>3951</v>
      </c>
      <c r="G92" t="s">
        <v>3789</v>
      </c>
      <c r="H92" t="s">
        <v>3952</v>
      </c>
      <c r="M92">
        <v>33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98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4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6</v>
      </c>
      <c r="AT92">
        <v>0</v>
      </c>
      <c r="AU92">
        <v>172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313</v>
      </c>
    </row>
    <row r="93" spans="1:65" x14ac:dyDescent="0.2">
      <c r="A93" t="s">
        <v>3758</v>
      </c>
      <c r="B93" t="s">
        <v>3946</v>
      </c>
      <c r="C93" t="s">
        <v>3947</v>
      </c>
      <c r="D93" t="s">
        <v>3948</v>
      </c>
      <c r="E93" t="s">
        <v>3953</v>
      </c>
      <c r="F93" t="s">
        <v>3954</v>
      </c>
      <c r="G93" t="s">
        <v>3955</v>
      </c>
      <c r="H93" t="s">
        <v>3953</v>
      </c>
      <c r="I93" t="s">
        <v>3954</v>
      </c>
      <c r="J93" t="s">
        <v>3956</v>
      </c>
      <c r="M93">
        <v>10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174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184</v>
      </c>
    </row>
    <row r="94" spans="1:65" x14ac:dyDescent="0.2">
      <c r="A94" t="s">
        <v>3758</v>
      </c>
      <c r="B94" t="s">
        <v>3946</v>
      </c>
      <c r="C94" t="s">
        <v>3947</v>
      </c>
      <c r="D94" t="s">
        <v>3948</v>
      </c>
      <c r="E94" t="s">
        <v>3953</v>
      </c>
      <c r="F94" t="s">
        <v>3954</v>
      </c>
      <c r="G94" t="s">
        <v>3955</v>
      </c>
      <c r="H94" t="s">
        <v>3953</v>
      </c>
      <c r="I94" t="s">
        <v>3954</v>
      </c>
      <c r="J94" t="s">
        <v>3957</v>
      </c>
      <c r="K94" t="s">
        <v>3789</v>
      </c>
      <c r="L94" t="s">
        <v>3958</v>
      </c>
      <c r="M94">
        <v>15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15</v>
      </c>
    </row>
    <row r="95" spans="1:65" x14ac:dyDescent="0.2">
      <c r="A95" t="s">
        <v>3758</v>
      </c>
      <c r="B95" t="s">
        <v>3946</v>
      </c>
      <c r="C95" t="s">
        <v>3947</v>
      </c>
      <c r="D95" t="s">
        <v>3948</v>
      </c>
      <c r="E95" t="s">
        <v>3953</v>
      </c>
      <c r="F95" t="s">
        <v>3954</v>
      </c>
      <c r="G95" t="s">
        <v>3955</v>
      </c>
      <c r="H95" t="s">
        <v>3953</v>
      </c>
      <c r="I95" t="s">
        <v>3954</v>
      </c>
      <c r="J95" t="s">
        <v>3957</v>
      </c>
      <c r="K95" t="s">
        <v>3789</v>
      </c>
      <c r="L95" t="s">
        <v>3959</v>
      </c>
      <c r="M95">
        <v>15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78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93</v>
      </c>
    </row>
    <row r="96" spans="1:65" x14ac:dyDescent="0.2">
      <c r="A96" t="s">
        <v>3758</v>
      </c>
      <c r="B96" t="s">
        <v>3946</v>
      </c>
      <c r="C96" t="s">
        <v>3947</v>
      </c>
      <c r="D96" t="s">
        <v>3948</v>
      </c>
      <c r="E96" t="s">
        <v>3960</v>
      </c>
      <c r="F96" t="s">
        <v>3960</v>
      </c>
      <c r="G96" t="s">
        <v>3789</v>
      </c>
      <c r="H96" t="s">
        <v>3811</v>
      </c>
      <c r="M96">
        <v>34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34</v>
      </c>
    </row>
    <row r="97" spans="1:65" x14ac:dyDescent="0.2">
      <c r="A97" t="s">
        <v>3758</v>
      </c>
      <c r="B97" t="s">
        <v>3946</v>
      </c>
      <c r="C97" t="s">
        <v>3947</v>
      </c>
      <c r="D97" t="s">
        <v>3948</v>
      </c>
      <c r="E97" t="s">
        <v>3961</v>
      </c>
      <c r="F97" t="s">
        <v>3962</v>
      </c>
      <c r="G97" t="s">
        <v>3963</v>
      </c>
      <c r="H97" t="s">
        <v>3964</v>
      </c>
      <c r="M97">
        <v>4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4</v>
      </c>
    </row>
    <row r="98" spans="1:65" x14ac:dyDescent="0.2">
      <c r="A98" t="s">
        <v>3758</v>
      </c>
      <c r="B98" t="s">
        <v>3946</v>
      </c>
      <c r="C98" t="s">
        <v>3947</v>
      </c>
      <c r="D98" t="s">
        <v>3948</v>
      </c>
      <c r="E98" t="s">
        <v>3965</v>
      </c>
      <c r="F98" t="s">
        <v>3966</v>
      </c>
      <c r="G98" t="s">
        <v>3789</v>
      </c>
      <c r="H98" t="s">
        <v>3953</v>
      </c>
      <c r="M98">
        <v>50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50</v>
      </c>
    </row>
    <row r="99" spans="1:65" x14ac:dyDescent="0.2">
      <c r="A99" t="s">
        <v>3758</v>
      </c>
      <c r="B99" t="s">
        <v>3946</v>
      </c>
      <c r="C99" t="s">
        <v>3947</v>
      </c>
      <c r="D99" t="s">
        <v>3948</v>
      </c>
      <c r="E99" t="s">
        <v>3965</v>
      </c>
      <c r="F99" t="s">
        <v>3967</v>
      </c>
      <c r="G99" t="s">
        <v>3968</v>
      </c>
      <c r="H99" t="s">
        <v>3969</v>
      </c>
      <c r="M99">
        <v>9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9</v>
      </c>
    </row>
    <row r="100" spans="1:65" x14ac:dyDescent="0.2">
      <c r="A100" t="s">
        <v>3758</v>
      </c>
      <c r="B100" t="s">
        <v>3946</v>
      </c>
      <c r="C100" t="s">
        <v>3947</v>
      </c>
      <c r="D100" t="s">
        <v>3948</v>
      </c>
      <c r="E100" t="s">
        <v>3965</v>
      </c>
      <c r="F100" t="s">
        <v>3970</v>
      </c>
      <c r="G100" t="s">
        <v>3971</v>
      </c>
      <c r="M100">
        <v>20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66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86</v>
      </c>
    </row>
    <row r="101" spans="1:65" x14ac:dyDescent="0.2">
      <c r="A101" t="s">
        <v>3758</v>
      </c>
      <c r="B101" t="s">
        <v>3946</v>
      </c>
      <c r="C101" t="s">
        <v>3947</v>
      </c>
      <c r="D101" t="s">
        <v>3948</v>
      </c>
      <c r="E101" t="s">
        <v>3965</v>
      </c>
      <c r="F101" t="s">
        <v>3970</v>
      </c>
      <c r="G101" t="s">
        <v>3972</v>
      </c>
      <c r="H101" t="s">
        <v>3789</v>
      </c>
      <c r="I101" t="s">
        <v>3953</v>
      </c>
      <c r="M101">
        <v>31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31</v>
      </c>
    </row>
    <row r="102" spans="1:65" x14ac:dyDescent="0.2">
      <c r="A102" t="s">
        <v>3758</v>
      </c>
      <c r="B102" t="s">
        <v>3946</v>
      </c>
      <c r="C102" t="s">
        <v>3947</v>
      </c>
      <c r="D102" t="s">
        <v>3948</v>
      </c>
      <c r="E102" t="s">
        <v>3973</v>
      </c>
      <c r="F102" t="s">
        <v>3974</v>
      </c>
      <c r="G102" t="s">
        <v>3789</v>
      </c>
      <c r="H102" t="s">
        <v>3811</v>
      </c>
      <c r="M102">
        <v>57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57</v>
      </c>
    </row>
    <row r="103" spans="1:65" x14ac:dyDescent="0.2">
      <c r="A103" t="s">
        <v>3758</v>
      </c>
      <c r="B103" t="s">
        <v>3946</v>
      </c>
      <c r="C103" t="s">
        <v>3947</v>
      </c>
      <c r="D103" t="s">
        <v>3948</v>
      </c>
      <c r="E103" t="s">
        <v>3973</v>
      </c>
      <c r="F103" t="s">
        <v>3975</v>
      </c>
      <c r="G103" t="s">
        <v>3976</v>
      </c>
      <c r="H103" t="s">
        <v>3977</v>
      </c>
      <c r="I103" t="s">
        <v>3956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11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11</v>
      </c>
    </row>
    <row r="104" spans="1:65" x14ac:dyDescent="0.2">
      <c r="A104" t="s">
        <v>3758</v>
      </c>
      <c r="B104" t="s">
        <v>3946</v>
      </c>
      <c r="C104" t="s">
        <v>3947</v>
      </c>
      <c r="D104" t="s">
        <v>3948</v>
      </c>
      <c r="E104" t="s">
        <v>3973</v>
      </c>
      <c r="F104" t="s">
        <v>3975</v>
      </c>
      <c r="G104" t="s">
        <v>3976</v>
      </c>
      <c r="H104" t="s">
        <v>3977</v>
      </c>
      <c r="I104" t="s">
        <v>3957</v>
      </c>
      <c r="J104" t="s">
        <v>3789</v>
      </c>
      <c r="K104" t="s">
        <v>3953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175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175</v>
      </c>
    </row>
    <row r="105" spans="1:65" x14ac:dyDescent="0.2">
      <c r="A105" t="s">
        <v>3758</v>
      </c>
      <c r="B105" t="s">
        <v>3946</v>
      </c>
      <c r="C105" t="s">
        <v>3947</v>
      </c>
      <c r="D105" t="s">
        <v>3948</v>
      </c>
      <c r="E105" t="s">
        <v>3973</v>
      </c>
      <c r="F105" t="s">
        <v>3975</v>
      </c>
      <c r="G105" t="s">
        <v>3976</v>
      </c>
      <c r="H105" t="s">
        <v>3977</v>
      </c>
      <c r="I105" t="s">
        <v>3957</v>
      </c>
      <c r="J105" t="s">
        <v>3789</v>
      </c>
      <c r="K105" t="s">
        <v>3811</v>
      </c>
      <c r="M105">
        <v>29</v>
      </c>
      <c r="N105">
        <v>2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95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126</v>
      </c>
    </row>
    <row r="106" spans="1:65" x14ac:dyDescent="0.2">
      <c r="A106" t="s">
        <v>3758</v>
      </c>
      <c r="B106" t="s">
        <v>3946</v>
      </c>
      <c r="C106" t="s">
        <v>3947</v>
      </c>
      <c r="D106" t="s">
        <v>3948</v>
      </c>
      <c r="E106" t="s">
        <v>3978</v>
      </c>
      <c r="F106" t="s">
        <v>3978</v>
      </c>
      <c r="G106" t="s">
        <v>3789</v>
      </c>
      <c r="H106" t="s">
        <v>3811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83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83</v>
      </c>
    </row>
    <row r="107" spans="1:65" x14ac:dyDescent="0.2">
      <c r="A107" t="s">
        <v>3758</v>
      </c>
      <c r="B107" t="s">
        <v>3946</v>
      </c>
      <c r="C107" t="s">
        <v>3947</v>
      </c>
      <c r="D107" t="s">
        <v>3948</v>
      </c>
      <c r="E107" t="s">
        <v>3945</v>
      </c>
      <c r="F107" t="s">
        <v>3945</v>
      </c>
      <c r="G107" t="s">
        <v>3789</v>
      </c>
      <c r="H107" t="s">
        <v>3953</v>
      </c>
      <c r="M107">
        <v>24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24</v>
      </c>
    </row>
    <row r="108" spans="1:65" x14ac:dyDescent="0.2">
      <c r="A108" t="s">
        <v>3758</v>
      </c>
      <c r="B108" t="s">
        <v>3946</v>
      </c>
      <c r="C108" t="s">
        <v>3947</v>
      </c>
      <c r="D108" t="s">
        <v>3979</v>
      </c>
      <c r="E108" t="s">
        <v>3980</v>
      </c>
      <c r="F108" t="s">
        <v>3981</v>
      </c>
      <c r="G108" t="s">
        <v>3789</v>
      </c>
      <c r="H108" t="s">
        <v>3811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7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7</v>
      </c>
    </row>
    <row r="109" spans="1:65" x14ac:dyDescent="0.2">
      <c r="A109" t="s">
        <v>3758</v>
      </c>
      <c r="B109" t="s">
        <v>3946</v>
      </c>
      <c r="C109" t="s">
        <v>3947</v>
      </c>
      <c r="D109" t="s">
        <v>3979</v>
      </c>
      <c r="E109" t="s">
        <v>3980</v>
      </c>
      <c r="F109" t="s">
        <v>3982</v>
      </c>
      <c r="G109" t="s">
        <v>3789</v>
      </c>
      <c r="H109" t="s">
        <v>3983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18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18</v>
      </c>
    </row>
    <row r="110" spans="1:65" x14ac:dyDescent="0.2">
      <c r="A110" t="s">
        <v>3758</v>
      </c>
      <c r="B110" t="s">
        <v>3946</v>
      </c>
      <c r="C110" t="s">
        <v>3947</v>
      </c>
      <c r="D110" t="s">
        <v>3984</v>
      </c>
      <c r="E110" t="s">
        <v>3985</v>
      </c>
      <c r="F110" t="s">
        <v>3986</v>
      </c>
      <c r="G110" t="s">
        <v>3987</v>
      </c>
      <c r="H110" t="s">
        <v>3988</v>
      </c>
      <c r="M110">
        <v>3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3</v>
      </c>
    </row>
    <row r="111" spans="1:65" x14ac:dyDescent="0.2">
      <c r="A111" t="s">
        <v>3758</v>
      </c>
      <c r="B111" t="s">
        <v>3946</v>
      </c>
      <c r="C111" t="s">
        <v>3947</v>
      </c>
      <c r="D111" t="s">
        <v>3984</v>
      </c>
      <c r="E111" t="s">
        <v>3989</v>
      </c>
      <c r="F111" t="s">
        <v>3990</v>
      </c>
      <c r="G111" t="s">
        <v>3991</v>
      </c>
      <c r="H111" t="s">
        <v>3992</v>
      </c>
      <c r="M111">
        <v>8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8</v>
      </c>
    </row>
    <row r="112" spans="1:65" x14ac:dyDescent="0.2">
      <c r="A112" t="s">
        <v>3758</v>
      </c>
      <c r="B112" t="s">
        <v>3946</v>
      </c>
      <c r="C112" t="s">
        <v>3947</v>
      </c>
      <c r="D112" t="s">
        <v>3984</v>
      </c>
      <c r="E112" t="s">
        <v>3993</v>
      </c>
      <c r="F112" t="s">
        <v>3994</v>
      </c>
      <c r="G112" t="s">
        <v>3789</v>
      </c>
      <c r="H112" t="s">
        <v>3811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225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225</v>
      </c>
    </row>
    <row r="113" spans="1:65" x14ac:dyDescent="0.2">
      <c r="A113" t="s">
        <v>3758</v>
      </c>
      <c r="B113" t="s">
        <v>3946</v>
      </c>
      <c r="C113" t="s">
        <v>3947</v>
      </c>
      <c r="D113" t="s">
        <v>3995</v>
      </c>
      <c r="E113" t="s">
        <v>3996</v>
      </c>
      <c r="F113" t="s">
        <v>3997</v>
      </c>
      <c r="G113" t="s">
        <v>3998</v>
      </c>
      <c r="H113" t="s">
        <v>3999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491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491</v>
      </c>
    </row>
    <row r="114" spans="1:65" x14ac:dyDescent="0.2">
      <c r="A114" t="s">
        <v>3758</v>
      </c>
      <c r="B114" t="s">
        <v>3946</v>
      </c>
      <c r="C114" t="s">
        <v>3947</v>
      </c>
      <c r="D114" t="s">
        <v>3995</v>
      </c>
      <c r="E114" t="s">
        <v>3996</v>
      </c>
      <c r="F114" t="s">
        <v>4000</v>
      </c>
      <c r="M114">
        <v>5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5</v>
      </c>
    </row>
    <row r="115" spans="1:65" x14ac:dyDescent="0.2">
      <c r="A115" t="s">
        <v>3758</v>
      </c>
      <c r="B115" t="s">
        <v>3946</v>
      </c>
      <c r="C115" t="s">
        <v>3947</v>
      </c>
      <c r="D115" t="s">
        <v>3995</v>
      </c>
      <c r="E115" t="s">
        <v>3996</v>
      </c>
      <c r="F115" t="s">
        <v>4001</v>
      </c>
      <c r="G115" t="s">
        <v>3789</v>
      </c>
      <c r="H115" t="s">
        <v>3811</v>
      </c>
      <c r="M115">
        <v>21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21</v>
      </c>
    </row>
    <row r="116" spans="1:65" x14ac:dyDescent="0.2">
      <c r="A116" t="s">
        <v>3758</v>
      </c>
      <c r="B116" t="s">
        <v>3946</v>
      </c>
      <c r="C116" t="s">
        <v>3947</v>
      </c>
      <c r="D116" t="s">
        <v>3995</v>
      </c>
      <c r="E116" t="s">
        <v>3996</v>
      </c>
      <c r="F116" t="s">
        <v>4002</v>
      </c>
      <c r="G116" t="s">
        <v>4003</v>
      </c>
      <c r="H116" t="s">
        <v>3957</v>
      </c>
      <c r="I116" t="s">
        <v>3789</v>
      </c>
      <c r="J116" t="s">
        <v>4004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4</v>
      </c>
      <c r="BJ116">
        <v>0</v>
      </c>
      <c r="BK116">
        <v>0</v>
      </c>
      <c r="BL116">
        <v>0</v>
      </c>
      <c r="BM116">
        <v>4</v>
      </c>
    </row>
    <row r="117" spans="1:65" x14ac:dyDescent="0.2">
      <c r="A117" t="s">
        <v>3758</v>
      </c>
      <c r="B117" t="s">
        <v>3946</v>
      </c>
      <c r="C117" t="s">
        <v>3947</v>
      </c>
      <c r="D117" t="s">
        <v>3995</v>
      </c>
      <c r="E117" t="s">
        <v>4005</v>
      </c>
      <c r="F117" t="s">
        <v>4003</v>
      </c>
      <c r="G117" t="s">
        <v>3955</v>
      </c>
      <c r="H117" t="s">
        <v>4005</v>
      </c>
      <c r="I117" t="s">
        <v>4003</v>
      </c>
      <c r="J117" t="s">
        <v>3956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2</v>
      </c>
      <c r="BJ117">
        <v>0</v>
      </c>
      <c r="BK117">
        <v>0</v>
      </c>
      <c r="BL117">
        <v>0</v>
      </c>
      <c r="BM117">
        <v>2</v>
      </c>
    </row>
    <row r="118" spans="1:65" x14ac:dyDescent="0.2">
      <c r="A118" t="s">
        <v>3758</v>
      </c>
      <c r="B118" t="s">
        <v>3946</v>
      </c>
      <c r="C118" t="s">
        <v>3947</v>
      </c>
      <c r="D118" t="s">
        <v>3995</v>
      </c>
      <c r="E118" t="s">
        <v>4006</v>
      </c>
      <c r="F118" t="s">
        <v>4007</v>
      </c>
      <c r="M118">
        <v>40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332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372</v>
      </c>
    </row>
    <row r="119" spans="1:65" x14ac:dyDescent="0.2">
      <c r="A119" t="s">
        <v>3758</v>
      </c>
      <c r="B119" t="s">
        <v>3946</v>
      </c>
      <c r="C119" t="s">
        <v>3947</v>
      </c>
      <c r="D119" t="s">
        <v>3995</v>
      </c>
      <c r="E119" t="s">
        <v>4006</v>
      </c>
      <c r="F119" t="s">
        <v>4008</v>
      </c>
      <c r="G119" t="s">
        <v>4009</v>
      </c>
      <c r="H119" t="s">
        <v>4010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16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16</v>
      </c>
    </row>
    <row r="120" spans="1:65" x14ac:dyDescent="0.2">
      <c r="A120" t="s">
        <v>3758</v>
      </c>
      <c r="B120" t="s">
        <v>3946</v>
      </c>
      <c r="C120" t="s">
        <v>3947</v>
      </c>
      <c r="D120" t="s">
        <v>4011</v>
      </c>
      <c r="E120" t="s">
        <v>4012</v>
      </c>
      <c r="F120" t="s">
        <v>4013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38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38</v>
      </c>
    </row>
    <row r="121" spans="1:65" x14ac:dyDescent="0.2">
      <c r="A121" t="s">
        <v>3758</v>
      </c>
      <c r="B121" t="s">
        <v>3946</v>
      </c>
      <c r="C121" t="s">
        <v>3947</v>
      </c>
      <c r="D121" t="s">
        <v>4011</v>
      </c>
      <c r="E121" t="s">
        <v>4012</v>
      </c>
      <c r="F121" t="s">
        <v>4014</v>
      </c>
      <c r="M121">
        <v>24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24</v>
      </c>
    </row>
    <row r="122" spans="1:65" x14ac:dyDescent="0.2">
      <c r="A122" t="s">
        <v>3758</v>
      </c>
      <c r="B122" t="s">
        <v>4015</v>
      </c>
      <c r="C122" t="s">
        <v>4016</v>
      </c>
      <c r="D122" t="s">
        <v>4017</v>
      </c>
      <c r="E122" t="s">
        <v>4018</v>
      </c>
      <c r="F122" t="s">
        <v>4019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4</v>
      </c>
      <c r="BJ122">
        <v>0</v>
      </c>
      <c r="BK122">
        <v>0</v>
      </c>
      <c r="BL122">
        <v>0</v>
      </c>
      <c r="BM122">
        <v>4</v>
      </c>
    </row>
    <row r="123" spans="1:65" x14ac:dyDescent="0.2">
      <c r="A123" t="s">
        <v>3758</v>
      </c>
      <c r="B123" t="s">
        <v>4015</v>
      </c>
      <c r="C123" t="s">
        <v>4020</v>
      </c>
      <c r="D123" t="s">
        <v>4021</v>
      </c>
      <c r="E123" t="s">
        <v>4022</v>
      </c>
      <c r="F123" t="s">
        <v>4022</v>
      </c>
      <c r="G123" t="s">
        <v>3789</v>
      </c>
      <c r="H123" t="s">
        <v>3811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20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20</v>
      </c>
    </row>
    <row r="124" spans="1:65" x14ac:dyDescent="0.2">
      <c r="A124" t="s">
        <v>3758</v>
      </c>
      <c r="B124" t="s">
        <v>4023</v>
      </c>
      <c r="C124" t="s">
        <v>4024</v>
      </c>
      <c r="D124" t="s">
        <v>4025</v>
      </c>
      <c r="E124" t="s">
        <v>4025</v>
      </c>
      <c r="F124" t="s">
        <v>4026</v>
      </c>
      <c r="M124">
        <v>62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62</v>
      </c>
    </row>
    <row r="125" spans="1:65" x14ac:dyDescent="0.2">
      <c r="A125" t="s">
        <v>3758</v>
      </c>
      <c r="B125" t="s">
        <v>4023</v>
      </c>
      <c r="C125" t="s">
        <v>4024</v>
      </c>
      <c r="D125" t="s">
        <v>4025</v>
      </c>
      <c r="E125" t="s">
        <v>4025</v>
      </c>
      <c r="F125" t="s">
        <v>4025</v>
      </c>
      <c r="G125" t="s">
        <v>4027</v>
      </c>
      <c r="H125" t="s">
        <v>4028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29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29</v>
      </c>
    </row>
    <row r="126" spans="1:65" x14ac:dyDescent="0.2">
      <c r="A126" t="s">
        <v>3758</v>
      </c>
      <c r="B126" t="s">
        <v>4023</v>
      </c>
      <c r="C126" t="s">
        <v>4024</v>
      </c>
      <c r="D126" t="s">
        <v>4029</v>
      </c>
      <c r="E126" t="s">
        <v>4030</v>
      </c>
      <c r="F126" t="s">
        <v>4031</v>
      </c>
      <c r="G126" t="s">
        <v>4032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7</v>
      </c>
      <c r="BJ126">
        <v>0</v>
      </c>
      <c r="BK126">
        <v>0</v>
      </c>
      <c r="BL126">
        <v>0</v>
      </c>
      <c r="BM126">
        <v>7</v>
      </c>
    </row>
    <row r="127" spans="1:65" x14ac:dyDescent="0.2">
      <c r="A127" t="s">
        <v>3758</v>
      </c>
      <c r="B127" t="s">
        <v>4033</v>
      </c>
      <c r="C127" t="s">
        <v>4034</v>
      </c>
      <c r="D127" t="s">
        <v>4035</v>
      </c>
      <c r="E127" t="s">
        <v>4035</v>
      </c>
      <c r="F127" t="s">
        <v>4035</v>
      </c>
      <c r="G127" t="s">
        <v>3789</v>
      </c>
      <c r="H127" t="s">
        <v>3811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2</v>
      </c>
    </row>
    <row r="128" spans="1:65" x14ac:dyDescent="0.2">
      <c r="A128" t="s">
        <v>3758</v>
      </c>
      <c r="B128" t="s">
        <v>4036</v>
      </c>
      <c r="C128" t="s">
        <v>4037</v>
      </c>
      <c r="D128" t="s">
        <v>4038</v>
      </c>
      <c r="E128" t="s">
        <v>4039</v>
      </c>
      <c r="F128" t="s">
        <v>4039</v>
      </c>
      <c r="G128" t="s">
        <v>3789</v>
      </c>
      <c r="H128" t="s">
        <v>3811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43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43</v>
      </c>
    </row>
    <row r="129" spans="1:65" x14ac:dyDescent="0.2">
      <c r="A129" t="s">
        <v>3758</v>
      </c>
      <c r="B129" t="s">
        <v>3759</v>
      </c>
      <c r="C129" t="s">
        <v>3760</v>
      </c>
      <c r="D129" t="s">
        <v>4040</v>
      </c>
      <c r="E129" t="s">
        <v>4041</v>
      </c>
      <c r="F129" t="s">
        <v>4042</v>
      </c>
      <c r="G129" t="s">
        <v>3789</v>
      </c>
      <c r="H129" t="s">
        <v>4043</v>
      </c>
      <c r="M129">
        <v>7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7</v>
      </c>
    </row>
    <row r="130" spans="1:65" x14ac:dyDescent="0.2">
      <c r="A130" t="s">
        <v>3758</v>
      </c>
      <c r="B130" t="s">
        <v>3759</v>
      </c>
      <c r="C130" t="s">
        <v>3760</v>
      </c>
      <c r="D130" t="s">
        <v>3769</v>
      </c>
      <c r="E130" t="s">
        <v>3770</v>
      </c>
      <c r="F130" t="s">
        <v>4044</v>
      </c>
      <c r="G130" t="s">
        <v>4045</v>
      </c>
      <c r="H130" t="s">
        <v>4046</v>
      </c>
      <c r="M130">
        <v>7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7</v>
      </c>
    </row>
    <row r="131" spans="1:65" x14ac:dyDescent="0.2">
      <c r="A131" t="s">
        <v>3758</v>
      </c>
      <c r="B131" t="s">
        <v>3759</v>
      </c>
      <c r="C131" t="s">
        <v>3760</v>
      </c>
      <c r="D131" t="s">
        <v>3769</v>
      </c>
      <c r="E131" t="s">
        <v>3770</v>
      </c>
      <c r="F131" t="s">
        <v>4044</v>
      </c>
      <c r="G131" t="s">
        <v>4045</v>
      </c>
      <c r="H131" t="s">
        <v>4047</v>
      </c>
      <c r="M131">
        <v>15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15</v>
      </c>
    </row>
    <row r="132" spans="1:65" x14ac:dyDescent="0.2">
      <c r="A132" t="s">
        <v>3758</v>
      </c>
      <c r="B132" t="s">
        <v>3759</v>
      </c>
      <c r="C132" t="s">
        <v>3760</v>
      </c>
      <c r="D132" t="s">
        <v>3769</v>
      </c>
      <c r="E132" t="s">
        <v>4048</v>
      </c>
      <c r="F132" t="s">
        <v>3780</v>
      </c>
      <c r="M132">
        <v>59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59</v>
      </c>
    </row>
    <row r="133" spans="1:65" x14ac:dyDescent="0.2">
      <c r="A133" t="s">
        <v>3758</v>
      </c>
      <c r="B133" t="s">
        <v>3759</v>
      </c>
      <c r="C133" t="s">
        <v>3760</v>
      </c>
      <c r="D133" t="s">
        <v>3769</v>
      </c>
      <c r="E133" t="s">
        <v>4049</v>
      </c>
      <c r="F133" t="s">
        <v>4050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323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323</v>
      </c>
    </row>
    <row r="134" spans="1:65" x14ac:dyDescent="0.2">
      <c r="A134" t="s">
        <v>3758</v>
      </c>
      <c r="B134" t="s">
        <v>3759</v>
      </c>
      <c r="C134" t="s">
        <v>3760</v>
      </c>
      <c r="D134" t="s">
        <v>3769</v>
      </c>
      <c r="E134" t="s">
        <v>4049</v>
      </c>
      <c r="F134" t="s">
        <v>4051</v>
      </c>
      <c r="G134" t="s">
        <v>3789</v>
      </c>
      <c r="H134" t="s">
        <v>3811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13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13</v>
      </c>
    </row>
    <row r="135" spans="1:65" x14ac:dyDescent="0.2">
      <c r="A135" t="s">
        <v>3758</v>
      </c>
      <c r="B135" t="s">
        <v>3759</v>
      </c>
      <c r="C135" t="s">
        <v>3760</v>
      </c>
      <c r="D135" t="s">
        <v>3769</v>
      </c>
      <c r="E135" t="s">
        <v>4049</v>
      </c>
      <c r="F135" t="s">
        <v>4052</v>
      </c>
      <c r="G135" t="s">
        <v>4053</v>
      </c>
      <c r="H135" t="s">
        <v>3848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194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194</v>
      </c>
    </row>
    <row r="136" spans="1:65" x14ac:dyDescent="0.2">
      <c r="A136" t="s">
        <v>3758</v>
      </c>
      <c r="B136" t="s">
        <v>3759</v>
      </c>
      <c r="C136" t="s">
        <v>3760</v>
      </c>
      <c r="D136" t="s">
        <v>3769</v>
      </c>
      <c r="E136" t="s">
        <v>4049</v>
      </c>
      <c r="F136" t="s">
        <v>4052</v>
      </c>
      <c r="G136" t="s">
        <v>3789</v>
      </c>
      <c r="H136" t="s">
        <v>3811</v>
      </c>
      <c r="M136">
        <v>204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87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291</v>
      </c>
    </row>
    <row r="137" spans="1:65" x14ac:dyDescent="0.2">
      <c r="A137" t="s">
        <v>3758</v>
      </c>
      <c r="B137" t="s">
        <v>3759</v>
      </c>
      <c r="C137" t="s">
        <v>3760</v>
      </c>
      <c r="D137" t="s">
        <v>3769</v>
      </c>
      <c r="E137" t="s">
        <v>4049</v>
      </c>
      <c r="F137" t="s">
        <v>4054</v>
      </c>
      <c r="M137">
        <v>73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73</v>
      </c>
    </row>
    <row r="138" spans="1:65" x14ac:dyDescent="0.2">
      <c r="A138" t="s">
        <v>3758</v>
      </c>
      <c r="B138" t="s">
        <v>3759</v>
      </c>
      <c r="C138" t="s">
        <v>3760</v>
      </c>
      <c r="D138" t="s">
        <v>4055</v>
      </c>
      <c r="E138" t="s">
        <v>4056</v>
      </c>
      <c r="F138" t="s">
        <v>4057</v>
      </c>
      <c r="G138" t="s">
        <v>4058</v>
      </c>
      <c r="H138" t="s">
        <v>3789</v>
      </c>
      <c r="I138" t="s">
        <v>3811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99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99</v>
      </c>
    </row>
    <row r="139" spans="1:65" x14ac:dyDescent="0.2">
      <c r="A139" t="s">
        <v>3758</v>
      </c>
      <c r="B139" t="s">
        <v>3759</v>
      </c>
      <c r="C139" t="s">
        <v>3760</v>
      </c>
      <c r="D139" t="s">
        <v>4055</v>
      </c>
      <c r="E139" t="s">
        <v>4056</v>
      </c>
      <c r="F139" t="s">
        <v>4059</v>
      </c>
      <c r="G139" t="s">
        <v>4060</v>
      </c>
      <c r="H139" t="s">
        <v>4061</v>
      </c>
      <c r="M139">
        <v>57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73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130</v>
      </c>
    </row>
    <row r="140" spans="1:65" x14ac:dyDescent="0.2">
      <c r="A140" t="s">
        <v>3758</v>
      </c>
      <c r="B140" t="s">
        <v>3759</v>
      </c>
      <c r="C140" t="s">
        <v>3760</v>
      </c>
      <c r="D140" t="s">
        <v>4055</v>
      </c>
      <c r="E140" t="s">
        <v>4056</v>
      </c>
      <c r="F140" t="s">
        <v>4062</v>
      </c>
      <c r="G140" t="s">
        <v>3789</v>
      </c>
      <c r="H140" t="s">
        <v>3811</v>
      </c>
      <c r="M140">
        <v>56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56</v>
      </c>
    </row>
    <row r="141" spans="1:65" x14ac:dyDescent="0.2">
      <c r="A141" t="s">
        <v>3758</v>
      </c>
      <c r="B141" t="s">
        <v>3759</v>
      </c>
      <c r="C141" t="s">
        <v>3760</v>
      </c>
      <c r="D141" t="s">
        <v>4055</v>
      </c>
      <c r="E141" t="s">
        <v>4063</v>
      </c>
      <c r="F141" t="s">
        <v>3780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28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28</v>
      </c>
    </row>
    <row r="142" spans="1:65" x14ac:dyDescent="0.2">
      <c r="A142" t="s">
        <v>3758</v>
      </c>
      <c r="B142" t="s">
        <v>3759</v>
      </c>
      <c r="C142" t="s">
        <v>3760</v>
      </c>
      <c r="D142" t="s">
        <v>4055</v>
      </c>
      <c r="E142" t="s">
        <v>4064</v>
      </c>
      <c r="F142" t="s">
        <v>4065</v>
      </c>
      <c r="G142" t="s">
        <v>3789</v>
      </c>
      <c r="H142" t="s">
        <v>3811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105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105</v>
      </c>
    </row>
    <row r="143" spans="1:65" x14ac:dyDescent="0.2">
      <c r="A143" t="s">
        <v>3758</v>
      </c>
      <c r="B143" t="s">
        <v>3759</v>
      </c>
      <c r="C143" t="s">
        <v>3760</v>
      </c>
      <c r="D143" t="s">
        <v>4055</v>
      </c>
      <c r="E143" t="s">
        <v>4064</v>
      </c>
      <c r="F143" t="s">
        <v>4066</v>
      </c>
      <c r="G143" t="s">
        <v>3789</v>
      </c>
      <c r="H143" t="s">
        <v>3935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30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222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252</v>
      </c>
    </row>
    <row r="144" spans="1:65" x14ac:dyDescent="0.2">
      <c r="A144" t="s">
        <v>3758</v>
      </c>
      <c r="B144" t="s">
        <v>3759</v>
      </c>
      <c r="C144" t="s">
        <v>3760</v>
      </c>
      <c r="D144" t="s">
        <v>4055</v>
      </c>
      <c r="E144" t="s">
        <v>4064</v>
      </c>
      <c r="F144" t="s">
        <v>4067</v>
      </c>
      <c r="G144" t="s">
        <v>3789</v>
      </c>
      <c r="H144" t="s">
        <v>3811</v>
      </c>
      <c r="M144">
        <v>7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7</v>
      </c>
    </row>
    <row r="145" spans="1:65" x14ac:dyDescent="0.2">
      <c r="A145" t="s">
        <v>3758</v>
      </c>
      <c r="B145" t="s">
        <v>3759</v>
      </c>
      <c r="C145" t="s">
        <v>3760</v>
      </c>
      <c r="D145" t="s">
        <v>4055</v>
      </c>
      <c r="E145" t="s">
        <v>4064</v>
      </c>
      <c r="F145" t="s">
        <v>4068</v>
      </c>
      <c r="G145" t="s">
        <v>3789</v>
      </c>
      <c r="H145" t="s">
        <v>3811</v>
      </c>
      <c r="M145">
        <v>27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27</v>
      </c>
    </row>
    <row r="146" spans="1:65" x14ac:dyDescent="0.2">
      <c r="A146" t="s">
        <v>3758</v>
      </c>
      <c r="B146" t="s">
        <v>3759</v>
      </c>
      <c r="C146" t="s">
        <v>3760</v>
      </c>
      <c r="D146" t="s">
        <v>4055</v>
      </c>
      <c r="E146" t="s">
        <v>4064</v>
      </c>
      <c r="F146" t="s">
        <v>4057</v>
      </c>
      <c r="G146" t="s">
        <v>4069</v>
      </c>
      <c r="H146" t="s">
        <v>3789</v>
      </c>
      <c r="I146" t="s">
        <v>3935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82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82</v>
      </c>
    </row>
    <row r="147" spans="1:65" x14ac:dyDescent="0.2">
      <c r="A147" t="s">
        <v>3758</v>
      </c>
      <c r="B147" t="s">
        <v>3759</v>
      </c>
      <c r="C147" t="s">
        <v>3760</v>
      </c>
      <c r="D147" t="s">
        <v>4055</v>
      </c>
      <c r="E147" t="s">
        <v>4064</v>
      </c>
      <c r="F147" t="s">
        <v>4057</v>
      </c>
      <c r="G147" t="s">
        <v>4070</v>
      </c>
      <c r="H147" t="s">
        <v>3789</v>
      </c>
      <c r="I147" t="s">
        <v>3935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64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64</v>
      </c>
    </row>
    <row r="148" spans="1:65" x14ac:dyDescent="0.2">
      <c r="A148" t="s">
        <v>3758</v>
      </c>
      <c r="B148" t="s">
        <v>3759</v>
      </c>
      <c r="C148" t="s">
        <v>3760</v>
      </c>
      <c r="D148" t="s">
        <v>4055</v>
      </c>
      <c r="E148" t="s">
        <v>4064</v>
      </c>
      <c r="F148" t="s">
        <v>4071</v>
      </c>
      <c r="M148">
        <v>16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16</v>
      </c>
    </row>
    <row r="149" spans="1:65" x14ac:dyDescent="0.2">
      <c r="A149" t="s">
        <v>3758</v>
      </c>
      <c r="B149" t="s">
        <v>3759</v>
      </c>
      <c r="C149" t="s">
        <v>3760</v>
      </c>
      <c r="D149" t="s">
        <v>4055</v>
      </c>
      <c r="E149" t="s">
        <v>4064</v>
      </c>
      <c r="F149" t="s">
        <v>4072</v>
      </c>
      <c r="M149">
        <v>21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21</v>
      </c>
    </row>
    <row r="150" spans="1:65" x14ac:dyDescent="0.2">
      <c r="A150" t="s">
        <v>3758</v>
      </c>
      <c r="B150" t="s">
        <v>3759</v>
      </c>
      <c r="C150" t="s">
        <v>3760</v>
      </c>
      <c r="D150" t="s">
        <v>4055</v>
      </c>
      <c r="E150" t="s">
        <v>4064</v>
      </c>
      <c r="F150" t="s">
        <v>4073</v>
      </c>
      <c r="G150" t="s">
        <v>4074</v>
      </c>
      <c r="H150" t="s">
        <v>4075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208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208</v>
      </c>
    </row>
    <row r="151" spans="1:65" x14ac:dyDescent="0.2">
      <c r="A151" t="s">
        <v>3758</v>
      </c>
      <c r="B151" t="s">
        <v>3759</v>
      </c>
      <c r="C151" t="s">
        <v>3760</v>
      </c>
      <c r="D151" t="s">
        <v>4055</v>
      </c>
      <c r="E151" t="s">
        <v>4064</v>
      </c>
      <c r="F151" t="s">
        <v>4073</v>
      </c>
      <c r="G151" t="s">
        <v>3789</v>
      </c>
      <c r="H151" t="s">
        <v>3935</v>
      </c>
      <c r="M151">
        <v>28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153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69</v>
      </c>
      <c r="AT151">
        <v>0</v>
      </c>
      <c r="AU151">
        <v>75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325</v>
      </c>
    </row>
    <row r="152" spans="1:65" x14ac:dyDescent="0.2">
      <c r="A152" t="s">
        <v>3758</v>
      </c>
      <c r="B152" t="s">
        <v>3759</v>
      </c>
      <c r="C152" t="s">
        <v>3760</v>
      </c>
      <c r="D152" t="s">
        <v>4055</v>
      </c>
      <c r="E152" t="s">
        <v>4064</v>
      </c>
      <c r="F152" t="s">
        <v>4076</v>
      </c>
      <c r="M152">
        <v>40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33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285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124</v>
      </c>
      <c r="AT152">
        <v>0</v>
      </c>
      <c r="AU152">
        <v>518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1000</v>
      </c>
    </row>
    <row r="153" spans="1:65" x14ac:dyDescent="0.2">
      <c r="A153" t="s">
        <v>3758</v>
      </c>
      <c r="B153" t="s">
        <v>3759</v>
      </c>
      <c r="C153" t="s">
        <v>3760</v>
      </c>
      <c r="D153" t="s">
        <v>4055</v>
      </c>
      <c r="E153" t="s">
        <v>4064</v>
      </c>
      <c r="F153" t="s">
        <v>4077</v>
      </c>
      <c r="G153" t="s">
        <v>4078</v>
      </c>
      <c r="H153" t="s">
        <v>3957</v>
      </c>
      <c r="I153" t="s">
        <v>3789</v>
      </c>
      <c r="J153" t="s">
        <v>3811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13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13</v>
      </c>
    </row>
    <row r="154" spans="1:65" x14ac:dyDescent="0.2">
      <c r="A154" t="s">
        <v>3758</v>
      </c>
      <c r="B154" t="s">
        <v>3759</v>
      </c>
      <c r="C154" t="s">
        <v>3760</v>
      </c>
      <c r="D154" t="s">
        <v>4055</v>
      </c>
      <c r="E154" t="s">
        <v>4064</v>
      </c>
      <c r="F154" t="s">
        <v>3945</v>
      </c>
      <c r="G154" t="s">
        <v>3789</v>
      </c>
      <c r="H154" t="s">
        <v>3935</v>
      </c>
      <c r="M154">
        <v>10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10</v>
      </c>
    </row>
    <row r="155" spans="1:65" x14ac:dyDescent="0.2">
      <c r="A155" t="s">
        <v>3758</v>
      </c>
      <c r="B155" t="s">
        <v>3759</v>
      </c>
      <c r="C155" t="s">
        <v>3760</v>
      </c>
      <c r="D155" t="s">
        <v>4079</v>
      </c>
      <c r="E155" t="s">
        <v>4079</v>
      </c>
      <c r="F155" t="s">
        <v>4079</v>
      </c>
      <c r="G155" t="s">
        <v>3789</v>
      </c>
      <c r="H155" t="s">
        <v>3811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29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29</v>
      </c>
    </row>
    <row r="156" spans="1:65" x14ac:dyDescent="0.2">
      <c r="A156" t="s">
        <v>3758</v>
      </c>
      <c r="B156" t="s">
        <v>3759</v>
      </c>
      <c r="C156" t="s">
        <v>3760</v>
      </c>
      <c r="D156" t="s">
        <v>3761</v>
      </c>
      <c r="E156" t="s">
        <v>4080</v>
      </c>
      <c r="F156" t="s">
        <v>4081</v>
      </c>
      <c r="M156">
        <v>269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30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4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75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194</v>
      </c>
      <c r="AT156">
        <v>0</v>
      </c>
      <c r="AU156">
        <v>212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784</v>
      </c>
    </row>
    <row r="157" spans="1:65" x14ac:dyDescent="0.2">
      <c r="A157" t="s">
        <v>3758</v>
      </c>
      <c r="B157" t="s">
        <v>3759</v>
      </c>
      <c r="C157" t="s">
        <v>3760</v>
      </c>
      <c r="D157" t="s">
        <v>3761</v>
      </c>
      <c r="E157" t="s">
        <v>4080</v>
      </c>
      <c r="F157" t="s">
        <v>4082</v>
      </c>
      <c r="G157" t="s">
        <v>4083</v>
      </c>
      <c r="H157" t="s">
        <v>4084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42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63</v>
      </c>
      <c r="AT157">
        <v>0</v>
      </c>
      <c r="AU157">
        <v>77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182</v>
      </c>
    </row>
    <row r="158" spans="1:65" x14ac:dyDescent="0.2">
      <c r="A158" t="s">
        <v>3758</v>
      </c>
      <c r="B158" t="s">
        <v>3759</v>
      </c>
      <c r="C158" t="s">
        <v>3760</v>
      </c>
      <c r="D158" t="s">
        <v>3761</v>
      </c>
      <c r="E158" t="s">
        <v>4080</v>
      </c>
      <c r="F158" t="s">
        <v>4085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23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23</v>
      </c>
    </row>
    <row r="159" spans="1:65" x14ac:dyDescent="0.2">
      <c r="A159" t="s">
        <v>3758</v>
      </c>
      <c r="B159" t="s">
        <v>3759</v>
      </c>
      <c r="C159" t="s">
        <v>3760</v>
      </c>
      <c r="D159" t="s">
        <v>3761</v>
      </c>
      <c r="E159" t="s">
        <v>4080</v>
      </c>
      <c r="F159" t="s">
        <v>4086</v>
      </c>
      <c r="G159" t="s">
        <v>4087</v>
      </c>
      <c r="H159" t="s">
        <v>4088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105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105</v>
      </c>
    </row>
    <row r="160" spans="1:65" x14ac:dyDescent="0.2">
      <c r="A160" t="s">
        <v>3758</v>
      </c>
      <c r="B160" t="s">
        <v>3759</v>
      </c>
      <c r="C160" t="s">
        <v>3760</v>
      </c>
      <c r="D160" t="s">
        <v>3761</v>
      </c>
      <c r="E160" t="s">
        <v>4080</v>
      </c>
      <c r="F160" t="s">
        <v>3945</v>
      </c>
      <c r="G160" t="s">
        <v>3789</v>
      </c>
      <c r="H160" t="s">
        <v>3811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68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32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100</v>
      </c>
    </row>
    <row r="161" spans="1:65" x14ac:dyDescent="0.2">
      <c r="A161" t="s">
        <v>3758</v>
      </c>
      <c r="B161" t="s">
        <v>3759</v>
      </c>
      <c r="C161" t="s">
        <v>3760</v>
      </c>
      <c r="D161" t="s">
        <v>3761</v>
      </c>
      <c r="E161" t="s">
        <v>4089</v>
      </c>
      <c r="F161" t="s">
        <v>4090</v>
      </c>
      <c r="G161" t="s">
        <v>3811</v>
      </c>
      <c r="H161">
        <v>1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185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185</v>
      </c>
    </row>
    <row r="162" spans="1:65" x14ac:dyDescent="0.2">
      <c r="A162" t="s">
        <v>3758</v>
      </c>
      <c r="B162" t="s">
        <v>3759</v>
      </c>
      <c r="C162" t="s">
        <v>3760</v>
      </c>
      <c r="D162" t="s">
        <v>3761</v>
      </c>
      <c r="E162" t="s">
        <v>4089</v>
      </c>
      <c r="F162" t="s">
        <v>4091</v>
      </c>
      <c r="G162" t="s">
        <v>3789</v>
      </c>
      <c r="H162" t="s">
        <v>3811</v>
      </c>
      <c r="M162">
        <v>22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12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34</v>
      </c>
    </row>
    <row r="163" spans="1:65" x14ac:dyDescent="0.2">
      <c r="A163" t="s">
        <v>3758</v>
      </c>
      <c r="B163" t="s">
        <v>3759</v>
      </c>
      <c r="C163" t="s">
        <v>3760</v>
      </c>
      <c r="D163" t="s">
        <v>3761</v>
      </c>
      <c r="E163" t="s">
        <v>4089</v>
      </c>
      <c r="F163" t="s">
        <v>4092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29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29</v>
      </c>
    </row>
    <row r="164" spans="1:65" x14ac:dyDescent="0.2">
      <c r="A164" t="s">
        <v>3758</v>
      </c>
      <c r="B164" t="s">
        <v>3759</v>
      </c>
      <c r="C164" t="s">
        <v>3760</v>
      </c>
      <c r="D164" t="s">
        <v>3761</v>
      </c>
      <c r="E164" t="s">
        <v>4089</v>
      </c>
      <c r="F164" t="s">
        <v>4093</v>
      </c>
      <c r="M164">
        <v>16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16</v>
      </c>
    </row>
    <row r="165" spans="1:65" x14ac:dyDescent="0.2">
      <c r="A165" t="s">
        <v>3758</v>
      </c>
      <c r="B165" t="s">
        <v>3759</v>
      </c>
      <c r="C165" t="s">
        <v>3760</v>
      </c>
      <c r="D165" t="s">
        <v>3761</v>
      </c>
      <c r="E165" t="s">
        <v>4089</v>
      </c>
      <c r="F165" t="s">
        <v>3945</v>
      </c>
      <c r="G165" t="s">
        <v>3789</v>
      </c>
      <c r="H165" t="s">
        <v>3811</v>
      </c>
      <c r="M165">
        <v>19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19</v>
      </c>
    </row>
    <row r="166" spans="1:65" x14ac:dyDescent="0.2">
      <c r="A166" t="s">
        <v>3758</v>
      </c>
      <c r="B166" t="s">
        <v>3759</v>
      </c>
      <c r="C166" t="s">
        <v>3760</v>
      </c>
      <c r="D166" t="s">
        <v>3761</v>
      </c>
      <c r="E166" t="s">
        <v>4094</v>
      </c>
      <c r="F166" t="s">
        <v>4095</v>
      </c>
      <c r="M166">
        <v>28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140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167</v>
      </c>
      <c r="AT166">
        <v>0</v>
      </c>
      <c r="AU166">
        <v>100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6</v>
      </c>
      <c r="BJ166">
        <v>0</v>
      </c>
      <c r="BK166">
        <v>0</v>
      </c>
      <c r="BL166">
        <v>0</v>
      </c>
      <c r="BM166">
        <v>441</v>
      </c>
    </row>
    <row r="167" spans="1:65" x14ac:dyDescent="0.2">
      <c r="A167" t="s">
        <v>3758</v>
      </c>
      <c r="B167" t="s">
        <v>3759</v>
      </c>
      <c r="C167" t="s">
        <v>3760</v>
      </c>
      <c r="D167" t="s">
        <v>3761</v>
      </c>
      <c r="E167" t="s">
        <v>4094</v>
      </c>
      <c r="F167" t="s">
        <v>4096</v>
      </c>
      <c r="G167" t="s">
        <v>4097</v>
      </c>
      <c r="H167" t="s">
        <v>4098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40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40</v>
      </c>
    </row>
    <row r="168" spans="1:65" x14ac:dyDescent="0.2">
      <c r="A168" t="s">
        <v>3758</v>
      </c>
      <c r="B168" t="s">
        <v>3759</v>
      </c>
      <c r="C168" t="s">
        <v>3760</v>
      </c>
      <c r="D168" t="s">
        <v>3761</v>
      </c>
      <c r="E168" t="s">
        <v>4094</v>
      </c>
      <c r="F168" t="s">
        <v>4096</v>
      </c>
      <c r="G168" t="s">
        <v>4097</v>
      </c>
      <c r="H168" t="s">
        <v>4099</v>
      </c>
      <c r="M168">
        <v>18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18</v>
      </c>
    </row>
    <row r="169" spans="1:65" x14ac:dyDescent="0.2">
      <c r="A169" t="s">
        <v>3758</v>
      </c>
      <c r="B169" t="s">
        <v>3759</v>
      </c>
      <c r="C169" t="s">
        <v>3760</v>
      </c>
      <c r="D169" t="s">
        <v>3761</v>
      </c>
      <c r="E169" t="s">
        <v>3776</v>
      </c>
      <c r="F169" t="s">
        <v>4100</v>
      </c>
      <c r="M169">
        <v>6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109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9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118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216</v>
      </c>
      <c r="BI169">
        <v>10912</v>
      </c>
      <c r="BJ169">
        <v>0</v>
      </c>
      <c r="BK169">
        <v>0</v>
      </c>
      <c r="BL169">
        <v>0</v>
      </c>
      <c r="BM169">
        <v>11370</v>
      </c>
    </row>
    <row r="170" spans="1:65" x14ac:dyDescent="0.2">
      <c r="A170" t="s">
        <v>3758</v>
      </c>
      <c r="B170" t="s">
        <v>3759</v>
      </c>
      <c r="C170" t="s">
        <v>3760</v>
      </c>
      <c r="D170" t="s">
        <v>3761</v>
      </c>
      <c r="E170" t="s">
        <v>3776</v>
      </c>
      <c r="F170" t="s">
        <v>3777</v>
      </c>
      <c r="G170" t="s">
        <v>3778</v>
      </c>
      <c r="H170" t="s">
        <v>4101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92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22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114</v>
      </c>
    </row>
    <row r="171" spans="1:65" x14ac:dyDescent="0.2">
      <c r="A171" t="s">
        <v>3758</v>
      </c>
      <c r="B171" t="s">
        <v>3759</v>
      </c>
      <c r="C171" t="s">
        <v>3760</v>
      </c>
      <c r="D171" t="s">
        <v>3761</v>
      </c>
      <c r="E171" t="s">
        <v>3776</v>
      </c>
      <c r="F171" t="s">
        <v>3777</v>
      </c>
      <c r="G171" t="s">
        <v>3778</v>
      </c>
      <c r="H171" t="s">
        <v>4102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109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109</v>
      </c>
    </row>
    <row r="172" spans="1:65" x14ac:dyDescent="0.2">
      <c r="A172" t="s">
        <v>3758</v>
      </c>
      <c r="B172" t="s">
        <v>3759</v>
      </c>
      <c r="C172" t="s">
        <v>3760</v>
      </c>
      <c r="D172" t="s">
        <v>3761</v>
      </c>
      <c r="E172" t="s">
        <v>3776</v>
      </c>
      <c r="F172" t="s">
        <v>3777</v>
      </c>
      <c r="G172" t="s">
        <v>3778</v>
      </c>
      <c r="H172" t="s">
        <v>4103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99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99</v>
      </c>
    </row>
    <row r="173" spans="1:65" x14ac:dyDescent="0.2">
      <c r="A173" t="s">
        <v>3758</v>
      </c>
      <c r="B173" t="s">
        <v>3759</v>
      </c>
      <c r="C173" t="s">
        <v>3760</v>
      </c>
      <c r="D173" t="s">
        <v>3761</v>
      </c>
      <c r="E173" t="s">
        <v>3776</v>
      </c>
      <c r="F173" t="s">
        <v>3777</v>
      </c>
      <c r="G173" t="s">
        <v>3778</v>
      </c>
      <c r="H173" t="s">
        <v>4104</v>
      </c>
      <c r="M173">
        <v>198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177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471</v>
      </c>
      <c r="BI173">
        <v>2633</v>
      </c>
      <c r="BJ173">
        <v>0</v>
      </c>
      <c r="BK173">
        <v>0</v>
      </c>
      <c r="BL173">
        <v>0</v>
      </c>
      <c r="BM173">
        <v>3479</v>
      </c>
    </row>
    <row r="174" spans="1:65" x14ac:dyDescent="0.2">
      <c r="A174" t="s">
        <v>3758</v>
      </c>
      <c r="B174" t="s">
        <v>3759</v>
      </c>
      <c r="C174" t="s">
        <v>3760</v>
      </c>
      <c r="D174" t="s">
        <v>3761</v>
      </c>
      <c r="E174" t="s">
        <v>3776</v>
      </c>
      <c r="F174" t="s">
        <v>3777</v>
      </c>
      <c r="G174" t="s">
        <v>3778</v>
      </c>
      <c r="H174" t="s">
        <v>4105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66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39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105</v>
      </c>
    </row>
    <row r="175" spans="1:65" x14ac:dyDescent="0.2">
      <c r="A175" t="s">
        <v>3758</v>
      </c>
      <c r="B175" t="s">
        <v>3759</v>
      </c>
      <c r="C175" t="s">
        <v>3760</v>
      </c>
      <c r="D175" t="s">
        <v>3761</v>
      </c>
      <c r="E175" t="s">
        <v>3776</v>
      </c>
      <c r="F175" t="s">
        <v>3777</v>
      </c>
      <c r="G175" t="s">
        <v>3778</v>
      </c>
      <c r="H175" t="s">
        <v>4106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97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97</v>
      </c>
    </row>
    <row r="176" spans="1:65" x14ac:dyDescent="0.2">
      <c r="A176" t="s">
        <v>3758</v>
      </c>
      <c r="B176" t="s">
        <v>3759</v>
      </c>
      <c r="C176" t="s">
        <v>3760</v>
      </c>
      <c r="D176" t="s">
        <v>3761</v>
      </c>
      <c r="E176" t="s">
        <v>3776</v>
      </c>
      <c r="F176" t="s">
        <v>3777</v>
      </c>
      <c r="G176" t="s">
        <v>3778</v>
      </c>
      <c r="H176" t="s">
        <v>4107</v>
      </c>
      <c r="M176">
        <v>0</v>
      </c>
      <c r="N176">
        <v>0</v>
      </c>
      <c r="O176">
        <v>4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7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42</v>
      </c>
      <c r="AV176">
        <v>0</v>
      </c>
      <c r="AW176">
        <v>0</v>
      </c>
      <c r="AX176">
        <v>28706</v>
      </c>
      <c r="AY176">
        <v>15</v>
      </c>
      <c r="AZ176">
        <v>0</v>
      </c>
      <c r="BA176">
        <v>23774</v>
      </c>
      <c r="BB176">
        <v>16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52564</v>
      </c>
    </row>
    <row r="177" spans="1:65" x14ac:dyDescent="0.2">
      <c r="A177" t="s">
        <v>3758</v>
      </c>
      <c r="B177" t="s">
        <v>3759</v>
      </c>
      <c r="C177" t="s">
        <v>3760</v>
      </c>
      <c r="D177" t="s">
        <v>3761</v>
      </c>
      <c r="E177" t="s">
        <v>3776</v>
      </c>
      <c r="F177" t="s">
        <v>3777</v>
      </c>
      <c r="G177" t="s">
        <v>3778</v>
      </c>
      <c r="H177" t="s">
        <v>4108</v>
      </c>
      <c r="M177">
        <v>0</v>
      </c>
      <c r="N177">
        <v>49</v>
      </c>
      <c r="O177">
        <v>34</v>
      </c>
      <c r="P177">
        <v>35</v>
      </c>
      <c r="Q177">
        <v>31</v>
      </c>
      <c r="R177">
        <v>35</v>
      </c>
      <c r="S177">
        <v>63</v>
      </c>
      <c r="T177">
        <v>69</v>
      </c>
      <c r="U177">
        <v>0</v>
      </c>
      <c r="V177">
        <v>39</v>
      </c>
      <c r="W177">
        <v>0</v>
      </c>
      <c r="X177">
        <v>8</v>
      </c>
      <c r="Y177">
        <v>23</v>
      </c>
      <c r="Z177">
        <v>47</v>
      </c>
      <c r="AA177">
        <v>64</v>
      </c>
      <c r="AB177">
        <v>72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530</v>
      </c>
      <c r="AS177">
        <v>0</v>
      </c>
      <c r="AT177">
        <v>0</v>
      </c>
      <c r="AU177">
        <v>0</v>
      </c>
      <c r="AV177">
        <v>14</v>
      </c>
      <c r="AW177">
        <v>0</v>
      </c>
      <c r="AX177">
        <v>351</v>
      </c>
      <c r="AY177">
        <v>88</v>
      </c>
      <c r="AZ177">
        <v>0</v>
      </c>
      <c r="BA177">
        <v>1094</v>
      </c>
      <c r="BB177">
        <v>55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475</v>
      </c>
      <c r="BK177">
        <v>0</v>
      </c>
      <c r="BL177">
        <v>23</v>
      </c>
      <c r="BM177">
        <v>3199</v>
      </c>
    </row>
    <row r="178" spans="1:65" x14ac:dyDescent="0.2">
      <c r="A178" t="s">
        <v>3758</v>
      </c>
      <c r="B178" t="s">
        <v>3759</v>
      </c>
      <c r="C178" t="s">
        <v>3760</v>
      </c>
      <c r="D178" t="s">
        <v>3761</v>
      </c>
      <c r="E178" t="s">
        <v>3776</v>
      </c>
      <c r="F178" t="s">
        <v>3777</v>
      </c>
      <c r="G178" t="s">
        <v>3778</v>
      </c>
      <c r="H178" t="s">
        <v>4109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25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25</v>
      </c>
    </row>
    <row r="179" spans="1:65" x14ac:dyDescent="0.2">
      <c r="A179" t="s">
        <v>3758</v>
      </c>
      <c r="B179" t="s">
        <v>3759</v>
      </c>
      <c r="C179" t="s">
        <v>3760</v>
      </c>
      <c r="D179" t="s">
        <v>3761</v>
      </c>
      <c r="E179" t="s">
        <v>3776</v>
      </c>
      <c r="F179" t="s">
        <v>3777</v>
      </c>
      <c r="G179" t="s">
        <v>3778</v>
      </c>
      <c r="H179" t="s">
        <v>4110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38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56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94</v>
      </c>
    </row>
    <row r="180" spans="1:65" x14ac:dyDescent="0.2">
      <c r="A180" t="s">
        <v>3758</v>
      </c>
      <c r="B180" t="s">
        <v>3759</v>
      </c>
      <c r="C180" t="s">
        <v>3760</v>
      </c>
      <c r="D180" t="s">
        <v>3761</v>
      </c>
      <c r="E180" t="s">
        <v>3776</v>
      </c>
      <c r="F180" t="s">
        <v>3777</v>
      </c>
      <c r="G180" t="s">
        <v>3778</v>
      </c>
      <c r="H180" t="s">
        <v>4111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1438</v>
      </c>
      <c r="BI180">
        <v>0</v>
      </c>
      <c r="BJ180">
        <v>0</v>
      </c>
      <c r="BK180">
        <v>0</v>
      </c>
      <c r="BL180">
        <v>0</v>
      </c>
      <c r="BM180">
        <v>1438</v>
      </c>
    </row>
    <row r="181" spans="1:65" x14ac:dyDescent="0.2">
      <c r="A181" t="s">
        <v>3758</v>
      </c>
      <c r="B181" t="s">
        <v>3759</v>
      </c>
      <c r="C181" t="s">
        <v>3760</v>
      </c>
      <c r="D181" t="s">
        <v>3761</v>
      </c>
      <c r="E181" t="s">
        <v>3776</v>
      </c>
      <c r="F181" t="s">
        <v>4112</v>
      </c>
      <c r="M181">
        <v>4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166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227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397</v>
      </c>
    </row>
    <row r="182" spans="1:65" x14ac:dyDescent="0.2">
      <c r="A182" t="s">
        <v>3758</v>
      </c>
      <c r="B182" t="s">
        <v>3759</v>
      </c>
      <c r="C182" t="s">
        <v>3760</v>
      </c>
      <c r="D182" t="s">
        <v>3761</v>
      </c>
      <c r="E182" t="s">
        <v>4113</v>
      </c>
      <c r="F182" t="s">
        <v>4114</v>
      </c>
      <c r="M182">
        <v>16</v>
      </c>
      <c r="N182">
        <v>0</v>
      </c>
      <c r="O182">
        <v>14</v>
      </c>
      <c r="P182">
        <v>54</v>
      </c>
      <c r="Q182">
        <v>10</v>
      </c>
      <c r="R182">
        <v>27</v>
      </c>
      <c r="S182">
        <v>69</v>
      </c>
      <c r="T182">
        <v>81</v>
      </c>
      <c r="U182">
        <v>0</v>
      </c>
      <c r="V182">
        <v>14</v>
      </c>
      <c r="W182">
        <v>0</v>
      </c>
      <c r="X182">
        <v>17</v>
      </c>
      <c r="Y182">
        <v>27</v>
      </c>
      <c r="Z182">
        <v>44</v>
      </c>
      <c r="AA182">
        <v>69</v>
      </c>
      <c r="AB182">
        <v>72</v>
      </c>
      <c r="AC182">
        <v>0</v>
      </c>
      <c r="AD182">
        <v>2177</v>
      </c>
      <c r="AE182">
        <v>281</v>
      </c>
      <c r="AF182">
        <v>988</v>
      </c>
      <c r="AG182">
        <v>269</v>
      </c>
      <c r="AH182">
        <v>240</v>
      </c>
      <c r="AI182">
        <v>351</v>
      </c>
      <c r="AJ182">
        <v>0</v>
      </c>
      <c r="AK182">
        <v>1872</v>
      </c>
      <c r="AL182">
        <v>161</v>
      </c>
      <c r="AM182">
        <v>126</v>
      </c>
      <c r="AN182">
        <v>302</v>
      </c>
      <c r="AO182">
        <v>245</v>
      </c>
      <c r="AP182">
        <v>300</v>
      </c>
      <c r="AQ182">
        <v>2905</v>
      </c>
      <c r="AR182">
        <v>73</v>
      </c>
      <c r="AS182">
        <v>0</v>
      </c>
      <c r="AT182">
        <v>1274</v>
      </c>
      <c r="AU182">
        <v>0</v>
      </c>
      <c r="AV182">
        <v>5</v>
      </c>
      <c r="AW182">
        <v>5470</v>
      </c>
      <c r="AX182">
        <v>0</v>
      </c>
      <c r="AY182">
        <v>11</v>
      </c>
      <c r="AZ182">
        <v>4303</v>
      </c>
      <c r="BA182">
        <v>0</v>
      </c>
      <c r="BB182">
        <v>24</v>
      </c>
      <c r="BC182">
        <v>884</v>
      </c>
      <c r="BD182">
        <v>340</v>
      </c>
      <c r="BE182">
        <v>354</v>
      </c>
      <c r="BF182">
        <v>0</v>
      </c>
      <c r="BG182">
        <v>0</v>
      </c>
      <c r="BH182">
        <v>0</v>
      </c>
      <c r="BI182">
        <v>0</v>
      </c>
      <c r="BJ182">
        <v>165</v>
      </c>
      <c r="BK182">
        <v>1246</v>
      </c>
      <c r="BL182">
        <v>10</v>
      </c>
      <c r="BM182">
        <v>24890</v>
      </c>
    </row>
    <row r="183" spans="1:65" x14ac:dyDescent="0.2">
      <c r="A183" t="s">
        <v>3758</v>
      </c>
      <c r="B183" t="s">
        <v>3759</v>
      </c>
      <c r="C183" t="s">
        <v>3760</v>
      </c>
      <c r="D183" t="s">
        <v>3761</v>
      </c>
      <c r="E183" t="s">
        <v>4113</v>
      </c>
      <c r="F183" t="s">
        <v>4115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161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161</v>
      </c>
    </row>
    <row r="184" spans="1:65" x14ac:dyDescent="0.2">
      <c r="A184" t="s">
        <v>3758</v>
      </c>
      <c r="B184" t="s">
        <v>3759</v>
      </c>
      <c r="C184" t="s">
        <v>3760</v>
      </c>
      <c r="D184" t="s">
        <v>3761</v>
      </c>
      <c r="E184" t="s">
        <v>4113</v>
      </c>
      <c r="F184" t="s">
        <v>4116</v>
      </c>
      <c r="G184" t="s">
        <v>4117</v>
      </c>
      <c r="H184" t="s">
        <v>4118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19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353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179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551</v>
      </c>
    </row>
    <row r="185" spans="1:65" x14ac:dyDescent="0.2">
      <c r="A185" t="s">
        <v>3758</v>
      </c>
      <c r="B185" t="s">
        <v>3759</v>
      </c>
      <c r="C185" t="s">
        <v>3760</v>
      </c>
      <c r="D185" t="s">
        <v>3761</v>
      </c>
      <c r="E185" t="s">
        <v>4113</v>
      </c>
      <c r="F185" t="s">
        <v>4116</v>
      </c>
      <c r="G185" t="s">
        <v>4117</v>
      </c>
      <c r="H185" t="s">
        <v>4119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195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195</v>
      </c>
    </row>
    <row r="186" spans="1:65" x14ac:dyDescent="0.2">
      <c r="A186" t="s">
        <v>3758</v>
      </c>
      <c r="B186" t="s">
        <v>3759</v>
      </c>
      <c r="C186" t="s">
        <v>3760</v>
      </c>
      <c r="D186" t="s">
        <v>3761</v>
      </c>
      <c r="E186" t="s">
        <v>3762</v>
      </c>
      <c r="F186" t="s">
        <v>4120</v>
      </c>
      <c r="G186" t="s">
        <v>4121</v>
      </c>
      <c r="H186" t="s">
        <v>4122</v>
      </c>
      <c r="M186">
        <v>8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8</v>
      </c>
    </row>
    <row r="187" spans="1:65" x14ac:dyDescent="0.2">
      <c r="A187" t="s">
        <v>3758</v>
      </c>
      <c r="B187" t="s">
        <v>3759</v>
      </c>
      <c r="C187" t="s">
        <v>3760</v>
      </c>
      <c r="D187" t="s">
        <v>3761</v>
      </c>
      <c r="E187" t="s">
        <v>4123</v>
      </c>
      <c r="F187" t="s">
        <v>4124</v>
      </c>
      <c r="M187">
        <v>30</v>
      </c>
      <c r="N187">
        <v>131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53</v>
      </c>
      <c r="AD187">
        <v>171</v>
      </c>
      <c r="AE187">
        <v>52</v>
      </c>
      <c r="AF187">
        <v>229</v>
      </c>
      <c r="AG187">
        <v>200</v>
      </c>
      <c r="AH187">
        <v>178</v>
      </c>
      <c r="AI187">
        <v>196</v>
      </c>
      <c r="AJ187">
        <v>0</v>
      </c>
      <c r="AK187">
        <v>167</v>
      </c>
      <c r="AL187">
        <v>118</v>
      </c>
      <c r="AM187">
        <v>242</v>
      </c>
      <c r="AN187">
        <v>312</v>
      </c>
      <c r="AO187">
        <v>393</v>
      </c>
      <c r="AP187">
        <v>322</v>
      </c>
      <c r="AQ187">
        <v>78</v>
      </c>
      <c r="AR187">
        <v>0</v>
      </c>
      <c r="AS187">
        <v>0</v>
      </c>
      <c r="AT187">
        <v>88</v>
      </c>
      <c r="AU187">
        <v>0</v>
      </c>
      <c r="AV187">
        <v>0</v>
      </c>
      <c r="AW187">
        <v>70</v>
      </c>
      <c r="AX187">
        <v>0</v>
      </c>
      <c r="AY187">
        <v>4</v>
      </c>
      <c r="AZ187">
        <v>61</v>
      </c>
      <c r="BA187">
        <v>0</v>
      </c>
      <c r="BB187">
        <v>0</v>
      </c>
      <c r="BC187">
        <v>4148</v>
      </c>
      <c r="BD187">
        <v>5796</v>
      </c>
      <c r="BE187">
        <v>66</v>
      </c>
      <c r="BF187">
        <v>0</v>
      </c>
      <c r="BG187">
        <v>0</v>
      </c>
      <c r="BH187">
        <v>0</v>
      </c>
      <c r="BI187">
        <v>0</v>
      </c>
      <c r="BJ187">
        <v>373</v>
      </c>
      <c r="BK187">
        <v>67</v>
      </c>
      <c r="BL187">
        <v>0</v>
      </c>
      <c r="BM187">
        <v>13545</v>
      </c>
    </row>
    <row r="188" spans="1:65" x14ac:dyDescent="0.2">
      <c r="A188" t="s">
        <v>3758</v>
      </c>
      <c r="B188" t="s">
        <v>3759</v>
      </c>
      <c r="C188" t="s">
        <v>3760</v>
      </c>
      <c r="D188" t="s">
        <v>3761</v>
      </c>
      <c r="E188" t="s">
        <v>4123</v>
      </c>
      <c r="F188" t="s">
        <v>4125</v>
      </c>
      <c r="G188" t="s">
        <v>4126</v>
      </c>
      <c r="H188" t="s">
        <v>4127</v>
      </c>
      <c r="M188">
        <v>338</v>
      </c>
      <c r="N188">
        <v>36915</v>
      </c>
      <c r="O188">
        <v>36012</v>
      </c>
      <c r="P188">
        <v>42411</v>
      </c>
      <c r="Q188">
        <v>38094</v>
      </c>
      <c r="R188">
        <v>34324</v>
      </c>
      <c r="S188">
        <v>44589</v>
      </c>
      <c r="T188">
        <v>38616</v>
      </c>
      <c r="U188">
        <v>80</v>
      </c>
      <c r="V188">
        <v>30874</v>
      </c>
      <c r="W188">
        <v>34653</v>
      </c>
      <c r="X188">
        <v>39531</v>
      </c>
      <c r="Y188">
        <v>41771</v>
      </c>
      <c r="Z188">
        <v>34643</v>
      </c>
      <c r="AA188">
        <v>33228</v>
      </c>
      <c r="AB188">
        <v>36102</v>
      </c>
      <c r="AC188">
        <v>787</v>
      </c>
      <c r="AD188">
        <v>17724</v>
      </c>
      <c r="AE188">
        <v>24543</v>
      </c>
      <c r="AF188">
        <v>21719</v>
      </c>
      <c r="AG188">
        <v>17232</v>
      </c>
      <c r="AH188">
        <v>14135</v>
      </c>
      <c r="AI188">
        <v>18130</v>
      </c>
      <c r="AJ188">
        <v>631</v>
      </c>
      <c r="AK188">
        <v>20426</v>
      </c>
      <c r="AL188">
        <v>28589</v>
      </c>
      <c r="AM188">
        <v>21247</v>
      </c>
      <c r="AN188">
        <v>28206</v>
      </c>
      <c r="AO188">
        <v>24971</v>
      </c>
      <c r="AP188">
        <v>23236</v>
      </c>
      <c r="AQ188">
        <v>23758</v>
      </c>
      <c r="AR188">
        <v>37135</v>
      </c>
      <c r="AS188">
        <v>0</v>
      </c>
      <c r="AT188">
        <v>27524</v>
      </c>
      <c r="AU188">
        <v>489</v>
      </c>
      <c r="AV188">
        <v>36345</v>
      </c>
      <c r="AW188">
        <v>15169</v>
      </c>
      <c r="AX188">
        <v>1541</v>
      </c>
      <c r="AY188">
        <v>35430</v>
      </c>
      <c r="AZ188">
        <v>12618</v>
      </c>
      <c r="BA188">
        <v>1240</v>
      </c>
      <c r="BB188">
        <v>33979</v>
      </c>
      <c r="BC188">
        <v>27649</v>
      </c>
      <c r="BD188">
        <v>15729</v>
      </c>
      <c r="BE188">
        <v>25514</v>
      </c>
      <c r="BF188">
        <v>0</v>
      </c>
      <c r="BG188">
        <v>0</v>
      </c>
      <c r="BH188">
        <v>11</v>
      </c>
      <c r="BI188">
        <v>10</v>
      </c>
      <c r="BJ188">
        <v>32715</v>
      </c>
      <c r="BK188">
        <v>27023</v>
      </c>
      <c r="BL188">
        <v>44003</v>
      </c>
      <c r="BM188">
        <v>1181639</v>
      </c>
    </row>
    <row r="189" spans="1:65" x14ac:dyDescent="0.2">
      <c r="A189" t="s">
        <v>3758</v>
      </c>
      <c r="B189" t="s">
        <v>3759</v>
      </c>
      <c r="C189" t="s">
        <v>3760</v>
      </c>
      <c r="D189" t="s">
        <v>3761</v>
      </c>
      <c r="E189" t="s">
        <v>4123</v>
      </c>
      <c r="F189" t="s">
        <v>4128</v>
      </c>
      <c r="M189">
        <v>2466</v>
      </c>
      <c r="N189">
        <v>0</v>
      </c>
      <c r="O189">
        <v>4</v>
      </c>
      <c r="P189">
        <v>3</v>
      </c>
      <c r="Q189">
        <v>0</v>
      </c>
      <c r="R189">
        <v>0</v>
      </c>
      <c r="S189">
        <v>0</v>
      </c>
      <c r="T189">
        <v>0</v>
      </c>
      <c r="U189">
        <v>420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476</v>
      </c>
      <c r="AD189">
        <v>4869</v>
      </c>
      <c r="AE189">
        <v>4802</v>
      </c>
      <c r="AF189">
        <v>9511</v>
      </c>
      <c r="AG189">
        <v>14371</v>
      </c>
      <c r="AH189">
        <v>12930</v>
      </c>
      <c r="AI189">
        <v>13532</v>
      </c>
      <c r="AJ189">
        <v>294</v>
      </c>
      <c r="AK189">
        <v>5006</v>
      </c>
      <c r="AL189">
        <v>1282</v>
      </c>
      <c r="AM189">
        <v>11355</v>
      </c>
      <c r="AN189">
        <v>9221</v>
      </c>
      <c r="AO189">
        <v>8925</v>
      </c>
      <c r="AP189">
        <v>7673</v>
      </c>
      <c r="AQ189">
        <v>5673</v>
      </c>
      <c r="AR189">
        <v>0</v>
      </c>
      <c r="AS189">
        <v>1298</v>
      </c>
      <c r="AT189">
        <v>4890</v>
      </c>
      <c r="AU189">
        <v>643</v>
      </c>
      <c r="AV189">
        <v>0</v>
      </c>
      <c r="AW189">
        <v>11955</v>
      </c>
      <c r="AX189">
        <v>0</v>
      </c>
      <c r="AY189">
        <v>0</v>
      </c>
      <c r="AZ189">
        <v>11514</v>
      </c>
      <c r="BA189">
        <v>0</v>
      </c>
      <c r="BB189">
        <v>0</v>
      </c>
      <c r="BC189">
        <v>0</v>
      </c>
      <c r="BD189">
        <v>8288</v>
      </c>
      <c r="BE189">
        <v>8294</v>
      </c>
      <c r="BF189">
        <v>0</v>
      </c>
      <c r="BG189">
        <v>0</v>
      </c>
      <c r="BH189">
        <v>35109</v>
      </c>
      <c r="BI189">
        <v>27701</v>
      </c>
      <c r="BJ189">
        <v>0</v>
      </c>
      <c r="BK189">
        <v>4458</v>
      </c>
      <c r="BL189">
        <v>0</v>
      </c>
      <c r="BM189">
        <v>226963</v>
      </c>
    </row>
    <row r="190" spans="1:65" x14ac:dyDescent="0.2">
      <c r="A190" t="s">
        <v>3758</v>
      </c>
      <c r="B190" t="s">
        <v>3759</v>
      </c>
      <c r="C190" t="s">
        <v>3760</v>
      </c>
      <c r="D190" t="s">
        <v>3761</v>
      </c>
      <c r="E190" t="s">
        <v>4123</v>
      </c>
      <c r="F190" t="s">
        <v>4129</v>
      </c>
      <c r="G190" t="s">
        <v>4130</v>
      </c>
      <c r="H190" t="s">
        <v>4131</v>
      </c>
      <c r="M190">
        <v>95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470</v>
      </c>
      <c r="AK190">
        <v>5</v>
      </c>
      <c r="AL190">
        <v>17</v>
      </c>
      <c r="AM190">
        <v>0</v>
      </c>
      <c r="AN190">
        <v>3</v>
      </c>
      <c r="AO190">
        <v>2</v>
      </c>
      <c r="AP190">
        <v>2</v>
      </c>
      <c r="AQ190">
        <v>0</v>
      </c>
      <c r="AR190">
        <v>0</v>
      </c>
      <c r="AS190">
        <v>305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899</v>
      </c>
    </row>
    <row r="191" spans="1:65" x14ac:dyDescent="0.2">
      <c r="A191" t="s">
        <v>3758</v>
      </c>
      <c r="B191" t="s">
        <v>3759</v>
      </c>
      <c r="C191" t="s">
        <v>3760</v>
      </c>
      <c r="D191" t="s">
        <v>3761</v>
      </c>
      <c r="E191" t="s">
        <v>4123</v>
      </c>
      <c r="F191" t="s">
        <v>4129</v>
      </c>
      <c r="G191" t="s">
        <v>4130</v>
      </c>
      <c r="H191" t="s">
        <v>4132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19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19</v>
      </c>
    </row>
    <row r="192" spans="1:65" x14ac:dyDescent="0.2">
      <c r="A192" t="s">
        <v>3758</v>
      </c>
      <c r="B192" t="s">
        <v>3759</v>
      </c>
      <c r="C192" t="s">
        <v>3760</v>
      </c>
      <c r="D192" t="s">
        <v>3761</v>
      </c>
      <c r="E192" t="s">
        <v>4123</v>
      </c>
      <c r="F192" t="s">
        <v>4129</v>
      </c>
      <c r="G192" t="s">
        <v>4130</v>
      </c>
      <c r="H192" t="s">
        <v>4133</v>
      </c>
      <c r="M192">
        <v>37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98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108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243</v>
      </c>
    </row>
    <row r="193" spans="1:65" x14ac:dyDescent="0.2">
      <c r="A193" t="s">
        <v>3758</v>
      </c>
      <c r="B193" t="s">
        <v>3759</v>
      </c>
      <c r="C193" t="s">
        <v>3760</v>
      </c>
      <c r="D193" t="s">
        <v>3761</v>
      </c>
      <c r="E193" t="s">
        <v>4123</v>
      </c>
      <c r="F193" t="s">
        <v>4129</v>
      </c>
      <c r="G193" t="s">
        <v>4130</v>
      </c>
      <c r="H193" t="s">
        <v>4134</v>
      </c>
      <c r="M193">
        <v>14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839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39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892</v>
      </c>
    </row>
    <row r="194" spans="1:65" x14ac:dyDescent="0.2">
      <c r="A194" t="s">
        <v>3758</v>
      </c>
      <c r="B194" t="s">
        <v>3759</v>
      </c>
      <c r="C194" t="s">
        <v>3760</v>
      </c>
      <c r="D194" t="s">
        <v>3761</v>
      </c>
      <c r="E194" t="s">
        <v>4123</v>
      </c>
      <c r="F194" t="s">
        <v>4129</v>
      </c>
      <c r="G194" t="s">
        <v>4130</v>
      </c>
      <c r="H194" t="s">
        <v>3848</v>
      </c>
      <c r="M194">
        <v>25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25</v>
      </c>
    </row>
    <row r="195" spans="1:65" x14ac:dyDescent="0.2">
      <c r="A195" t="s">
        <v>3758</v>
      </c>
      <c r="B195" t="s">
        <v>3759</v>
      </c>
      <c r="C195" t="s">
        <v>3760</v>
      </c>
      <c r="D195" t="s">
        <v>3761</v>
      </c>
      <c r="E195" t="s">
        <v>4123</v>
      </c>
      <c r="F195" t="s">
        <v>4129</v>
      </c>
      <c r="G195" t="s">
        <v>4130</v>
      </c>
      <c r="H195" t="s">
        <v>4135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6</v>
      </c>
      <c r="AE195">
        <v>0</v>
      </c>
      <c r="AF195">
        <v>2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8</v>
      </c>
    </row>
    <row r="196" spans="1:65" x14ac:dyDescent="0.2">
      <c r="A196" t="s">
        <v>3758</v>
      </c>
      <c r="B196" t="s">
        <v>3759</v>
      </c>
      <c r="C196" t="s">
        <v>3760</v>
      </c>
      <c r="D196" t="s">
        <v>4136</v>
      </c>
      <c r="E196" t="s">
        <v>4137</v>
      </c>
      <c r="F196" t="s">
        <v>4138</v>
      </c>
      <c r="G196" t="s">
        <v>4139</v>
      </c>
      <c r="H196" t="s">
        <v>4140</v>
      </c>
      <c r="M196">
        <v>6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6</v>
      </c>
    </row>
    <row r="197" spans="1:65" x14ac:dyDescent="0.2">
      <c r="A197" t="s">
        <v>3758</v>
      </c>
      <c r="B197" t="s">
        <v>3759</v>
      </c>
      <c r="C197" t="s">
        <v>3760</v>
      </c>
      <c r="D197" t="s">
        <v>4141</v>
      </c>
      <c r="E197" t="s">
        <v>4141</v>
      </c>
      <c r="F197" t="s">
        <v>4142</v>
      </c>
      <c r="M197">
        <v>11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11</v>
      </c>
    </row>
    <row r="198" spans="1:65" x14ac:dyDescent="0.2">
      <c r="A198" t="s">
        <v>3758</v>
      </c>
      <c r="B198" t="s">
        <v>3759</v>
      </c>
      <c r="C198" t="s">
        <v>3760</v>
      </c>
      <c r="D198" t="s">
        <v>4143</v>
      </c>
      <c r="E198" t="s">
        <v>4144</v>
      </c>
      <c r="F198" t="s">
        <v>4145</v>
      </c>
      <c r="M198">
        <v>4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15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19</v>
      </c>
    </row>
    <row r="199" spans="1:65" x14ac:dyDescent="0.2">
      <c r="A199" t="s">
        <v>3758</v>
      </c>
      <c r="B199" t="s">
        <v>3759</v>
      </c>
      <c r="C199" t="s">
        <v>3760</v>
      </c>
      <c r="D199" t="s">
        <v>4143</v>
      </c>
      <c r="E199" t="s">
        <v>4146</v>
      </c>
      <c r="F199" t="s">
        <v>4147</v>
      </c>
      <c r="M199">
        <v>55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29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80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164</v>
      </c>
    </row>
    <row r="200" spans="1:65" x14ac:dyDescent="0.2">
      <c r="A200" t="s">
        <v>3758</v>
      </c>
      <c r="B200" t="s">
        <v>3759</v>
      </c>
      <c r="C200" t="s">
        <v>3760</v>
      </c>
      <c r="D200" t="s">
        <v>4143</v>
      </c>
      <c r="E200" t="s">
        <v>4146</v>
      </c>
      <c r="F200" t="s">
        <v>4148</v>
      </c>
      <c r="M200">
        <v>225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10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235</v>
      </c>
    </row>
    <row r="201" spans="1:65" x14ac:dyDescent="0.2">
      <c r="A201" t="s">
        <v>3758</v>
      </c>
      <c r="B201" t="s">
        <v>3759</v>
      </c>
      <c r="C201" t="s">
        <v>3760</v>
      </c>
      <c r="D201" t="s">
        <v>4143</v>
      </c>
      <c r="E201" t="s">
        <v>4146</v>
      </c>
      <c r="F201" t="s">
        <v>4149</v>
      </c>
      <c r="M201">
        <v>2054</v>
      </c>
      <c r="N201">
        <v>0</v>
      </c>
      <c r="O201">
        <v>0</v>
      </c>
      <c r="P201">
        <v>6</v>
      </c>
      <c r="Q201">
        <v>0</v>
      </c>
      <c r="R201">
        <v>0</v>
      </c>
      <c r="S201">
        <v>0</v>
      </c>
      <c r="T201">
        <v>0</v>
      </c>
      <c r="U201">
        <v>3807</v>
      </c>
      <c r="V201">
        <v>9</v>
      </c>
      <c r="W201">
        <v>8</v>
      </c>
      <c r="X201">
        <v>5</v>
      </c>
      <c r="Y201">
        <v>0</v>
      </c>
      <c r="Z201">
        <v>0</v>
      </c>
      <c r="AA201">
        <v>4</v>
      </c>
      <c r="AB201">
        <v>0</v>
      </c>
      <c r="AC201">
        <v>1315</v>
      </c>
      <c r="AD201">
        <v>17</v>
      </c>
      <c r="AE201">
        <v>15</v>
      </c>
      <c r="AF201">
        <v>0</v>
      </c>
      <c r="AG201">
        <v>0</v>
      </c>
      <c r="AH201">
        <v>0</v>
      </c>
      <c r="AI201">
        <v>0</v>
      </c>
      <c r="AJ201">
        <v>618</v>
      </c>
      <c r="AK201">
        <v>13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2484</v>
      </c>
      <c r="AT201">
        <v>0</v>
      </c>
      <c r="AU201">
        <v>3580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6</v>
      </c>
      <c r="BI201">
        <v>5</v>
      </c>
      <c r="BJ201">
        <v>0</v>
      </c>
      <c r="BK201">
        <v>0</v>
      </c>
      <c r="BL201">
        <v>0</v>
      </c>
      <c r="BM201">
        <v>13946</v>
      </c>
    </row>
    <row r="202" spans="1:65" x14ac:dyDescent="0.2">
      <c r="A202" t="s">
        <v>3758</v>
      </c>
      <c r="B202" t="s">
        <v>3759</v>
      </c>
      <c r="C202" t="s">
        <v>3760</v>
      </c>
      <c r="D202" t="s">
        <v>4143</v>
      </c>
      <c r="E202" t="s">
        <v>4146</v>
      </c>
      <c r="F202" t="s">
        <v>4150</v>
      </c>
      <c r="G202" t="s">
        <v>4151</v>
      </c>
      <c r="H202" t="s">
        <v>4152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385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385</v>
      </c>
    </row>
    <row r="203" spans="1:65" x14ac:dyDescent="0.2">
      <c r="A203" t="s">
        <v>3758</v>
      </c>
      <c r="B203" t="s">
        <v>3759</v>
      </c>
      <c r="C203" t="s">
        <v>3760</v>
      </c>
      <c r="D203" t="s">
        <v>4143</v>
      </c>
      <c r="E203" t="s">
        <v>4146</v>
      </c>
      <c r="F203" t="s">
        <v>4150</v>
      </c>
      <c r="G203" t="s">
        <v>4151</v>
      </c>
      <c r="H203" t="s">
        <v>4153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49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49</v>
      </c>
    </row>
    <row r="204" spans="1:65" x14ac:dyDescent="0.2">
      <c r="A204" t="s">
        <v>3758</v>
      </c>
      <c r="B204" t="s">
        <v>3759</v>
      </c>
      <c r="C204" t="s">
        <v>3760</v>
      </c>
      <c r="D204" t="s">
        <v>4143</v>
      </c>
      <c r="E204" t="s">
        <v>4146</v>
      </c>
      <c r="F204" t="s">
        <v>4150</v>
      </c>
      <c r="G204" t="s">
        <v>4151</v>
      </c>
      <c r="H204" t="s">
        <v>4154</v>
      </c>
      <c r="M204">
        <v>134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1991</v>
      </c>
      <c r="AD204">
        <v>26</v>
      </c>
      <c r="AE204">
        <v>16</v>
      </c>
      <c r="AF204">
        <v>0</v>
      </c>
      <c r="AG204">
        <v>0</v>
      </c>
      <c r="AH204">
        <v>0</v>
      </c>
      <c r="AI204">
        <v>7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961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3135</v>
      </c>
    </row>
    <row r="205" spans="1:65" x14ac:dyDescent="0.2">
      <c r="A205" t="s">
        <v>3758</v>
      </c>
      <c r="B205" t="s">
        <v>3759</v>
      </c>
      <c r="C205" t="s">
        <v>3760</v>
      </c>
      <c r="D205" t="s">
        <v>4143</v>
      </c>
      <c r="E205" t="s">
        <v>4146</v>
      </c>
      <c r="F205" t="s">
        <v>4150</v>
      </c>
      <c r="G205" t="s">
        <v>4151</v>
      </c>
      <c r="H205" t="s">
        <v>3847</v>
      </c>
      <c r="M205">
        <v>8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8</v>
      </c>
    </row>
    <row r="206" spans="1:65" x14ac:dyDescent="0.2">
      <c r="A206" t="s">
        <v>3758</v>
      </c>
      <c r="B206" t="s">
        <v>3759</v>
      </c>
      <c r="C206" t="s">
        <v>3760</v>
      </c>
      <c r="D206" t="s">
        <v>4143</v>
      </c>
      <c r="E206" t="s">
        <v>4146</v>
      </c>
      <c r="F206" t="s">
        <v>4150</v>
      </c>
      <c r="G206" t="s">
        <v>4151</v>
      </c>
      <c r="H206" t="s">
        <v>4155</v>
      </c>
      <c r="M206">
        <v>73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73</v>
      </c>
    </row>
    <row r="207" spans="1:65" x14ac:dyDescent="0.2">
      <c r="A207" t="s">
        <v>3758</v>
      </c>
      <c r="B207" t="s">
        <v>3759</v>
      </c>
      <c r="C207" t="s">
        <v>4156</v>
      </c>
      <c r="D207" t="s">
        <v>4157</v>
      </c>
      <c r="E207" t="s">
        <v>4158</v>
      </c>
      <c r="F207" t="s">
        <v>4159</v>
      </c>
      <c r="G207" t="s">
        <v>4160</v>
      </c>
      <c r="H207" t="s">
        <v>3956</v>
      </c>
      <c r="M207">
        <v>74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23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86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203</v>
      </c>
      <c r="AT207">
        <v>0</v>
      </c>
      <c r="AU207">
        <v>79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465</v>
      </c>
    </row>
    <row r="208" spans="1:65" x14ac:dyDescent="0.2">
      <c r="A208" t="s">
        <v>3758</v>
      </c>
      <c r="B208" t="s">
        <v>3759</v>
      </c>
      <c r="C208" t="s">
        <v>4156</v>
      </c>
      <c r="D208" t="s">
        <v>4157</v>
      </c>
      <c r="E208" t="s">
        <v>4158</v>
      </c>
      <c r="F208" t="s">
        <v>4159</v>
      </c>
      <c r="G208" t="s">
        <v>4160</v>
      </c>
      <c r="H208" t="s">
        <v>3957</v>
      </c>
      <c r="I208" t="s">
        <v>3789</v>
      </c>
      <c r="J208" t="s">
        <v>3811</v>
      </c>
      <c r="M208">
        <v>92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65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92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249</v>
      </c>
    </row>
    <row r="209" spans="1:65" x14ac:dyDescent="0.2">
      <c r="A209" t="s">
        <v>3758</v>
      </c>
      <c r="B209" t="s">
        <v>3759</v>
      </c>
      <c r="C209" t="s">
        <v>4156</v>
      </c>
      <c r="D209" t="s">
        <v>4157</v>
      </c>
      <c r="E209" t="s">
        <v>4158</v>
      </c>
      <c r="F209" t="s">
        <v>4159</v>
      </c>
      <c r="G209" t="s">
        <v>4160</v>
      </c>
      <c r="H209" t="s">
        <v>3957</v>
      </c>
      <c r="I209" t="s">
        <v>3789</v>
      </c>
      <c r="J209" t="s">
        <v>4161</v>
      </c>
      <c r="M209">
        <v>16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16</v>
      </c>
    </row>
    <row r="210" spans="1:65" x14ac:dyDescent="0.2">
      <c r="A210" t="s">
        <v>3758</v>
      </c>
      <c r="B210" t="s">
        <v>3759</v>
      </c>
      <c r="C210" t="s">
        <v>4156</v>
      </c>
      <c r="D210" t="s">
        <v>4157</v>
      </c>
      <c r="E210" t="s">
        <v>4158</v>
      </c>
      <c r="F210" t="s">
        <v>4159</v>
      </c>
      <c r="G210" t="s">
        <v>4160</v>
      </c>
      <c r="H210" t="s">
        <v>3957</v>
      </c>
      <c r="I210" t="s">
        <v>3789</v>
      </c>
      <c r="J210" t="s">
        <v>4162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51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51</v>
      </c>
    </row>
    <row r="211" spans="1:65" x14ac:dyDescent="0.2">
      <c r="A211" t="s">
        <v>3758</v>
      </c>
      <c r="B211" t="s">
        <v>3759</v>
      </c>
      <c r="C211" t="s">
        <v>4156</v>
      </c>
      <c r="D211" t="s">
        <v>4157</v>
      </c>
      <c r="E211" t="s">
        <v>4158</v>
      </c>
      <c r="F211" t="s">
        <v>4159</v>
      </c>
      <c r="G211" t="s">
        <v>4160</v>
      </c>
      <c r="H211" t="s">
        <v>3957</v>
      </c>
      <c r="I211" t="s">
        <v>3789</v>
      </c>
      <c r="J211" t="s">
        <v>3935</v>
      </c>
      <c r="M211">
        <v>58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94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93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245</v>
      </c>
    </row>
    <row r="212" spans="1:65" x14ac:dyDescent="0.2">
      <c r="A212" t="s">
        <v>3758</v>
      </c>
      <c r="B212" t="s">
        <v>3759</v>
      </c>
      <c r="C212" t="s">
        <v>4156</v>
      </c>
      <c r="D212" t="s">
        <v>4157</v>
      </c>
      <c r="E212" t="s">
        <v>4158</v>
      </c>
      <c r="F212" t="s">
        <v>4159</v>
      </c>
      <c r="G212" t="s">
        <v>4160</v>
      </c>
      <c r="H212" t="s">
        <v>3957</v>
      </c>
      <c r="I212" t="s">
        <v>4163</v>
      </c>
      <c r="J212" t="s">
        <v>3935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18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18</v>
      </c>
    </row>
    <row r="213" spans="1:65" x14ac:dyDescent="0.2">
      <c r="A213" t="s">
        <v>3758</v>
      </c>
      <c r="B213" t="s">
        <v>3759</v>
      </c>
      <c r="C213" t="s">
        <v>4156</v>
      </c>
      <c r="D213" t="s">
        <v>4156</v>
      </c>
      <c r="E213" t="s">
        <v>4164</v>
      </c>
      <c r="F213" t="s">
        <v>4165</v>
      </c>
      <c r="G213" t="s">
        <v>3789</v>
      </c>
      <c r="H213" t="s">
        <v>3811</v>
      </c>
      <c r="M213">
        <v>3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22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25</v>
      </c>
    </row>
    <row r="214" spans="1:65" x14ac:dyDescent="0.2">
      <c r="A214" t="s">
        <v>3758</v>
      </c>
      <c r="B214" t="s">
        <v>3759</v>
      </c>
      <c r="C214" t="s">
        <v>4156</v>
      </c>
      <c r="D214" t="s">
        <v>4166</v>
      </c>
      <c r="E214" t="s">
        <v>4167</v>
      </c>
      <c r="F214" t="s">
        <v>4166</v>
      </c>
      <c r="G214" t="s">
        <v>4168</v>
      </c>
      <c r="H214" t="s">
        <v>4166</v>
      </c>
      <c r="I214" t="s">
        <v>4169</v>
      </c>
      <c r="M214">
        <v>101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53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154</v>
      </c>
    </row>
    <row r="215" spans="1:65" x14ac:dyDescent="0.2">
      <c r="A215" t="s">
        <v>3758</v>
      </c>
      <c r="B215" t="s">
        <v>3759</v>
      </c>
      <c r="C215" t="s">
        <v>4156</v>
      </c>
      <c r="D215" t="s">
        <v>4166</v>
      </c>
      <c r="E215" t="s">
        <v>4167</v>
      </c>
      <c r="F215" t="s">
        <v>4166</v>
      </c>
      <c r="G215" t="s">
        <v>4168</v>
      </c>
      <c r="H215" t="s">
        <v>4166</v>
      </c>
      <c r="I215" t="s">
        <v>4170</v>
      </c>
      <c r="J215" t="s">
        <v>3977</v>
      </c>
      <c r="K215" t="s">
        <v>3865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4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4</v>
      </c>
    </row>
    <row r="216" spans="1:65" x14ac:dyDescent="0.2">
      <c r="A216" t="s">
        <v>3758</v>
      </c>
      <c r="B216" t="s">
        <v>3759</v>
      </c>
      <c r="C216" t="s">
        <v>4156</v>
      </c>
      <c r="D216" t="s">
        <v>4166</v>
      </c>
      <c r="E216" t="s">
        <v>4167</v>
      </c>
      <c r="F216" t="s">
        <v>4166</v>
      </c>
      <c r="G216" t="s">
        <v>4168</v>
      </c>
      <c r="H216" t="s">
        <v>4166</v>
      </c>
      <c r="I216" t="s">
        <v>4170</v>
      </c>
      <c r="J216" t="s">
        <v>3789</v>
      </c>
      <c r="K216" t="s">
        <v>3811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9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50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59</v>
      </c>
    </row>
    <row r="217" spans="1:65" x14ac:dyDescent="0.2">
      <c r="A217" t="s">
        <v>3758</v>
      </c>
      <c r="B217" t="s">
        <v>3759</v>
      </c>
      <c r="C217" t="s">
        <v>4156</v>
      </c>
      <c r="D217" t="s">
        <v>4166</v>
      </c>
      <c r="E217" t="s">
        <v>4167</v>
      </c>
      <c r="F217" t="s">
        <v>4166</v>
      </c>
      <c r="G217" t="s">
        <v>4168</v>
      </c>
      <c r="H217" t="s">
        <v>4166</v>
      </c>
      <c r="I217" t="s">
        <v>4170</v>
      </c>
      <c r="J217" t="s">
        <v>3789</v>
      </c>
      <c r="K217" t="s">
        <v>3935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26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61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87</v>
      </c>
    </row>
    <row r="218" spans="1:65" x14ac:dyDescent="0.2">
      <c r="A218" t="s">
        <v>3758</v>
      </c>
      <c r="B218" t="s">
        <v>3759</v>
      </c>
      <c r="C218" t="s">
        <v>4156</v>
      </c>
      <c r="D218" t="s">
        <v>4166</v>
      </c>
      <c r="E218" t="s">
        <v>4171</v>
      </c>
      <c r="F218" t="s">
        <v>4172</v>
      </c>
      <c r="G218" t="s">
        <v>4166</v>
      </c>
      <c r="H218" t="s">
        <v>4171</v>
      </c>
      <c r="I218" t="s">
        <v>3955</v>
      </c>
      <c r="J218" t="s">
        <v>4166</v>
      </c>
      <c r="K218" t="s">
        <v>4171</v>
      </c>
      <c r="L218" t="s">
        <v>3957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3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396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399</v>
      </c>
    </row>
    <row r="219" spans="1:65" x14ac:dyDescent="0.2">
      <c r="A219" t="s">
        <v>3758</v>
      </c>
      <c r="B219" t="s">
        <v>3759</v>
      </c>
      <c r="C219" t="s">
        <v>4156</v>
      </c>
      <c r="D219" t="s">
        <v>4173</v>
      </c>
      <c r="E219" t="s">
        <v>4174</v>
      </c>
      <c r="F219" t="s">
        <v>4175</v>
      </c>
      <c r="G219" t="s">
        <v>4176</v>
      </c>
      <c r="H219" t="s">
        <v>4177</v>
      </c>
      <c r="I219" t="s">
        <v>4178</v>
      </c>
      <c r="M219">
        <v>25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82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106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94</v>
      </c>
      <c r="AT219">
        <v>0</v>
      </c>
      <c r="AU219">
        <v>113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420</v>
      </c>
    </row>
    <row r="220" spans="1:65" x14ac:dyDescent="0.2">
      <c r="A220" t="s">
        <v>3758</v>
      </c>
      <c r="B220" t="s">
        <v>3759</v>
      </c>
      <c r="C220" t="s">
        <v>4156</v>
      </c>
      <c r="D220" t="s">
        <v>4173</v>
      </c>
      <c r="E220" t="s">
        <v>4174</v>
      </c>
      <c r="F220" t="s">
        <v>4175</v>
      </c>
      <c r="G220" t="s">
        <v>4176</v>
      </c>
      <c r="H220" t="s">
        <v>4177</v>
      </c>
      <c r="I220" t="s">
        <v>4179</v>
      </c>
      <c r="J220" t="s">
        <v>3865</v>
      </c>
      <c r="M220">
        <v>42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134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91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267</v>
      </c>
    </row>
    <row r="221" spans="1:65" x14ac:dyDescent="0.2">
      <c r="A221" t="s">
        <v>3758</v>
      </c>
      <c r="B221" t="s">
        <v>3759</v>
      </c>
      <c r="C221" t="s">
        <v>4156</v>
      </c>
      <c r="D221" t="s">
        <v>4173</v>
      </c>
      <c r="E221" t="s">
        <v>4174</v>
      </c>
      <c r="F221" t="s">
        <v>4180</v>
      </c>
      <c r="G221" t="s">
        <v>3789</v>
      </c>
      <c r="H221" t="s">
        <v>3811</v>
      </c>
      <c r="M221">
        <v>8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8</v>
      </c>
    </row>
    <row r="222" spans="1:65" x14ac:dyDescent="0.2">
      <c r="A222" t="s">
        <v>3758</v>
      </c>
      <c r="B222" t="s">
        <v>3759</v>
      </c>
      <c r="C222" t="s">
        <v>4156</v>
      </c>
      <c r="D222" t="s">
        <v>4181</v>
      </c>
      <c r="E222" t="s">
        <v>4182</v>
      </c>
      <c r="F222" t="s">
        <v>4183</v>
      </c>
      <c r="G222" t="s">
        <v>3789</v>
      </c>
      <c r="H222" t="s">
        <v>3811</v>
      </c>
      <c r="M222">
        <v>18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18</v>
      </c>
    </row>
    <row r="223" spans="1:65" x14ac:dyDescent="0.2">
      <c r="A223" t="s">
        <v>3758</v>
      </c>
      <c r="B223" t="s">
        <v>3759</v>
      </c>
      <c r="C223" t="s">
        <v>4156</v>
      </c>
      <c r="D223" t="s">
        <v>4181</v>
      </c>
      <c r="E223" t="s">
        <v>4184</v>
      </c>
      <c r="F223" t="s">
        <v>4185</v>
      </c>
      <c r="G223" t="s">
        <v>3789</v>
      </c>
      <c r="H223" t="s">
        <v>3811</v>
      </c>
      <c r="M223">
        <v>9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9</v>
      </c>
    </row>
    <row r="224" spans="1:65" x14ac:dyDescent="0.2">
      <c r="A224" t="s">
        <v>3758</v>
      </c>
      <c r="B224" t="s">
        <v>3759</v>
      </c>
      <c r="C224" t="s">
        <v>4156</v>
      </c>
      <c r="D224" t="s">
        <v>4181</v>
      </c>
      <c r="E224" t="s">
        <v>4186</v>
      </c>
      <c r="F224" t="s">
        <v>4187</v>
      </c>
      <c r="M224">
        <v>14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72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86</v>
      </c>
    </row>
    <row r="225" spans="1:65" x14ac:dyDescent="0.2">
      <c r="A225" t="s">
        <v>3758</v>
      </c>
      <c r="B225" t="s">
        <v>3759</v>
      </c>
      <c r="C225" t="s">
        <v>4156</v>
      </c>
      <c r="D225" t="s">
        <v>4188</v>
      </c>
      <c r="E225" t="s">
        <v>4189</v>
      </c>
      <c r="F225" t="s">
        <v>3780</v>
      </c>
      <c r="M225">
        <v>33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101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2</v>
      </c>
      <c r="BJ225">
        <v>0</v>
      </c>
      <c r="BK225">
        <v>0</v>
      </c>
      <c r="BL225">
        <v>0</v>
      </c>
      <c r="BM225">
        <v>136</v>
      </c>
    </row>
    <row r="226" spans="1:65" x14ac:dyDescent="0.2">
      <c r="A226" t="s">
        <v>3758</v>
      </c>
      <c r="B226" t="s">
        <v>3759</v>
      </c>
      <c r="C226" t="s">
        <v>4156</v>
      </c>
      <c r="D226" t="s">
        <v>4188</v>
      </c>
      <c r="E226" t="s">
        <v>4190</v>
      </c>
      <c r="F226" t="s">
        <v>4191</v>
      </c>
      <c r="G226" t="s">
        <v>3789</v>
      </c>
      <c r="H226" t="s">
        <v>3935</v>
      </c>
      <c r="M226">
        <v>172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55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64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130</v>
      </c>
      <c r="AT226">
        <v>0</v>
      </c>
      <c r="AU226">
        <v>721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1142</v>
      </c>
    </row>
    <row r="227" spans="1:65" x14ac:dyDescent="0.2">
      <c r="A227" t="s">
        <v>3758</v>
      </c>
      <c r="B227" t="s">
        <v>3759</v>
      </c>
      <c r="C227" t="s">
        <v>4156</v>
      </c>
      <c r="D227" t="s">
        <v>4188</v>
      </c>
      <c r="E227" t="s">
        <v>4190</v>
      </c>
      <c r="F227" t="s">
        <v>4192</v>
      </c>
      <c r="G227" t="s">
        <v>3789</v>
      </c>
      <c r="H227" t="s">
        <v>3811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20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20</v>
      </c>
    </row>
    <row r="228" spans="1:65" x14ac:dyDescent="0.2">
      <c r="A228" t="s">
        <v>3758</v>
      </c>
      <c r="B228" t="s">
        <v>3759</v>
      </c>
      <c r="C228" t="s">
        <v>4156</v>
      </c>
      <c r="D228" t="s">
        <v>4188</v>
      </c>
      <c r="E228" t="s">
        <v>4190</v>
      </c>
      <c r="F228" t="s">
        <v>4193</v>
      </c>
      <c r="M228">
        <v>11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59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125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195</v>
      </c>
    </row>
    <row r="229" spans="1:65" x14ac:dyDescent="0.2">
      <c r="A229" t="s">
        <v>3758</v>
      </c>
      <c r="B229" t="s">
        <v>3759</v>
      </c>
      <c r="C229" t="s">
        <v>4156</v>
      </c>
      <c r="D229" t="s">
        <v>4188</v>
      </c>
      <c r="E229" t="s">
        <v>4190</v>
      </c>
      <c r="F229" t="s">
        <v>4194</v>
      </c>
      <c r="G229" t="s">
        <v>3789</v>
      </c>
      <c r="H229" t="s">
        <v>3811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99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99</v>
      </c>
    </row>
    <row r="230" spans="1:65" x14ac:dyDescent="0.2">
      <c r="A230" t="s">
        <v>3758</v>
      </c>
      <c r="B230" t="s">
        <v>3759</v>
      </c>
      <c r="C230" t="s">
        <v>4156</v>
      </c>
      <c r="D230" t="s">
        <v>4188</v>
      </c>
      <c r="E230" t="s">
        <v>4190</v>
      </c>
      <c r="F230" t="s">
        <v>4195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9</v>
      </c>
      <c r="AT230">
        <v>0</v>
      </c>
      <c r="AU230">
        <v>33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42</v>
      </c>
    </row>
    <row r="231" spans="1:65" x14ac:dyDescent="0.2">
      <c r="A231" t="s">
        <v>3758</v>
      </c>
      <c r="B231" t="s">
        <v>3759</v>
      </c>
      <c r="C231" t="s">
        <v>4156</v>
      </c>
      <c r="D231" t="s">
        <v>4188</v>
      </c>
      <c r="E231" t="s">
        <v>4190</v>
      </c>
      <c r="F231" t="s">
        <v>4196</v>
      </c>
      <c r="G231" t="s">
        <v>3789</v>
      </c>
      <c r="H231" t="s">
        <v>4197</v>
      </c>
      <c r="M231">
        <v>8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8</v>
      </c>
    </row>
    <row r="232" spans="1:65" x14ac:dyDescent="0.2">
      <c r="A232" t="s">
        <v>3758</v>
      </c>
      <c r="B232" t="s">
        <v>3759</v>
      </c>
      <c r="C232" t="s">
        <v>4156</v>
      </c>
      <c r="D232" t="s">
        <v>4188</v>
      </c>
      <c r="E232" t="s">
        <v>4190</v>
      </c>
      <c r="F232" t="s">
        <v>4198</v>
      </c>
      <c r="G232" t="s">
        <v>3789</v>
      </c>
      <c r="H232" t="s">
        <v>4197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58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51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109</v>
      </c>
    </row>
    <row r="233" spans="1:65" x14ac:dyDescent="0.2">
      <c r="A233" t="s">
        <v>3758</v>
      </c>
      <c r="B233" t="s">
        <v>3759</v>
      </c>
      <c r="C233" t="s">
        <v>4156</v>
      </c>
      <c r="D233" t="s">
        <v>4188</v>
      </c>
      <c r="E233" t="s">
        <v>4190</v>
      </c>
      <c r="F233" t="s">
        <v>4199</v>
      </c>
      <c r="G233" t="s">
        <v>3789</v>
      </c>
      <c r="H233" t="s">
        <v>3811</v>
      </c>
      <c r="M233">
        <v>22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22</v>
      </c>
    </row>
    <row r="234" spans="1:65" x14ac:dyDescent="0.2">
      <c r="A234" t="s">
        <v>3758</v>
      </c>
      <c r="B234" t="s">
        <v>3759</v>
      </c>
      <c r="C234" t="s">
        <v>4156</v>
      </c>
      <c r="D234" t="s">
        <v>4188</v>
      </c>
      <c r="E234" t="s">
        <v>4190</v>
      </c>
      <c r="F234" t="s">
        <v>4197</v>
      </c>
      <c r="G234" t="s">
        <v>4200</v>
      </c>
      <c r="H234" t="s">
        <v>3957</v>
      </c>
      <c r="I234" t="s">
        <v>3789</v>
      </c>
      <c r="J234" t="s">
        <v>3811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90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90</v>
      </c>
    </row>
    <row r="235" spans="1:65" x14ac:dyDescent="0.2">
      <c r="A235" t="s">
        <v>3758</v>
      </c>
      <c r="B235" t="s">
        <v>3759</v>
      </c>
      <c r="C235" t="s">
        <v>4156</v>
      </c>
      <c r="D235" t="s">
        <v>4188</v>
      </c>
      <c r="E235" t="s">
        <v>4190</v>
      </c>
      <c r="F235" t="s">
        <v>4197</v>
      </c>
      <c r="G235" t="s">
        <v>4201</v>
      </c>
      <c r="H235" t="s">
        <v>3956</v>
      </c>
      <c r="M235">
        <v>100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95</v>
      </c>
      <c r="AT235">
        <v>0</v>
      </c>
      <c r="AU235">
        <v>282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477</v>
      </c>
    </row>
    <row r="236" spans="1:65" x14ac:dyDescent="0.2">
      <c r="A236" t="s">
        <v>3758</v>
      </c>
      <c r="B236" t="s">
        <v>3759</v>
      </c>
      <c r="C236" t="s">
        <v>4156</v>
      </c>
      <c r="D236" t="s">
        <v>4188</v>
      </c>
      <c r="E236" t="s">
        <v>4190</v>
      </c>
      <c r="F236" t="s">
        <v>4197</v>
      </c>
      <c r="G236" t="s">
        <v>4201</v>
      </c>
      <c r="H236" t="s">
        <v>3957</v>
      </c>
      <c r="I236" t="s">
        <v>3789</v>
      </c>
      <c r="J236" t="s">
        <v>3935</v>
      </c>
      <c r="M236">
        <v>170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152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22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637</v>
      </c>
      <c r="AK236">
        <v>3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389</v>
      </c>
      <c r="AT236">
        <v>0</v>
      </c>
      <c r="AU236">
        <v>1608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2981</v>
      </c>
    </row>
    <row r="237" spans="1:65" x14ac:dyDescent="0.2">
      <c r="A237" t="s">
        <v>3758</v>
      </c>
      <c r="B237" t="s">
        <v>3759</v>
      </c>
      <c r="C237" t="s">
        <v>4156</v>
      </c>
      <c r="D237" t="s">
        <v>4188</v>
      </c>
      <c r="E237" t="s">
        <v>4190</v>
      </c>
      <c r="F237" t="s">
        <v>4197</v>
      </c>
      <c r="G237" t="s">
        <v>4201</v>
      </c>
      <c r="H237" t="s">
        <v>3957</v>
      </c>
      <c r="I237" t="s">
        <v>4163</v>
      </c>
      <c r="J237" t="s">
        <v>3935</v>
      </c>
      <c r="M237">
        <v>114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15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177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34</v>
      </c>
      <c r="AT237">
        <v>0</v>
      </c>
      <c r="AU237">
        <v>191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531</v>
      </c>
    </row>
    <row r="238" spans="1:65" x14ac:dyDescent="0.2">
      <c r="A238" t="s">
        <v>3758</v>
      </c>
      <c r="B238" t="s">
        <v>3759</v>
      </c>
      <c r="C238" t="s">
        <v>4156</v>
      </c>
      <c r="D238" t="s">
        <v>4188</v>
      </c>
      <c r="E238" t="s">
        <v>4190</v>
      </c>
      <c r="F238" t="s">
        <v>4197</v>
      </c>
      <c r="G238" t="s">
        <v>4202</v>
      </c>
      <c r="H238" t="s">
        <v>3956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12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12</v>
      </c>
    </row>
    <row r="239" spans="1:65" x14ac:dyDescent="0.2">
      <c r="A239" t="s">
        <v>3758</v>
      </c>
      <c r="B239" t="s">
        <v>3759</v>
      </c>
      <c r="C239" t="s">
        <v>4156</v>
      </c>
      <c r="D239" t="s">
        <v>4188</v>
      </c>
      <c r="E239" t="s">
        <v>4190</v>
      </c>
      <c r="F239" t="s">
        <v>4197</v>
      </c>
      <c r="G239" t="s">
        <v>4203</v>
      </c>
      <c r="H239" t="s">
        <v>3789</v>
      </c>
      <c r="I239" t="s">
        <v>3811</v>
      </c>
      <c r="M239">
        <v>15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2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17</v>
      </c>
    </row>
    <row r="240" spans="1:65" x14ac:dyDescent="0.2">
      <c r="A240" t="s">
        <v>3758</v>
      </c>
      <c r="B240" t="s">
        <v>3759</v>
      </c>
      <c r="C240" t="s">
        <v>4156</v>
      </c>
      <c r="D240" t="s">
        <v>4188</v>
      </c>
      <c r="E240" t="s">
        <v>4190</v>
      </c>
      <c r="F240" t="s">
        <v>4204</v>
      </c>
      <c r="G240" t="s">
        <v>3789</v>
      </c>
      <c r="H240" t="s">
        <v>3811</v>
      </c>
      <c r="M240">
        <v>41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53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62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156</v>
      </c>
    </row>
    <row r="241" spans="1:65" x14ac:dyDescent="0.2">
      <c r="A241" t="s">
        <v>3758</v>
      </c>
      <c r="B241" t="s">
        <v>3759</v>
      </c>
      <c r="C241" t="s">
        <v>4156</v>
      </c>
      <c r="D241" t="s">
        <v>4188</v>
      </c>
      <c r="E241" t="s">
        <v>4190</v>
      </c>
      <c r="F241" t="s">
        <v>4205</v>
      </c>
      <c r="G241" t="s">
        <v>3789</v>
      </c>
      <c r="H241" t="s">
        <v>3935</v>
      </c>
      <c r="M241">
        <v>18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18</v>
      </c>
    </row>
    <row r="242" spans="1:65" x14ac:dyDescent="0.2">
      <c r="A242" t="s">
        <v>3758</v>
      </c>
      <c r="B242" t="s">
        <v>3759</v>
      </c>
      <c r="C242" t="s">
        <v>4156</v>
      </c>
      <c r="D242" t="s">
        <v>4188</v>
      </c>
      <c r="E242" t="s">
        <v>4190</v>
      </c>
      <c r="F242" t="s">
        <v>4206</v>
      </c>
      <c r="G242" t="s">
        <v>3789</v>
      </c>
      <c r="H242" t="s">
        <v>3811</v>
      </c>
      <c r="M242">
        <v>4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16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20</v>
      </c>
    </row>
    <row r="243" spans="1:65" x14ac:dyDescent="0.2">
      <c r="A243" t="s">
        <v>3758</v>
      </c>
      <c r="B243" t="s">
        <v>3759</v>
      </c>
      <c r="C243" t="s">
        <v>4156</v>
      </c>
      <c r="D243" t="s">
        <v>4188</v>
      </c>
      <c r="E243" t="s">
        <v>4190</v>
      </c>
      <c r="F243" t="s">
        <v>4207</v>
      </c>
      <c r="G243" t="s">
        <v>4208</v>
      </c>
      <c r="H243" t="s">
        <v>3957</v>
      </c>
      <c r="I243" t="s">
        <v>3789</v>
      </c>
      <c r="J243" t="s">
        <v>3811</v>
      </c>
      <c r="M243">
        <v>29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32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61</v>
      </c>
    </row>
    <row r="244" spans="1:65" x14ac:dyDescent="0.2">
      <c r="A244" t="s">
        <v>3758</v>
      </c>
      <c r="B244" t="s">
        <v>3759</v>
      </c>
      <c r="C244" t="s">
        <v>4156</v>
      </c>
      <c r="D244" t="s">
        <v>4188</v>
      </c>
      <c r="E244" t="s">
        <v>4190</v>
      </c>
      <c r="F244" t="s">
        <v>4207</v>
      </c>
      <c r="G244" t="s">
        <v>4208</v>
      </c>
      <c r="H244" t="s">
        <v>3957</v>
      </c>
      <c r="I244" t="s">
        <v>3789</v>
      </c>
      <c r="J244" t="s">
        <v>3935</v>
      </c>
      <c r="M244">
        <v>60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69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33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81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75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318</v>
      </c>
    </row>
    <row r="245" spans="1:65" x14ac:dyDescent="0.2">
      <c r="A245" t="s">
        <v>3758</v>
      </c>
      <c r="B245" t="s">
        <v>3759</v>
      </c>
      <c r="C245" t="s">
        <v>4156</v>
      </c>
      <c r="D245" t="s">
        <v>4188</v>
      </c>
      <c r="E245" t="s">
        <v>4190</v>
      </c>
      <c r="F245" t="s">
        <v>4209</v>
      </c>
      <c r="G245" t="s">
        <v>4210</v>
      </c>
      <c r="H245" t="s">
        <v>3957</v>
      </c>
      <c r="I245" t="s">
        <v>3789</v>
      </c>
      <c r="J245" t="s">
        <v>3811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56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56</v>
      </c>
    </row>
    <row r="246" spans="1:65" x14ac:dyDescent="0.2">
      <c r="A246" t="s">
        <v>3758</v>
      </c>
      <c r="B246" t="s">
        <v>3759</v>
      </c>
      <c r="C246" t="s">
        <v>4156</v>
      </c>
      <c r="D246" t="s">
        <v>4188</v>
      </c>
      <c r="E246" t="s">
        <v>4190</v>
      </c>
      <c r="F246" t="s">
        <v>4209</v>
      </c>
      <c r="G246" t="s">
        <v>4210</v>
      </c>
      <c r="H246" t="s">
        <v>3957</v>
      </c>
      <c r="I246" t="s">
        <v>3789</v>
      </c>
      <c r="J246" t="s">
        <v>3935</v>
      </c>
      <c r="M246">
        <v>88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107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96</v>
      </c>
      <c r="AT246">
        <v>0</v>
      </c>
      <c r="AU246">
        <v>335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626</v>
      </c>
    </row>
    <row r="247" spans="1:65" x14ac:dyDescent="0.2">
      <c r="A247" t="s">
        <v>3758</v>
      </c>
      <c r="B247" t="s">
        <v>3759</v>
      </c>
      <c r="C247" t="s">
        <v>4156</v>
      </c>
      <c r="D247" t="s">
        <v>4188</v>
      </c>
      <c r="E247" t="s">
        <v>4190</v>
      </c>
      <c r="F247" t="s">
        <v>4209</v>
      </c>
      <c r="G247" t="s">
        <v>4211</v>
      </c>
      <c r="H247" t="s">
        <v>3957</v>
      </c>
      <c r="I247" t="s">
        <v>3789</v>
      </c>
      <c r="J247" t="s">
        <v>3811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53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53</v>
      </c>
    </row>
    <row r="248" spans="1:65" x14ac:dyDescent="0.2">
      <c r="A248" t="s">
        <v>3758</v>
      </c>
      <c r="B248" t="s">
        <v>3759</v>
      </c>
      <c r="C248" t="s">
        <v>4156</v>
      </c>
      <c r="D248" t="s">
        <v>4188</v>
      </c>
      <c r="E248" t="s">
        <v>4190</v>
      </c>
      <c r="F248" t="s">
        <v>3945</v>
      </c>
      <c r="G248" t="s">
        <v>3789</v>
      </c>
      <c r="H248" t="s">
        <v>4197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3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3</v>
      </c>
    </row>
    <row r="249" spans="1:65" x14ac:dyDescent="0.2">
      <c r="A249" t="s">
        <v>3758</v>
      </c>
      <c r="B249" t="s">
        <v>3759</v>
      </c>
      <c r="C249" t="s">
        <v>4156</v>
      </c>
      <c r="D249" t="s">
        <v>4188</v>
      </c>
      <c r="E249" t="s">
        <v>4190</v>
      </c>
      <c r="F249" t="s">
        <v>3945</v>
      </c>
      <c r="G249" t="s">
        <v>3789</v>
      </c>
      <c r="H249" t="s">
        <v>3935</v>
      </c>
      <c r="M249">
        <v>26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26</v>
      </c>
    </row>
    <row r="250" spans="1:65" x14ac:dyDescent="0.2">
      <c r="A250" t="s">
        <v>3758</v>
      </c>
      <c r="B250" t="s">
        <v>3759</v>
      </c>
      <c r="C250" t="s">
        <v>4156</v>
      </c>
      <c r="D250" t="s">
        <v>4212</v>
      </c>
      <c r="E250" t="s">
        <v>4213</v>
      </c>
      <c r="F250" t="s">
        <v>4214</v>
      </c>
      <c r="M250">
        <v>50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50</v>
      </c>
    </row>
    <row r="251" spans="1:65" x14ac:dyDescent="0.2">
      <c r="A251" t="s">
        <v>3758</v>
      </c>
      <c r="B251" t="s">
        <v>3759</v>
      </c>
      <c r="C251" t="s">
        <v>4156</v>
      </c>
      <c r="D251" t="s">
        <v>4212</v>
      </c>
      <c r="E251" t="s">
        <v>4213</v>
      </c>
      <c r="F251" t="s">
        <v>4215</v>
      </c>
      <c r="G251" t="s">
        <v>3789</v>
      </c>
      <c r="H251" t="s">
        <v>4216</v>
      </c>
      <c r="M251">
        <v>22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22</v>
      </c>
    </row>
    <row r="252" spans="1:65" x14ac:dyDescent="0.2">
      <c r="A252" t="s">
        <v>3758</v>
      </c>
      <c r="B252" t="s">
        <v>3759</v>
      </c>
      <c r="C252" t="s">
        <v>4156</v>
      </c>
      <c r="D252" t="s">
        <v>4212</v>
      </c>
      <c r="E252" t="s">
        <v>4213</v>
      </c>
      <c r="F252" t="s">
        <v>4215</v>
      </c>
      <c r="G252" t="s">
        <v>3789</v>
      </c>
      <c r="H252" t="s">
        <v>3811</v>
      </c>
      <c r="M252">
        <v>91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5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25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121</v>
      </c>
    </row>
    <row r="253" spans="1:65" x14ac:dyDescent="0.2">
      <c r="A253" t="s">
        <v>3758</v>
      </c>
      <c r="B253" t="s">
        <v>3759</v>
      </c>
      <c r="C253" t="s">
        <v>4156</v>
      </c>
      <c r="D253" t="s">
        <v>4217</v>
      </c>
      <c r="E253" t="s">
        <v>4218</v>
      </c>
      <c r="F253" t="s">
        <v>4219</v>
      </c>
      <c r="G253" t="s">
        <v>3789</v>
      </c>
      <c r="H253" t="s">
        <v>3811</v>
      </c>
      <c r="M253">
        <v>39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39</v>
      </c>
    </row>
    <row r="254" spans="1:65" x14ac:dyDescent="0.2">
      <c r="A254" t="s">
        <v>3758</v>
      </c>
      <c r="B254" t="s">
        <v>3759</v>
      </c>
      <c r="C254" t="s">
        <v>4156</v>
      </c>
      <c r="D254" t="s">
        <v>4217</v>
      </c>
      <c r="E254" t="s">
        <v>4220</v>
      </c>
      <c r="F254" t="s">
        <v>3780</v>
      </c>
      <c r="M254">
        <v>26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226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252</v>
      </c>
    </row>
    <row r="255" spans="1:65" x14ac:dyDescent="0.2">
      <c r="A255" t="s">
        <v>3758</v>
      </c>
      <c r="B255" t="s">
        <v>3759</v>
      </c>
      <c r="C255" t="s">
        <v>4156</v>
      </c>
      <c r="D255" t="s">
        <v>4217</v>
      </c>
      <c r="E255" t="s">
        <v>4221</v>
      </c>
      <c r="F255" t="s">
        <v>4222</v>
      </c>
      <c r="G255" t="s">
        <v>3956</v>
      </c>
      <c r="M255">
        <v>19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39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58</v>
      </c>
    </row>
    <row r="256" spans="1:65" x14ac:dyDescent="0.2">
      <c r="A256" t="s">
        <v>3758</v>
      </c>
      <c r="B256" t="s">
        <v>3759</v>
      </c>
      <c r="C256" t="s">
        <v>4156</v>
      </c>
      <c r="D256" t="s">
        <v>4217</v>
      </c>
      <c r="E256" t="s">
        <v>4221</v>
      </c>
      <c r="F256" t="s">
        <v>4222</v>
      </c>
      <c r="G256" t="s">
        <v>3957</v>
      </c>
      <c r="H256" t="s">
        <v>3789</v>
      </c>
      <c r="I256" t="s">
        <v>3811</v>
      </c>
      <c r="M256">
        <v>32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64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96</v>
      </c>
    </row>
    <row r="257" spans="1:65" x14ac:dyDescent="0.2">
      <c r="A257" t="s">
        <v>3758</v>
      </c>
      <c r="B257" t="s">
        <v>3759</v>
      </c>
      <c r="C257" t="s">
        <v>4156</v>
      </c>
      <c r="D257" t="s">
        <v>4217</v>
      </c>
      <c r="E257" t="s">
        <v>4221</v>
      </c>
      <c r="F257" t="s">
        <v>4222</v>
      </c>
      <c r="G257" t="s">
        <v>3957</v>
      </c>
      <c r="H257" t="s">
        <v>3789</v>
      </c>
      <c r="I257" t="s">
        <v>3935</v>
      </c>
      <c r="M257">
        <v>39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39</v>
      </c>
    </row>
    <row r="258" spans="1:65" x14ac:dyDescent="0.2">
      <c r="A258" t="s">
        <v>3758</v>
      </c>
      <c r="B258" t="s">
        <v>3759</v>
      </c>
      <c r="C258" t="s">
        <v>4156</v>
      </c>
      <c r="D258" t="s">
        <v>4217</v>
      </c>
      <c r="E258" t="s">
        <v>4221</v>
      </c>
      <c r="F258" t="s">
        <v>4223</v>
      </c>
      <c r="G258" t="s">
        <v>3789</v>
      </c>
      <c r="H258" t="s">
        <v>3811</v>
      </c>
      <c r="M258">
        <v>26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26</v>
      </c>
    </row>
    <row r="259" spans="1:65" x14ac:dyDescent="0.2">
      <c r="A259" t="s">
        <v>3758</v>
      </c>
      <c r="B259" t="s">
        <v>3759</v>
      </c>
      <c r="C259" t="s">
        <v>4156</v>
      </c>
      <c r="D259" t="s">
        <v>4217</v>
      </c>
      <c r="E259" t="s">
        <v>4221</v>
      </c>
      <c r="F259" t="s">
        <v>4224</v>
      </c>
      <c r="M259">
        <v>263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59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136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154</v>
      </c>
      <c r="AT259">
        <v>0</v>
      </c>
      <c r="AU259">
        <v>11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623</v>
      </c>
    </row>
    <row r="260" spans="1:65" x14ac:dyDescent="0.2">
      <c r="A260" t="s">
        <v>3758</v>
      </c>
      <c r="B260" t="s">
        <v>3759</v>
      </c>
      <c r="C260" t="s">
        <v>4156</v>
      </c>
      <c r="D260" t="s">
        <v>4217</v>
      </c>
      <c r="E260" t="s">
        <v>4221</v>
      </c>
      <c r="F260" t="s">
        <v>4225</v>
      </c>
      <c r="G260" t="s">
        <v>3865</v>
      </c>
      <c r="M260">
        <v>15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15</v>
      </c>
    </row>
    <row r="261" spans="1:65" x14ac:dyDescent="0.2">
      <c r="A261" t="s">
        <v>3758</v>
      </c>
      <c r="B261" t="s">
        <v>3759</v>
      </c>
      <c r="C261" t="s">
        <v>4156</v>
      </c>
      <c r="D261" t="s">
        <v>4217</v>
      </c>
      <c r="E261" t="s">
        <v>4221</v>
      </c>
      <c r="F261" t="s">
        <v>4225</v>
      </c>
      <c r="G261" t="s">
        <v>3789</v>
      </c>
      <c r="H261" t="s">
        <v>4226</v>
      </c>
      <c r="M261">
        <v>239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427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126</v>
      </c>
      <c r="AK261">
        <v>3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173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968</v>
      </c>
    </row>
    <row r="262" spans="1:65" x14ac:dyDescent="0.2">
      <c r="A262" t="s">
        <v>3758</v>
      </c>
      <c r="B262" t="s">
        <v>3759</v>
      </c>
      <c r="C262" t="s">
        <v>4156</v>
      </c>
      <c r="D262" t="s">
        <v>4217</v>
      </c>
      <c r="E262" t="s">
        <v>4221</v>
      </c>
      <c r="F262" t="s">
        <v>4225</v>
      </c>
      <c r="G262" t="s">
        <v>3789</v>
      </c>
      <c r="H262" t="s">
        <v>3811</v>
      </c>
      <c r="M262">
        <v>10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10</v>
      </c>
    </row>
    <row r="263" spans="1:65" x14ac:dyDescent="0.2">
      <c r="A263" t="s">
        <v>3758</v>
      </c>
      <c r="B263" t="s">
        <v>3759</v>
      </c>
      <c r="C263" t="s">
        <v>4156</v>
      </c>
      <c r="D263" t="s">
        <v>4217</v>
      </c>
      <c r="E263" t="s">
        <v>4221</v>
      </c>
      <c r="F263" t="s">
        <v>3945</v>
      </c>
      <c r="G263" t="s">
        <v>3789</v>
      </c>
      <c r="H263" t="s">
        <v>4226</v>
      </c>
      <c r="M263">
        <v>22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22</v>
      </c>
    </row>
    <row r="264" spans="1:65" x14ac:dyDescent="0.2">
      <c r="A264" t="s">
        <v>3758</v>
      </c>
      <c r="B264" t="s">
        <v>3759</v>
      </c>
      <c r="C264" t="s">
        <v>4156</v>
      </c>
      <c r="D264" t="s">
        <v>4217</v>
      </c>
      <c r="E264" t="s">
        <v>4221</v>
      </c>
      <c r="F264" t="s">
        <v>3945</v>
      </c>
      <c r="G264" t="s">
        <v>3789</v>
      </c>
      <c r="H264" t="s">
        <v>3811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10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10</v>
      </c>
    </row>
    <row r="265" spans="1:65" x14ac:dyDescent="0.2">
      <c r="A265" t="s">
        <v>3758</v>
      </c>
      <c r="B265" t="s">
        <v>3759</v>
      </c>
      <c r="C265" t="s">
        <v>4156</v>
      </c>
      <c r="D265" t="s">
        <v>4217</v>
      </c>
      <c r="E265" t="s">
        <v>4227</v>
      </c>
      <c r="F265" t="s">
        <v>3780</v>
      </c>
      <c r="M265">
        <v>21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21</v>
      </c>
    </row>
    <row r="266" spans="1:65" x14ac:dyDescent="0.2">
      <c r="A266" t="s">
        <v>3758</v>
      </c>
      <c r="B266" t="s">
        <v>3759</v>
      </c>
      <c r="C266" t="s">
        <v>4156</v>
      </c>
      <c r="D266" t="s">
        <v>4217</v>
      </c>
      <c r="E266" t="s">
        <v>4228</v>
      </c>
      <c r="F266" t="s">
        <v>4229</v>
      </c>
      <c r="G266" t="s">
        <v>4230</v>
      </c>
      <c r="H266" t="s">
        <v>3789</v>
      </c>
      <c r="I266" t="s">
        <v>3811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9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9</v>
      </c>
    </row>
    <row r="267" spans="1:65" x14ac:dyDescent="0.2">
      <c r="A267" t="s">
        <v>3758</v>
      </c>
      <c r="B267" t="s">
        <v>3759</v>
      </c>
      <c r="C267" t="s">
        <v>4156</v>
      </c>
      <c r="D267" t="s">
        <v>4217</v>
      </c>
      <c r="E267" t="s">
        <v>4228</v>
      </c>
      <c r="F267" t="s">
        <v>4231</v>
      </c>
      <c r="G267" t="s">
        <v>3789</v>
      </c>
      <c r="H267" t="s">
        <v>4232</v>
      </c>
      <c r="M267">
        <v>10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10</v>
      </c>
    </row>
    <row r="268" spans="1:65" x14ac:dyDescent="0.2">
      <c r="A268" t="s">
        <v>3758</v>
      </c>
      <c r="B268" t="s">
        <v>3759</v>
      </c>
      <c r="C268" t="s">
        <v>4156</v>
      </c>
      <c r="D268" t="s">
        <v>4217</v>
      </c>
      <c r="E268" t="s">
        <v>4228</v>
      </c>
      <c r="F268" t="s">
        <v>3937</v>
      </c>
      <c r="G268" t="s">
        <v>4233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51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51</v>
      </c>
    </row>
    <row r="269" spans="1:65" x14ac:dyDescent="0.2">
      <c r="A269" t="s">
        <v>3758</v>
      </c>
      <c r="B269" t="s">
        <v>3759</v>
      </c>
      <c r="C269" t="s">
        <v>4156</v>
      </c>
      <c r="D269" t="s">
        <v>4217</v>
      </c>
      <c r="E269" t="s">
        <v>4228</v>
      </c>
      <c r="F269" t="s">
        <v>4234</v>
      </c>
      <c r="G269" t="s">
        <v>3789</v>
      </c>
      <c r="H269" t="s">
        <v>3811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38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38</v>
      </c>
    </row>
    <row r="270" spans="1:65" x14ac:dyDescent="0.2">
      <c r="A270" t="s">
        <v>3758</v>
      </c>
      <c r="B270" t="s">
        <v>3759</v>
      </c>
      <c r="C270" t="s">
        <v>4156</v>
      </c>
      <c r="D270" t="s">
        <v>4217</v>
      </c>
      <c r="E270" t="s">
        <v>4228</v>
      </c>
      <c r="F270" t="s">
        <v>4235</v>
      </c>
      <c r="M270">
        <v>89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2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91</v>
      </c>
    </row>
    <row r="271" spans="1:65" x14ac:dyDescent="0.2">
      <c r="A271" t="s">
        <v>3758</v>
      </c>
      <c r="B271" t="s">
        <v>3759</v>
      </c>
      <c r="C271" t="s">
        <v>4156</v>
      </c>
      <c r="D271" t="s">
        <v>4217</v>
      </c>
      <c r="E271" t="s">
        <v>4228</v>
      </c>
      <c r="F271" t="s">
        <v>4236</v>
      </c>
      <c r="G271" t="s">
        <v>3935</v>
      </c>
      <c r="H271" t="s">
        <v>3811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63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63</v>
      </c>
    </row>
    <row r="272" spans="1:65" x14ac:dyDescent="0.2">
      <c r="A272" t="s">
        <v>3758</v>
      </c>
      <c r="B272" t="s">
        <v>3759</v>
      </c>
      <c r="C272" t="s">
        <v>4156</v>
      </c>
      <c r="D272" t="s">
        <v>4217</v>
      </c>
      <c r="E272" t="s">
        <v>4228</v>
      </c>
      <c r="F272" t="s">
        <v>4236</v>
      </c>
      <c r="G272" t="s">
        <v>3789</v>
      </c>
      <c r="H272" t="s">
        <v>3811</v>
      </c>
      <c r="M272">
        <v>59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118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177</v>
      </c>
    </row>
    <row r="273" spans="1:65" x14ac:dyDescent="0.2">
      <c r="A273" t="s">
        <v>3758</v>
      </c>
      <c r="B273" t="s">
        <v>3759</v>
      </c>
      <c r="C273" t="s">
        <v>4156</v>
      </c>
      <c r="D273" t="s">
        <v>4217</v>
      </c>
      <c r="E273" t="s">
        <v>4228</v>
      </c>
      <c r="F273" t="s">
        <v>4237</v>
      </c>
      <c r="G273" t="s">
        <v>3789</v>
      </c>
      <c r="H273" t="s">
        <v>3811</v>
      </c>
      <c r="M273">
        <v>21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21</v>
      </c>
    </row>
    <row r="274" spans="1:65" x14ac:dyDescent="0.2">
      <c r="A274" t="s">
        <v>3758</v>
      </c>
      <c r="B274" t="s">
        <v>3759</v>
      </c>
      <c r="C274" t="s">
        <v>4156</v>
      </c>
      <c r="D274" t="s">
        <v>4217</v>
      </c>
      <c r="E274" t="s">
        <v>4228</v>
      </c>
      <c r="F274" t="s">
        <v>3945</v>
      </c>
      <c r="G274" t="s">
        <v>3789</v>
      </c>
      <c r="H274" t="s">
        <v>4226</v>
      </c>
      <c r="M274">
        <v>46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2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28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76</v>
      </c>
    </row>
    <row r="275" spans="1:65" x14ac:dyDescent="0.2">
      <c r="A275" t="s">
        <v>3758</v>
      </c>
      <c r="B275" t="s">
        <v>3759</v>
      </c>
      <c r="C275" t="s">
        <v>4156</v>
      </c>
      <c r="D275" t="s">
        <v>4217</v>
      </c>
      <c r="E275" t="s">
        <v>4238</v>
      </c>
      <c r="F275" t="s">
        <v>4239</v>
      </c>
      <c r="M275">
        <v>95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92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51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238</v>
      </c>
    </row>
    <row r="276" spans="1:65" x14ac:dyDescent="0.2">
      <c r="A276" t="s">
        <v>3758</v>
      </c>
      <c r="B276" t="s">
        <v>3759</v>
      </c>
      <c r="C276" t="s">
        <v>4156</v>
      </c>
      <c r="D276" t="s">
        <v>4217</v>
      </c>
      <c r="E276" t="s">
        <v>4238</v>
      </c>
      <c r="F276" t="s">
        <v>4238</v>
      </c>
      <c r="G276" t="s">
        <v>3789</v>
      </c>
      <c r="H276" t="s">
        <v>4226</v>
      </c>
      <c r="M276">
        <v>72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147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15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234</v>
      </c>
    </row>
    <row r="277" spans="1:65" x14ac:dyDescent="0.2">
      <c r="A277" t="s">
        <v>3758</v>
      </c>
      <c r="B277" t="s">
        <v>3759</v>
      </c>
      <c r="C277" t="s">
        <v>4156</v>
      </c>
      <c r="D277" t="s">
        <v>4217</v>
      </c>
      <c r="E277" t="s">
        <v>4238</v>
      </c>
      <c r="F277" t="s">
        <v>4238</v>
      </c>
      <c r="G277" t="s">
        <v>3789</v>
      </c>
      <c r="H277" t="s">
        <v>3811</v>
      </c>
      <c r="M277">
        <v>180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11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180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371</v>
      </c>
    </row>
    <row r="278" spans="1:65" x14ac:dyDescent="0.2">
      <c r="A278" t="s">
        <v>3758</v>
      </c>
      <c r="B278" t="s">
        <v>3759</v>
      </c>
      <c r="C278" t="s">
        <v>4156</v>
      </c>
      <c r="D278" t="s">
        <v>4217</v>
      </c>
      <c r="E278" t="s">
        <v>4240</v>
      </c>
      <c r="F278" t="s">
        <v>4240</v>
      </c>
      <c r="G278" t="s">
        <v>3789</v>
      </c>
      <c r="H278" t="s">
        <v>3935</v>
      </c>
      <c r="M278">
        <v>9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9</v>
      </c>
    </row>
    <row r="279" spans="1:65" x14ac:dyDescent="0.2">
      <c r="A279" t="s">
        <v>3758</v>
      </c>
      <c r="B279" t="s">
        <v>3759</v>
      </c>
      <c r="C279" t="s">
        <v>4156</v>
      </c>
      <c r="D279" t="s">
        <v>4217</v>
      </c>
      <c r="E279" t="s">
        <v>4207</v>
      </c>
      <c r="F279" t="s">
        <v>4241</v>
      </c>
      <c r="G279" t="s">
        <v>3955</v>
      </c>
      <c r="H279" t="s">
        <v>4207</v>
      </c>
      <c r="I279" t="s">
        <v>4241</v>
      </c>
      <c r="J279" t="s">
        <v>3956</v>
      </c>
      <c r="M279">
        <v>49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94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115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258</v>
      </c>
    </row>
    <row r="280" spans="1:65" x14ac:dyDescent="0.2">
      <c r="A280" t="s">
        <v>3758</v>
      </c>
      <c r="B280" t="s">
        <v>3759</v>
      </c>
      <c r="C280" t="s">
        <v>4156</v>
      </c>
      <c r="D280" t="s">
        <v>4217</v>
      </c>
      <c r="E280" t="s">
        <v>4207</v>
      </c>
      <c r="F280" t="s">
        <v>4241</v>
      </c>
      <c r="G280" t="s">
        <v>3955</v>
      </c>
      <c r="H280" t="s">
        <v>4207</v>
      </c>
      <c r="I280" t="s">
        <v>4241</v>
      </c>
      <c r="J280" t="s">
        <v>3957</v>
      </c>
      <c r="K280" t="s">
        <v>3789</v>
      </c>
      <c r="L280" t="s">
        <v>4226</v>
      </c>
      <c r="M280">
        <v>10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10</v>
      </c>
    </row>
    <row r="281" spans="1:65" x14ac:dyDescent="0.2">
      <c r="A281" t="s">
        <v>3758</v>
      </c>
      <c r="B281" t="s">
        <v>3759</v>
      </c>
      <c r="C281" t="s">
        <v>4156</v>
      </c>
      <c r="D281" t="s">
        <v>4217</v>
      </c>
      <c r="E281" t="s">
        <v>4207</v>
      </c>
      <c r="F281" t="s">
        <v>4241</v>
      </c>
      <c r="G281" t="s">
        <v>3955</v>
      </c>
      <c r="H281" t="s">
        <v>4207</v>
      </c>
      <c r="I281" t="s">
        <v>4241</v>
      </c>
      <c r="J281" t="s">
        <v>3957</v>
      </c>
      <c r="K281" t="s">
        <v>3789</v>
      </c>
      <c r="L281" t="s">
        <v>3811</v>
      </c>
      <c r="M281">
        <v>23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20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43</v>
      </c>
    </row>
    <row r="282" spans="1:65" x14ac:dyDescent="0.2">
      <c r="A282" t="s">
        <v>3758</v>
      </c>
      <c r="B282" t="s">
        <v>3759</v>
      </c>
      <c r="C282" t="s">
        <v>4156</v>
      </c>
      <c r="D282" t="s">
        <v>4242</v>
      </c>
      <c r="E282" t="s">
        <v>4243</v>
      </c>
      <c r="F282" t="s">
        <v>3945</v>
      </c>
      <c r="G282" t="s">
        <v>3789</v>
      </c>
      <c r="H282" t="s">
        <v>3811</v>
      </c>
      <c r="M282">
        <v>8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8</v>
      </c>
    </row>
    <row r="283" spans="1:65" x14ac:dyDescent="0.2">
      <c r="A283" t="s">
        <v>3758</v>
      </c>
      <c r="B283" t="s">
        <v>3759</v>
      </c>
      <c r="C283" t="s">
        <v>4156</v>
      </c>
      <c r="D283" t="s">
        <v>4244</v>
      </c>
      <c r="E283" t="s">
        <v>4245</v>
      </c>
      <c r="F283" t="s">
        <v>4246</v>
      </c>
      <c r="G283" t="s">
        <v>4247</v>
      </c>
      <c r="H283" t="s">
        <v>4248</v>
      </c>
      <c r="I283" t="s">
        <v>3956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5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5</v>
      </c>
    </row>
    <row r="284" spans="1:65" x14ac:dyDescent="0.2">
      <c r="A284" t="s">
        <v>3758</v>
      </c>
      <c r="B284" t="s">
        <v>3759</v>
      </c>
      <c r="C284" t="s">
        <v>4156</v>
      </c>
      <c r="D284" t="s">
        <v>4244</v>
      </c>
      <c r="E284" t="s">
        <v>4245</v>
      </c>
      <c r="F284" t="s">
        <v>4246</v>
      </c>
      <c r="G284" t="s">
        <v>4247</v>
      </c>
      <c r="H284" t="s">
        <v>4248</v>
      </c>
      <c r="I284" t="s">
        <v>3957</v>
      </c>
      <c r="J284" t="s">
        <v>3789</v>
      </c>
      <c r="K284" t="s">
        <v>4249</v>
      </c>
      <c r="M284">
        <v>16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16</v>
      </c>
    </row>
    <row r="285" spans="1:65" x14ac:dyDescent="0.2">
      <c r="A285" t="s">
        <v>3758</v>
      </c>
      <c r="B285" t="s">
        <v>3759</v>
      </c>
      <c r="C285" t="s">
        <v>4156</v>
      </c>
      <c r="D285" t="s">
        <v>4244</v>
      </c>
      <c r="E285" t="s">
        <v>4245</v>
      </c>
      <c r="F285" t="s">
        <v>4246</v>
      </c>
      <c r="G285" t="s">
        <v>4247</v>
      </c>
      <c r="H285" t="s">
        <v>4248</v>
      </c>
      <c r="I285" t="s">
        <v>3957</v>
      </c>
      <c r="J285" t="s">
        <v>3789</v>
      </c>
      <c r="K285" t="s">
        <v>3811</v>
      </c>
      <c r="M285">
        <v>5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5</v>
      </c>
    </row>
    <row r="286" spans="1:65" x14ac:dyDescent="0.2">
      <c r="A286" t="s">
        <v>3758</v>
      </c>
      <c r="B286" t="s">
        <v>3759</v>
      </c>
      <c r="C286" t="s">
        <v>4156</v>
      </c>
      <c r="D286" t="s">
        <v>4244</v>
      </c>
      <c r="E286" t="s">
        <v>4245</v>
      </c>
      <c r="F286" t="s">
        <v>4246</v>
      </c>
      <c r="G286" t="s">
        <v>4247</v>
      </c>
      <c r="H286" t="s">
        <v>4248</v>
      </c>
      <c r="I286" t="s">
        <v>3957</v>
      </c>
      <c r="J286" t="s">
        <v>3789</v>
      </c>
      <c r="K286" t="s">
        <v>3935</v>
      </c>
      <c r="M286">
        <v>12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137</v>
      </c>
      <c r="AT286">
        <v>0</v>
      </c>
      <c r="AU286">
        <v>32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181</v>
      </c>
    </row>
    <row r="287" spans="1:65" x14ac:dyDescent="0.2">
      <c r="A287" t="s">
        <v>3758</v>
      </c>
      <c r="B287" t="s">
        <v>3759</v>
      </c>
      <c r="C287" t="s">
        <v>4156</v>
      </c>
      <c r="D287" t="s">
        <v>4244</v>
      </c>
      <c r="E287" t="s">
        <v>4245</v>
      </c>
      <c r="F287" t="s">
        <v>4250</v>
      </c>
      <c r="G287" t="s">
        <v>3789</v>
      </c>
      <c r="H287" t="s">
        <v>3935</v>
      </c>
      <c r="M287">
        <v>14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143</v>
      </c>
      <c r="AT287">
        <v>0</v>
      </c>
      <c r="AU287">
        <v>119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276</v>
      </c>
    </row>
    <row r="288" spans="1:65" x14ac:dyDescent="0.2">
      <c r="A288" t="s">
        <v>3758</v>
      </c>
      <c r="B288" t="s">
        <v>3759</v>
      </c>
      <c r="C288" t="s">
        <v>4156</v>
      </c>
      <c r="D288" t="s">
        <v>4244</v>
      </c>
      <c r="E288" t="s">
        <v>4245</v>
      </c>
      <c r="F288" t="s">
        <v>4207</v>
      </c>
      <c r="G288" t="s">
        <v>4251</v>
      </c>
      <c r="H288" t="s">
        <v>3957</v>
      </c>
      <c r="I288" t="s">
        <v>3789</v>
      </c>
      <c r="J288" t="s">
        <v>3811</v>
      </c>
      <c r="M288">
        <v>51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109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126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51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337</v>
      </c>
    </row>
    <row r="289" spans="1:65" x14ac:dyDescent="0.2">
      <c r="A289" t="s">
        <v>3758</v>
      </c>
      <c r="B289" t="s">
        <v>3759</v>
      </c>
      <c r="C289" t="s">
        <v>4156</v>
      </c>
      <c r="D289" t="s">
        <v>4244</v>
      </c>
      <c r="E289" t="s">
        <v>4245</v>
      </c>
      <c r="F289" t="s">
        <v>4207</v>
      </c>
      <c r="G289" t="s">
        <v>4252</v>
      </c>
      <c r="H289" t="s">
        <v>3957</v>
      </c>
      <c r="I289" t="s">
        <v>3789</v>
      </c>
      <c r="J289" t="s">
        <v>3811</v>
      </c>
      <c r="M289">
        <v>6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64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70</v>
      </c>
    </row>
    <row r="290" spans="1:65" x14ac:dyDescent="0.2">
      <c r="A290" t="s">
        <v>3758</v>
      </c>
      <c r="B290" t="s">
        <v>3759</v>
      </c>
      <c r="C290" t="s">
        <v>4156</v>
      </c>
      <c r="D290" t="s">
        <v>4244</v>
      </c>
      <c r="E290" t="s">
        <v>4245</v>
      </c>
      <c r="F290" t="s">
        <v>4207</v>
      </c>
      <c r="G290" t="s">
        <v>4252</v>
      </c>
      <c r="H290" t="s">
        <v>3957</v>
      </c>
      <c r="I290" t="s">
        <v>3789</v>
      </c>
      <c r="J290" t="s">
        <v>3935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88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88</v>
      </c>
    </row>
    <row r="291" spans="1:65" x14ac:dyDescent="0.2">
      <c r="A291" t="s">
        <v>3758</v>
      </c>
      <c r="B291" t="s">
        <v>3759</v>
      </c>
      <c r="C291" t="s">
        <v>4156</v>
      </c>
      <c r="D291" t="s">
        <v>4244</v>
      </c>
      <c r="E291" t="s">
        <v>4253</v>
      </c>
      <c r="F291" t="s">
        <v>3780</v>
      </c>
      <c r="M291">
        <v>299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26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387</v>
      </c>
      <c r="AK291">
        <v>6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191</v>
      </c>
      <c r="AT291">
        <v>0</v>
      </c>
      <c r="AU291">
        <v>619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1528</v>
      </c>
    </row>
    <row r="292" spans="1:65" x14ac:dyDescent="0.2">
      <c r="A292" t="s">
        <v>3758</v>
      </c>
      <c r="B292" t="s">
        <v>3759</v>
      </c>
      <c r="C292" t="s">
        <v>4156</v>
      </c>
      <c r="D292" t="s">
        <v>4244</v>
      </c>
      <c r="E292" t="s">
        <v>4254</v>
      </c>
      <c r="F292" t="s">
        <v>4255</v>
      </c>
      <c r="M292">
        <v>367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68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843</v>
      </c>
      <c r="AK292">
        <v>6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629</v>
      </c>
      <c r="AT292">
        <v>0</v>
      </c>
      <c r="AU292">
        <v>993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2906</v>
      </c>
    </row>
    <row r="293" spans="1:65" x14ac:dyDescent="0.2">
      <c r="A293" t="s">
        <v>3758</v>
      </c>
      <c r="B293" t="s">
        <v>3759</v>
      </c>
      <c r="C293" t="s">
        <v>4156</v>
      </c>
      <c r="D293" t="s">
        <v>4244</v>
      </c>
      <c r="E293" t="s">
        <v>4254</v>
      </c>
      <c r="F293" t="s">
        <v>4256</v>
      </c>
      <c r="M293">
        <v>12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16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28</v>
      </c>
    </row>
    <row r="294" spans="1:65" x14ac:dyDescent="0.2">
      <c r="A294" t="s">
        <v>3758</v>
      </c>
      <c r="B294" t="s">
        <v>3759</v>
      </c>
      <c r="C294" t="s">
        <v>4156</v>
      </c>
      <c r="D294" t="s">
        <v>4244</v>
      </c>
      <c r="E294" t="s">
        <v>4254</v>
      </c>
      <c r="F294" t="s">
        <v>4257</v>
      </c>
      <c r="M294">
        <v>763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196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573</v>
      </c>
      <c r="AD294">
        <v>4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559</v>
      </c>
      <c r="AK294">
        <v>14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301</v>
      </c>
      <c r="AT294">
        <v>0</v>
      </c>
      <c r="AU294">
        <v>1991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5</v>
      </c>
      <c r="BJ294">
        <v>0</v>
      </c>
      <c r="BK294">
        <v>0</v>
      </c>
      <c r="BL294">
        <v>0</v>
      </c>
      <c r="BM294">
        <v>4406</v>
      </c>
    </row>
    <row r="295" spans="1:65" x14ac:dyDescent="0.2">
      <c r="A295" t="s">
        <v>3758</v>
      </c>
      <c r="B295" t="s">
        <v>3759</v>
      </c>
      <c r="C295" t="s">
        <v>4156</v>
      </c>
      <c r="D295" t="s">
        <v>4244</v>
      </c>
      <c r="E295" t="s">
        <v>4244</v>
      </c>
      <c r="F295" t="s">
        <v>4258</v>
      </c>
      <c r="M295">
        <v>5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28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33</v>
      </c>
    </row>
    <row r="296" spans="1:65" x14ac:dyDescent="0.2">
      <c r="A296" t="s">
        <v>3758</v>
      </c>
      <c r="B296" t="s">
        <v>3759</v>
      </c>
      <c r="C296" t="s">
        <v>4156</v>
      </c>
      <c r="D296" t="s">
        <v>4244</v>
      </c>
      <c r="E296" t="s">
        <v>4244</v>
      </c>
      <c r="F296" t="s">
        <v>4259</v>
      </c>
      <c r="G296" t="s">
        <v>4260</v>
      </c>
      <c r="H296" t="s">
        <v>4261</v>
      </c>
      <c r="M296">
        <v>25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25</v>
      </c>
    </row>
    <row r="297" spans="1:65" x14ac:dyDescent="0.2">
      <c r="A297" t="s">
        <v>3758</v>
      </c>
      <c r="B297" t="s">
        <v>3759</v>
      </c>
      <c r="C297" t="s">
        <v>4156</v>
      </c>
      <c r="D297" t="s">
        <v>4244</v>
      </c>
      <c r="E297" t="s">
        <v>4244</v>
      </c>
      <c r="F297" t="s">
        <v>4262</v>
      </c>
      <c r="M297">
        <v>11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11</v>
      </c>
    </row>
    <row r="298" spans="1:65" x14ac:dyDescent="0.2">
      <c r="A298" t="s">
        <v>3758</v>
      </c>
      <c r="B298" t="s">
        <v>3759</v>
      </c>
      <c r="C298" t="s">
        <v>4156</v>
      </c>
      <c r="D298" t="s">
        <v>4244</v>
      </c>
      <c r="E298" t="s">
        <v>4244</v>
      </c>
      <c r="F298" t="s">
        <v>4263</v>
      </c>
      <c r="G298" t="s">
        <v>4264</v>
      </c>
      <c r="H298" t="s">
        <v>3811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2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2</v>
      </c>
    </row>
    <row r="299" spans="1:65" x14ac:dyDescent="0.2">
      <c r="A299" t="s">
        <v>3758</v>
      </c>
      <c r="B299" t="s">
        <v>3759</v>
      </c>
      <c r="C299" t="s">
        <v>4156</v>
      </c>
      <c r="D299" t="s">
        <v>4244</v>
      </c>
      <c r="E299" t="s">
        <v>4244</v>
      </c>
      <c r="F299" t="s">
        <v>4265</v>
      </c>
      <c r="G299" t="s">
        <v>3789</v>
      </c>
      <c r="H299" t="s">
        <v>3811</v>
      </c>
      <c r="M299">
        <v>17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17</v>
      </c>
    </row>
    <row r="300" spans="1:65" x14ac:dyDescent="0.2">
      <c r="A300" t="s">
        <v>3758</v>
      </c>
      <c r="B300" t="s">
        <v>3759</v>
      </c>
      <c r="C300" t="s">
        <v>4156</v>
      </c>
      <c r="D300" t="s">
        <v>4244</v>
      </c>
      <c r="E300" t="s">
        <v>4244</v>
      </c>
      <c r="F300" t="s">
        <v>4266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137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42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179</v>
      </c>
    </row>
    <row r="301" spans="1:65" x14ac:dyDescent="0.2">
      <c r="A301" t="s">
        <v>3758</v>
      </c>
      <c r="B301" t="s">
        <v>3759</v>
      </c>
      <c r="C301" t="s">
        <v>4156</v>
      </c>
      <c r="D301" t="s">
        <v>4244</v>
      </c>
      <c r="E301" t="s">
        <v>4244</v>
      </c>
      <c r="F301" t="s">
        <v>4267</v>
      </c>
      <c r="G301" t="s">
        <v>3789</v>
      </c>
      <c r="H301" t="s">
        <v>4161</v>
      </c>
      <c r="M301">
        <v>9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9</v>
      </c>
    </row>
    <row r="302" spans="1:65" x14ac:dyDescent="0.2">
      <c r="A302" t="s">
        <v>3758</v>
      </c>
      <c r="B302" t="s">
        <v>3759</v>
      </c>
      <c r="C302" t="s">
        <v>4268</v>
      </c>
      <c r="D302" t="s">
        <v>4269</v>
      </c>
      <c r="E302" t="s">
        <v>4270</v>
      </c>
      <c r="F302" t="s">
        <v>4271</v>
      </c>
      <c r="M302">
        <v>21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33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54</v>
      </c>
    </row>
    <row r="303" spans="1:65" x14ac:dyDescent="0.2">
      <c r="A303" t="s">
        <v>3758</v>
      </c>
      <c r="B303" t="s">
        <v>3759</v>
      </c>
      <c r="C303" t="s">
        <v>4268</v>
      </c>
      <c r="D303" t="s">
        <v>4269</v>
      </c>
      <c r="E303" t="s">
        <v>4270</v>
      </c>
      <c r="F303" t="s">
        <v>4272</v>
      </c>
      <c r="G303" t="s">
        <v>3789</v>
      </c>
      <c r="H303" t="s">
        <v>3811</v>
      </c>
      <c r="M303">
        <v>38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38</v>
      </c>
    </row>
    <row r="304" spans="1:65" x14ac:dyDescent="0.2">
      <c r="A304" t="s">
        <v>3758</v>
      </c>
      <c r="B304" t="s">
        <v>3759</v>
      </c>
      <c r="C304" t="s">
        <v>4268</v>
      </c>
      <c r="D304" t="s">
        <v>4273</v>
      </c>
      <c r="E304" t="s">
        <v>4274</v>
      </c>
      <c r="F304" t="s">
        <v>3780</v>
      </c>
      <c r="M304">
        <v>6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6</v>
      </c>
    </row>
    <row r="305" spans="1:65" x14ac:dyDescent="0.2">
      <c r="A305" t="s">
        <v>3758</v>
      </c>
      <c r="B305" t="s">
        <v>3759</v>
      </c>
      <c r="C305" t="s">
        <v>4268</v>
      </c>
      <c r="D305" t="s">
        <v>4273</v>
      </c>
      <c r="E305" t="s">
        <v>4275</v>
      </c>
      <c r="F305" t="s">
        <v>4276</v>
      </c>
      <c r="G305" t="s">
        <v>4277</v>
      </c>
      <c r="H305" t="s">
        <v>4278</v>
      </c>
      <c r="M305">
        <v>25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25</v>
      </c>
    </row>
    <row r="306" spans="1:65" x14ac:dyDescent="0.2">
      <c r="A306" t="s">
        <v>3758</v>
      </c>
      <c r="B306" t="s">
        <v>3759</v>
      </c>
      <c r="C306" t="s">
        <v>4268</v>
      </c>
      <c r="D306" t="s">
        <v>4273</v>
      </c>
      <c r="E306" t="s">
        <v>4275</v>
      </c>
      <c r="F306" t="s">
        <v>4279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167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167</v>
      </c>
    </row>
    <row r="307" spans="1:65" x14ac:dyDescent="0.2">
      <c r="A307" t="s">
        <v>3758</v>
      </c>
      <c r="B307" t="s">
        <v>3759</v>
      </c>
      <c r="C307" t="s">
        <v>4268</v>
      </c>
      <c r="D307" t="s">
        <v>4273</v>
      </c>
      <c r="E307" t="s">
        <v>4275</v>
      </c>
      <c r="F307" t="s">
        <v>4280</v>
      </c>
      <c r="G307" t="s">
        <v>4281</v>
      </c>
      <c r="H307" t="s">
        <v>4282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22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22</v>
      </c>
    </row>
    <row r="308" spans="1:65" x14ac:dyDescent="0.2">
      <c r="A308" t="s">
        <v>3758</v>
      </c>
      <c r="B308" t="s">
        <v>3759</v>
      </c>
      <c r="C308" t="s">
        <v>4268</v>
      </c>
      <c r="D308" t="s">
        <v>4273</v>
      </c>
      <c r="E308" t="s">
        <v>3945</v>
      </c>
      <c r="F308" t="s">
        <v>3945</v>
      </c>
      <c r="G308" t="s">
        <v>3789</v>
      </c>
      <c r="H308" t="s">
        <v>3811</v>
      </c>
      <c r="M308">
        <v>4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4</v>
      </c>
    </row>
    <row r="309" spans="1:65" x14ac:dyDescent="0.2">
      <c r="A309" t="s">
        <v>3758</v>
      </c>
      <c r="B309" t="s">
        <v>4283</v>
      </c>
      <c r="C309" t="s">
        <v>4284</v>
      </c>
      <c r="D309" t="s">
        <v>4285</v>
      </c>
      <c r="E309" t="s">
        <v>4286</v>
      </c>
      <c r="F309" t="s">
        <v>4287</v>
      </c>
      <c r="G309" t="s">
        <v>4288</v>
      </c>
      <c r="H309" t="s">
        <v>4289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4</v>
      </c>
      <c r="BJ309">
        <v>0</v>
      </c>
      <c r="BK309">
        <v>0</v>
      </c>
      <c r="BL309">
        <v>0</v>
      </c>
      <c r="BM309">
        <v>4</v>
      </c>
    </row>
    <row r="310" spans="1:65" x14ac:dyDescent="0.2">
      <c r="A310" t="s">
        <v>3758</v>
      </c>
      <c r="B310" t="s">
        <v>4290</v>
      </c>
      <c r="C310" t="s">
        <v>4291</v>
      </c>
      <c r="D310" t="s">
        <v>4292</v>
      </c>
      <c r="E310" t="s">
        <v>4293</v>
      </c>
      <c r="F310" t="s">
        <v>4294</v>
      </c>
      <c r="M310">
        <v>6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6</v>
      </c>
    </row>
    <row r="311" spans="1:65" x14ac:dyDescent="0.2">
      <c r="A311" t="s">
        <v>3758</v>
      </c>
      <c r="B311" t="s">
        <v>4295</v>
      </c>
      <c r="C311" t="s">
        <v>4295</v>
      </c>
      <c r="D311" t="s">
        <v>4295</v>
      </c>
      <c r="E311" t="s">
        <v>4295</v>
      </c>
      <c r="F311" t="s">
        <v>4296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20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20</v>
      </c>
    </row>
    <row r="312" spans="1:65" x14ac:dyDescent="0.2">
      <c r="A312" t="s">
        <v>3758</v>
      </c>
      <c r="B312" t="s">
        <v>4297</v>
      </c>
      <c r="C312" t="s">
        <v>4298</v>
      </c>
      <c r="D312" t="s">
        <v>4299</v>
      </c>
      <c r="E312" t="s">
        <v>4300</v>
      </c>
      <c r="F312" t="s">
        <v>4301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2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2</v>
      </c>
    </row>
    <row r="313" spans="1:65" x14ac:dyDescent="0.2">
      <c r="A313" t="s">
        <v>3758</v>
      </c>
      <c r="B313" t="s">
        <v>4302</v>
      </c>
      <c r="C313" t="s">
        <v>4303</v>
      </c>
      <c r="D313" t="s">
        <v>4229</v>
      </c>
      <c r="E313" t="s">
        <v>4304</v>
      </c>
      <c r="F313" t="s">
        <v>4229</v>
      </c>
      <c r="G313" t="s">
        <v>4305</v>
      </c>
      <c r="H313" t="s">
        <v>4229</v>
      </c>
      <c r="I313" t="s">
        <v>4306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16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16</v>
      </c>
    </row>
    <row r="314" spans="1:65" x14ac:dyDescent="0.2">
      <c r="A314" t="s">
        <v>3758</v>
      </c>
      <c r="B314" t="s">
        <v>4302</v>
      </c>
      <c r="C314" t="s">
        <v>4307</v>
      </c>
      <c r="D314" t="s">
        <v>3780</v>
      </c>
      <c r="E314" t="s">
        <v>3780</v>
      </c>
      <c r="F314" t="s">
        <v>3780</v>
      </c>
      <c r="M314">
        <v>3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19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22</v>
      </c>
    </row>
    <row r="315" spans="1:65" x14ac:dyDescent="0.2">
      <c r="A315" t="s">
        <v>3758</v>
      </c>
      <c r="B315" t="s">
        <v>4302</v>
      </c>
      <c r="C315" t="s">
        <v>4308</v>
      </c>
      <c r="D315" t="s">
        <v>4229</v>
      </c>
      <c r="E315" t="s">
        <v>4309</v>
      </c>
      <c r="F315" t="s">
        <v>4229</v>
      </c>
      <c r="G315" t="s">
        <v>4310</v>
      </c>
      <c r="H315" t="s">
        <v>4229</v>
      </c>
      <c r="I315" t="s">
        <v>4311</v>
      </c>
      <c r="M315">
        <v>14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14</v>
      </c>
    </row>
    <row r="316" spans="1:65" x14ac:dyDescent="0.2">
      <c r="A316" t="s">
        <v>3758</v>
      </c>
      <c r="B316" t="s">
        <v>4302</v>
      </c>
      <c r="C316" t="s">
        <v>4308</v>
      </c>
      <c r="D316" t="s">
        <v>4229</v>
      </c>
      <c r="E316" t="s">
        <v>4309</v>
      </c>
      <c r="F316" t="s">
        <v>4229</v>
      </c>
      <c r="G316" t="s">
        <v>4310</v>
      </c>
      <c r="H316" t="s">
        <v>4229</v>
      </c>
      <c r="I316" t="s">
        <v>4312</v>
      </c>
      <c r="J316" t="s">
        <v>3865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9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4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13</v>
      </c>
    </row>
    <row r="317" spans="1:65" x14ac:dyDescent="0.2">
      <c r="A317" t="s">
        <v>3758</v>
      </c>
      <c r="B317" t="s">
        <v>4302</v>
      </c>
      <c r="C317" t="s">
        <v>4308</v>
      </c>
      <c r="D317" t="s">
        <v>4229</v>
      </c>
      <c r="E317" t="s">
        <v>4309</v>
      </c>
      <c r="F317" t="s">
        <v>4229</v>
      </c>
      <c r="G317" t="s">
        <v>4310</v>
      </c>
      <c r="H317" t="s">
        <v>4229</v>
      </c>
      <c r="I317" t="s">
        <v>4312</v>
      </c>
      <c r="J317" t="s">
        <v>3789</v>
      </c>
      <c r="K317" t="s">
        <v>3811</v>
      </c>
      <c r="M317">
        <v>63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143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72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278</v>
      </c>
    </row>
    <row r="318" spans="1:65" x14ac:dyDescent="0.2">
      <c r="A318" t="s">
        <v>3758</v>
      </c>
      <c r="B318" t="s">
        <v>4302</v>
      </c>
      <c r="C318" t="s">
        <v>4308</v>
      </c>
      <c r="D318" t="s">
        <v>4229</v>
      </c>
      <c r="E318" t="s">
        <v>4313</v>
      </c>
      <c r="F318" t="s">
        <v>4229</v>
      </c>
      <c r="G318" t="s">
        <v>4314</v>
      </c>
      <c r="H318" t="s">
        <v>4229</v>
      </c>
      <c r="I318" t="s">
        <v>4315</v>
      </c>
      <c r="J318" t="s">
        <v>3789</v>
      </c>
      <c r="K318" t="s">
        <v>4316</v>
      </c>
      <c r="M318">
        <v>6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6</v>
      </c>
    </row>
    <row r="319" spans="1:65" x14ac:dyDescent="0.2">
      <c r="A319" t="s">
        <v>3758</v>
      </c>
      <c r="B319" t="s">
        <v>4302</v>
      </c>
      <c r="C319" t="s">
        <v>4308</v>
      </c>
      <c r="D319" t="s">
        <v>4229</v>
      </c>
      <c r="E319" t="s">
        <v>4313</v>
      </c>
      <c r="F319" t="s">
        <v>4229</v>
      </c>
      <c r="G319" t="s">
        <v>4314</v>
      </c>
      <c r="H319" t="s">
        <v>4229</v>
      </c>
      <c r="I319" t="s">
        <v>4315</v>
      </c>
      <c r="J319" t="s">
        <v>3789</v>
      </c>
      <c r="K319" t="s">
        <v>3811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34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34</v>
      </c>
    </row>
    <row r="320" spans="1:65" x14ac:dyDescent="0.2">
      <c r="A320" t="s">
        <v>3758</v>
      </c>
      <c r="B320" t="s">
        <v>4302</v>
      </c>
      <c r="C320" t="s">
        <v>4308</v>
      </c>
      <c r="D320" t="s">
        <v>4229</v>
      </c>
      <c r="E320" t="s">
        <v>4317</v>
      </c>
      <c r="F320" t="s">
        <v>4229</v>
      </c>
      <c r="G320" t="s">
        <v>4318</v>
      </c>
      <c r="H320" t="s">
        <v>4229</v>
      </c>
      <c r="I320" t="s">
        <v>4319</v>
      </c>
      <c r="J320" t="s">
        <v>3789</v>
      </c>
      <c r="K320" t="s">
        <v>3811</v>
      </c>
      <c r="M320">
        <v>10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10</v>
      </c>
    </row>
    <row r="321" spans="1:65" x14ac:dyDescent="0.2">
      <c r="A321" t="s">
        <v>3758</v>
      </c>
      <c r="B321" t="s">
        <v>4302</v>
      </c>
      <c r="C321" t="s">
        <v>4308</v>
      </c>
      <c r="D321" t="s">
        <v>4229</v>
      </c>
      <c r="E321" t="s">
        <v>4320</v>
      </c>
      <c r="F321" t="s">
        <v>4229</v>
      </c>
      <c r="G321" t="s">
        <v>4321</v>
      </c>
      <c r="H321" t="s">
        <v>4229</v>
      </c>
      <c r="I321" t="s">
        <v>4322</v>
      </c>
      <c r="J321" t="s">
        <v>3789</v>
      </c>
      <c r="K321" t="s">
        <v>4316</v>
      </c>
      <c r="M321">
        <v>21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13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34</v>
      </c>
    </row>
    <row r="322" spans="1:65" x14ac:dyDescent="0.2">
      <c r="A322" t="s">
        <v>3758</v>
      </c>
      <c r="B322" t="s">
        <v>4302</v>
      </c>
      <c r="C322" t="s">
        <v>4308</v>
      </c>
      <c r="D322" t="s">
        <v>4229</v>
      </c>
      <c r="E322" t="s">
        <v>4320</v>
      </c>
      <c r="F322" t="s">
        <v>4229</v>
      </c>
      <c r="G322" t="s">
        <v>4321</v>
      </c>
      <c r="H322" t="s">
        <v>4229</v>
      </c>
      <c r="I322" t="s">
        <v>4322</v>
      </c>
      <c r="J322" t="s">
        <v>3789</v>
      </c>
      <c r="K322" t="s">
        <v>3811</v>
      </c>
      <c r="M322">
        <v>29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42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31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28</v>
      </c>
      <c r="AT322">
        <v>0</v>
      </c>
      <c r="AU322">
        <v>66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196</v>
      </c>
    </row>
    <row r="323" spans="1:65" x14ac:dyDescent="0.2">
      <c r="A323" t="s">
        <v>3758</v>
      </c>
      <c r="B323" t="s">
        <v>4302</v>
      </c>
      <c r="C323" t="s">
        <v>4308</v>
      </c>
      <c r="D323" t="s">
        <v>4229</v>
      </c>
      <c r="E323" t="s">
        <v>4320</v>
      </c>
      <c r="F323" t="s">
        <v>4229</v>
      </c>
      <c r="G323" t="s">
        <v>4321</v>
      </c>
      <c r="H323" t="s">
        <v>4229</v>
      </c>
      <c r="I323" t="s">
        <v>4322</v>
      </c>
      <c r="J323" t="s">
        <v>3789</v>
      </c>
      <c r="K323" t="s">
        <v>4323</v>
      </c>
      <c r="M323">
        <v>13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13</v>
      </c>
    </row>
    <row r="324" spans="1:65" x14ac:dyDescent="0.2">
      <c r="A324" t="s">
        <v>3758</v>
      </c>
      <c r="B324" t="s">
        <v>4302</v>
      </c>
      <c r="C324" t="s">
        <v>4308</v>
      </c>
      <c r="D324" t="s">
        <v>4229</v>
      </c>
      <c r="E324" t="s">
        <v>4324</v>
      </c>
      <c r="F324" t="s">
        <v>4229</v>
      </c>
      <c r="G324" t="s">
        <v>4325</v>
      </c>
      <c r="H324" t="s">
        <v>4229</v>
      </c>
      <c r="I324" t="s">
        <v>4326</v>
      </c>
      <c r="J324" t="s">
        <v>3789</v>
      </c>
      <c r="K324" t="s">
        <v>4327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65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65</v>
      </c>
    </row>
    <row r="325" spans="1:65" x14ac:dyDescent="0.2">
      <c r="A325" t="s">
        <v>3758</v>
      </c>
      <c r="B325" t="s">
        <v>4302</v>
      </c>
      <c r="C325" t="s">
        <v>4328</v>
      </c>
      <c r="D325" t="s">
        <v>4329</v>
      </c>
      <c r="E325" t="s">
        <v>4330</v>
      </c>
      <c r="F325" t="s">
        <v>4229</v>
      </c>
      <c r="G325" t="s">
        <v>4331</v>
      </c>
      <c r="H325" t="s">
        <v>3789</v>
      </c>
      <c r="I325" t="s">
        <v>3935</v>
      </c>
      <c r="M325">
        <v>42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22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64</v>
      </c>
    </row>
    <row r="326" spans="1:65" x14ac:dyDescent="0.2">
      <c r="A326" t="s">
        <v>3758</v>
      </c>
      <c r="B326" t="s">
        <v>4302</v>
      </c>
      <c r="C326" t="s">
        <v>4328</v>
      </c>
      <c r="D326" t="s">
        <v>4329</v>
      </c>
      <c r="E326" t="s">
        <v>4330</v>
      </c>
      <c r="F326" t="s">
        <v>4332</v>
      </c>
      <c r="G326" t="s">
        <v>3789</v>
      </c>
      <c r="H326" t="s">
        <v>3811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15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15</v>
      </c>
    </row>
    <row r="327" spans="1:65" x14ac:dyDescent="0.2">
      <c r="A327" t="s">
        <v>3758</v>
      </c>
      <c r="B327" t="s">
        <v>4302</v>
      </c>
      <c r="C327" t="s">
        <v>4328</v>
      </c>
      <c r="D327" t="s">
        <v>4329</v>
      </c>
      <c r="E327" t="s">
        <v>4330</v>
      </c>
      <c r="F327" t="s">
        <v>4333</v>
      </c>
      <c r="G327" t="s">
        <v>3789</v>
      </c>
      <c r="H327" t="s">
        <v>3811</v>
      </c>
      <c r="M327">
        <v>6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376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382</v>
      </c>
    </row>
    <row r="328" spans="1:65" x14ac:dyDescent="0.2">
      <c r="A328" t="s">
        <v>3758</v>
      </c>
      <c r="B328" t="s">
        <v>4302</v>
      </c>
      <c r="C328" t="s">
        <v>4328</v>
      </c>
      <c r="D328" t="s">
        <v>4329</v>
      </c>
      <c r="E328" t="s">
        <v>4329</v>
      </c>
      <c r="F328" t="s">
        <v>4334</v>
      </c>
      <c r="M328">
        <v>7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7</v>
      </c>
    </row>
    <row r="329" spans="1:65" x14ac:dyDescent="0.2">
      <c r="A329" t="s">
        <v>3758</v>
      </c>
      <c r="B329" t="s">
        <v>4302</v>
      </c>
      <c r="C329" t="s">
        <v>4328</v>
      </c>
      <c r="D329" t="s">
        <v>4329</v>
      </c>
      <c r="E329" t="s">
        <v>4329</v>
      </c>
      <c r="F329" t="s">
        <v>4329</v>
      </c>
      <c r="G329" t="s">
        <v>3789</v>
      </c>
      <c r="H329" t="s">
        <v>4335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9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9</v>
      </c>
    </row>
    <row r="330" spans="1:65" x14ac:dyDescent="0.2">
      <c r="A330" t="s">
        <v>3758</v>
      </c>
      <c r="B330" t="s">
        <v>4302</v>
      </c>
      <c r="C330" t="s">
        <v>4328</v>
      </c>
      <c r="D330" t="s">
        <v>4329</v>
      </c>
      <c r="E330" t="s">
        <v>4329</v>
      </c>
      <c r="F330" t="s">
        <v>4329</v>
      </c>
      <c r="G330" t="s">
        <v>3789</v>
      </c>
      <c r="H330" t="s">
        <v>4336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6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6</v>
      </c>
    </row>
    <row r="331" spans="1:65" x14ac:dyDescent="0.2">
      <c r="A331" t="s">
        <v>3758</v>
      </c>
      <c r="B331" t="s">
        <v>3764</v>
      </c>
      <c r="C331" t="s">
        <v>4337</v>
      </c>
      <c r="D331" t="s">
        <v>4338</v>
      </c>
      <c r="E331" t="s">
        <v>4339</v>
      </c>
      <c r="F331" t="s">
        <v>4340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3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2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59</v>
      </c>
      <c r="AS331">
        <v>0</v>
      </c>
      <c r="AT331">
        <v>0</v>
      </c>
      <c r="AU331">
        <v>0</v>
      </c>
      <c r="AV331">
        <v>17</v>
      </c>
      <c r="AW331">
        <v>0</v>
      </c>
      <c r="AX331">
        <v>11</v>
      </c>
      <c r="AY331">
        <v>6</v>
      </c>
      <c r="AZ331">
        <v>0</v>
      </c>
      <c r="BA331">
        <v>4</v>
      </c>
      <c r="BB331">
        <v>12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63</v>
      </c>
      <c r="BK331">
        <v>0</v>
      </c>
      <c r="BL331">
        <v>23</v>
      </c>
      <c r="BM331">
        <v>200</v>
      </c>
    </row>
    <row r="332" spans="1:65" x14ac:dyDescent="0.2">
      <c r="A332" t="s">
        <v>3758</v>
      </c>
      <c r="B332" t="s">
        <v>3764</v>
      </c>
      <c r="C332" t="s">
        <v>4337</v>
      </c>
      <c r="D332" t="s">
        <v>4341</v>
      </c>
      <c r="E332" t="s">
        <v>4342</v>
      </c>
      <c r="F332" t="s">
        <v>4343</v>
      </c>
      <c r="G332" t="s">
        <v>4344</v>
      </c>
      <c r="H332" t="s">
        <v>4345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20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20</v>
      </c>
    </row>
    <row r="333" spans="1:65" x14ac:dyDescent="0.2">
      <c r="A333" t="s">
        <v>3758</v>
      </c>
      <c r="B333" t="s">
        <v>3764</v>
      </c>
      <c r="C333" t="s">
        <v>4337</v>
      </c>
      <c r="D333" t="s">
        <v>4341</v>
      </c>
      <c r="E333" t="s">
        <v>4342</v>
      </c>
      <c r="F333" t="s">
        <v>4346</v>
      </c>
      <c r="G333" t="s">
        <v>3789</v>
      </c>
      <c r="H333" t="s">
        <v>3811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151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151</v>
      </c>
    </row>
    <row r="334" spans="1:65" x14ac:dyDescent="0.2">
      <c r="A334" t="s">
        <v>3758</v>
      </c>
      <c r="B334" t="s">
        <v>3764</v>
      </c>
      <c r="C334" t="s">
        <v>4337</v>
      </c>
      <c r="D334" t="s">
        <v>4341</v>
      </c>
      <c r="E334" t="s">
        <v>4342</v>
      </c>
      <c r="F334" t="s">
        <v>4019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3</v>
      </c>
      <c r="BJ334">
        <v>0</v>
      </c>
      <c r="BK334">
        <v>0</v>
      </c>
      <c r="BL334">
        <v>0</v>
      </c>
      <c r="BM334">
        <v>3</v>
      </c>
    </row>
    <row r="335" spans="1:65" x14ac:dyDescent="0.2">
      <c r="A335" t="s">
        <v>3758</v>
      </c>
      <c r="B335" t="s">
        <v>3764</v>
      </c>
      <c r="C335" t="s">
        <v>4337</v>
      </c>
      <c r="D335" t="s">
        <v>4347</v>
      </c>
      <c r="E335" t="s">
        <v>4348</v>
      </c>
      <c r="F335" t="s">
        <v>4019</v>
      </c>
      <c r="M335">
        <v>4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4</v>
      </c>
    </row>
    <row r="336" spans="1:65" x14ac:dyDescent="0.2">
      <c r="A336" t="s">
        <v>3758</v>
      </c>
      <c r="B336" t="s">
        <v>3764</v>
      </c>
      <c r="C336" t="s">
        <v>4337</v>
      </c>
      <c r="D336" t="s">
        <v>4349</v>
      </c>
      <c r="E336" t="s">
        <v>4350</v>
      </c>
      <c r="F336" t="s">
        <v>3945</v>
      </c>
      <c r="G336" t="s">
        <v>3865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375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375</v>
      </c>
    </row>
    <row r="337" spans="1:65" x14ac:dyDescent="0.2">
      <c r="A337" t="s">
        <v>3758</v>
      </c>
      <c r="B337" t="s">
        <v>3764</v>
      </c>
      <c r="C337" t="s">
        <v>4337</v>
      </c>
      <c r="D337" t="s">
        <v>4351</v>
      </c>
      <c r="E337" t="s">
        <v>4352</v>
      </c>
      <c r="F337" t="s">
        <v>4353</v>
      </c>
      <c r="M337">
        <v>31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31</v>
      </c>
    </row>
    <row r="338" spans="1:65" x14ac:dyDescent="0.2">
      <c r="A338" t="s">
        <v>3758</v>
      </c>
      <c r="B338" t="s">
        <v>3764</v>
      </c>
      <c r="C338" t="s">
        <v>4337</v>
      </c>
      <c r="D338" t="s">
        <v>4354</v>
      </c>
      <c r="E338" t="s">
        <v>4355</v>
      </c>
      <c r="F338" t="s">
        <v>4356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109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109</v>
      </c>
    </row>
    <row r="339" spans="1:65" x14ac:dyDescent="0.2">
      <c r="A339" t="s">
        <v>3758</v>
      </c>
      <c r="B339" t="s">
        <v>3764</v>
      </c>
      <c r="C339" t="s">
        <v>4337</v>
      </c>
      <c r="D339" t="s">
        <v>4354</v>
      </c>
      <c r="E339" t="s">
        <v>4355</v>
      </c>
      <c r="F339" t="s">
        <v>4357</v>
      </c>
      <c r="M339">
        <v>35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65</v>
      </c>
      <c r="AK339">
        <v>2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67</v>
      </c>
      <c r="AT339">
        <v>0</v>
      </c>
      <c r="AU339">
        <v>80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249</v>
      </c>
    </row>
    <row r="340" spans="1:65" x14ac:dyDescent="0.2">
      <c r="A340" t="s">
        <v>3758</v>
      </c>
      <c r="B340" t="s">
        <v>3764</v>
      </c>
      <c r="C340" t="s">
        <v>4337</v>
      </c>
      <c r="D340" t="s">
        <v>4354</v>
      </c>
      <c r="E340" t="s">
        <v>4355</v>
      </c>
      <c r="F340" t="s">
        <v>4358</v>
      </c>
      <c r="G340" t="s">
        <v>4359</v>
      </c>
      <c r="H340" t="s">
        <v>4360</v>
      </c>
      <c r="M340">
        <v>27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27</v>
      </c>
    </row>
    <row r="341" spans="1:65" x14ac:dyDescent="0.2">
      <c r="A341" t="s">
        <v>3758</v>
      </c>
      <c r="B341" t="s">
        <v>3764</v>
      </c>
      <c r="C341" t="s">
        <v>4337</v>
      </c>
      <c r="D341" t="s">
        <v>4354</v>
      </c>
      <c r="E341" t="s">
        <v>4355</v>
      </c>
      <c r="F341" t="s">
        <v>4358</v>
      </c>
      <c r="G341" t="s">
        <v>4359</v>
      </c>
      <c r="H341" t="s">
        <v>4361</v>
      </c>
      <c r="M341">
        <v>7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29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36</v>
      </c>
    </row>
    <row r="342" spans="1:65" x14ac:dyDescent="0.2">
      <c r="A342" t="s">
        <v>3758</v>
      </c>
      <c r="B342" t="s">
        <v>3764</v>
      </c>
      <c r="C342" t="s">
        <v>4337</v>
      </c>
      <c r="D342" t="s">
        <v>4354</v>
      </c>
      <c r="E342" t="s">
        <v>4355</v>
      </c>
      <c r="F342" t="s">
        <v>4358</v>
      </c>
      <c r="G342" t="s">
        <v>4359</v>
      </c>
      <c r="H342" t="s">
        <v>4362</v>
      </c>
      <c r="M342">
        <v>10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40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50</v>
      </c>
    </row>
    <row r="343" spans="1:65" x14ac:dyDescent="0.2">
      <c r="A343" t="s">
        <v>3758</v>
      </c>
      <c r="B343" t="s">
        <v>3764</v>
      </c>
      <c r="C343" t="s">
        <v>4337</v>
      </c>
      <c r="D343" t="s">
        <v>4354</v>
      </c>
      <c r="E343" t="s">
        <v>4355</v>
      </c>
      <c r="F343" t="s">
        <v>4363</v>
      </c>
      <c r="M343">
        <v>9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9</v>
      </c>
    </row>
    <row r="344" spans="1:65" x14ac:dyDescent="0.2">
      <c r="A344" t="s">
        <v>3758</v>
      </c>
      <c r="B344" t="s">
        <v>3764</v>
      </c>
      <c r="C344" t="s">
        <v>4337</v>
      </c>
      <c r="D344" t="s">
        <v>4354</v>
      </c>
      <c r="E344" t="s">
        <v>4355</v>
      </c>
      <c r="F344" t="s">
        <v>3945</v>
      </c>
      <c r="G344" t="s">
        <v>3865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87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87</v>
      </c>
    </row>
    <row r="345" spans="1:65" x14ac:dyDescent="0.2">
      <c r="A345" t="s">
        <v>3758</v>
      </c>
      <c r="B345" t="s">
        <v>3764</v>
      </c>
      <c r="C345" t="s">
        <v>4337</v>
      </c>
      <c r="D345" t="s">
        <v>4354</v>
      </c>
      <c r="E345" t="s">
        <v>4364</v>
      </c>
      <c r="F345" t="s">
        <v>4365</v>
      </c>
      <c r="G345" t="s">
        <v>4366</v>
      </c>
      <c r="H345" t="s">
        <v>4367</v>
      </c>
      <c r="M345">
        <v>20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20</v>
      </c>
    </row>
    <row r="346" spans="1:65" x14ac:dyDescent="0.2">
      <c r="A346" t="s">
        <v>3758</v>
      </c>
      <c r="B346" t="s">
        <v>3764</v>
      </c>
      <c r="C346" t="s">
        <v>4337</v>
      </c>
      <c r="D346" t="s">
        <v>4354</v>
      </c>
      <c r="E346" t="s">
        <v>4368</v>
      </c>
      <c r="F346" t="s">
        <v>4369</v>
      </c>
      <c r="G346" t="s">
        <v>3789</v>
      </c>
      <c r="H346" t="s">
        <v>3811</v>
      </c>
      <c r="M346">
        <v>11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11</v>
      </c>
    </row>
    <row r="347" spans="1:65" x14ac:dyDescent="0.2">
      <c r="A347" t="s">
        <v>3758</v>
      </c>
      <c r="B347" t="s">
        <v>3764</v>
      </c>
      <c r="C347" t="s">
        <v>4337</v>
      </c>
      <c r="D347" t="s">
        <v>4354</v>
      </c>
      <c r="E347" t="s">
        <v>4370</v>
      </c>
      <c r="F347" t="s">
        <v>4371</v>
      </c>
      <c r="G347" t="s">
        <v>4372</v>
      </c>
      <c r="H347" t="s">
        <v>3848</v>
      </c>
      <c r="M347">
        <v>14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14</v>
      </c>
    </row>
    <row r="348" spans="1:65" x14ac:dyDescent="0.2">
      <c r="A348" t="s">
        <v>3758</v>
      </c>
      <c r="B348" t="s">
        <v>3764</v>
      </c>
      <c r="C348" t="s">
        <v>4337</v>
      </c>
      <c r="D348" t="s">
        <v>4354</v>
      </c>
      <c r="E348" t="s">
        <v>4370</v>
      </c>
      <c r="F348" t="s">
        <v>4373</v>
      </c>
      <c r="G348" t="s">
        <v>4374</v>
      </c>
      <c r="H348" t="s">
        <v>3848</v>
      </c>
      <c r="M348">
        <v>25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25</v>
      </c>
    </row>
    <row r="349" spans="1:65" x14ac:dyDescent="0.2">
      <c r="A349" t="s">
        <v>3758</v>
      </c>
      <c r="B349" t="s">
        <v>3764</v>
      </c>
      <c r="C349" t="s">
        <v>4337</v>
      </c>
      <c r="D349" t="s">
        <v>4354</v>
      </c>
      <c r="E349" t="s">
        <v>4375</v>
      </c>
      <c r="F349" t="s">
        <v>3780</v>
      </c>
      <c r="M349">
        <v>60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91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151</v>
      </c>
    </row>
    <row r="350" spans="1:65" x14ac:dyDescent="0.2">
      <c r="A350" t="s">
        <v>3758</v>
      </c>
      <c r="B350" t="s">
        <v>3764</v>
      </c>
      <c r="C350" t="s">
        <v>4337</v>
      </c>
      <c r="D350" t="s">
        <v>4354</v>
      </c>
      <c r="E350" t="s">
        <v>4376</v>
      </c>
      <c r="F350" t="s">
        <v>4377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470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470</v>
      </c>
    </row>
    <row r="351" spans="1:65" x14ac:dyDescent="0.2">
      <c r="A351" t="s">
        <v>3758</v>
      </c>
      <c r="B351" t="s">
        <v>3764</v>
      </c>
      <c r="C351" t="s">
        <v>4337</v>
      </c>
      <c r="D351" t="s">
        <v>4354</v>
      </c>
      <c r="E351" t="s">
        <v>4376</v>
      </c>
      <c r="F351" t="s">
        <v>4378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32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32</v>
      </c>
    </row>
    <row r="352" spans="1:65" x14ac:dyDescent="0.2">
      <c r="A352" t="s">
        <v>3758</v>
      </c>
      <c r="B352" t="s">
        <v>3764</v>
      </c>
      <c r="C352" t="s">
        <v>4337</v>
      </c>
      <c r="D352" t="s">
        <v>4379</v>
      </c>
      <c r="E352" t="s">
        <v>4380</v>
      </c>
      <c r="F352" t="s">
        <v>3780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2</v>
      </c>
      <c r="BJ352">
        <v>0</v>
      </c>
      <c r="BK352">
        <v>0</v>
      </c>
      <c r="BL352">
        <v>0</v>
      </c>
      <c r="BM352">
        <v>2</v>
      </c>
    </row>
    <row r="353" spans="1:65" x14ac:dyDescent="0.2">
      <c r="A353" t="s">
        <v>3758</v>
      </c>
      <c r="B353" t="s">
        <v>3764</v>
      </c>
      <c r="C353" t="s">
        <v>4337</v>
      </c>
      <c r="D353" t="s">
        <v>4379</v>
      </c>
      <c r="E353" t="s">
        <v>4381</v>
      </c>
      <c r="F353" t="s">
        <v>4382</v>
      </c>
      <c r="M353">
        <v>16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47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51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39</v>
      </c>
      <c r="AT353">
        <v>0</v>
      </c>
      <c r="AU353">
        <v>207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360</v>
      </c>
    </row>
    <row r="354" spans="1:65" x14ac:dyDescent="0.2">
      <c r="A354" t="s">
        <v>3758</v>
      </c>
      <c r="B354" t="s">
        <v>3764</v>
      </c>
      <c r="C354" t="s">
        <v>4337</v>
      </c>
      <c r="D354" t="s">
        <v>4379</v>
      </c>
      <c r="E354" t="s">
        <v>4381</v>
      </c>
      <c r="F354" t="s">
        <v>4383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70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70</v>
      </c>
    </row>
    <row r="355" spans="1:65" x14ac:dyDescent="0.2">
      <c r="A355" t="s">
        <v>3758</v>
      </c>
      <c r="B355" t="s">
        <v>3764</v>
      </c>
      <c r="C355" t="s">
        <v>4337</v>
      </c>
      <c r="D355" t="s">
        <v>4384</v>
      </c>
      <c r="E355" t="s">
        <v>4385</v>
      </c>
      <c r="F355" t="s">
        <v>4003</v>
      </c>
      <c r="G355" t="s">
        <v>3955</v>
      </c>
      <c r="H355" t="s">
        <v>4385</v>
      </c>
      <c r="I355" t="s">
        <v>4003</v>
      </c>
      <c r="J355" t="s">
        <v>3957</v>
      </c>
      <c r="K355" t="s">
        <v>3865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7</v>
      </c>
      <c r="BJ355">
        <v>0</v>
      </c>
      <c r="BK355">
        <v>0</v>
      </c>
      <c r="BL355">
        <v>0</v>
      </c>
      <c r="BM355">
        <v>7</v>
      </c>
    </row>
    <row r="356" spans="1:65" x14ac:dyDescent="0.2">
      <c r="A356" t="s">
        <v>3758</v>
      </c>
      <c r="B356" t="s">
        <v>3764</v>
      </c>
      <c r="C356" t="s">
        <v>4337</v>
      </c>
      <c r="D356" t="s">
        <v>4384</v>
      </c>
      <c r="E356" t="s">
        <v>3945</v>
      </c>
      <c r="F356" t="s">
        <v>3945</v>
      </c>
      <c r="G356" t="s">
        <v>3977</v>
      </c>
      <c r="H356" t="s">
        <v>3865</v>
      </c>
      <c r="M356">
        <v>2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2</v>
      </c>
    </row>
    <row r="357" spans="1:65" x14ac:dyDescent="0.2">
      <c r="A357" t="s">
        <v>3758</v>
      </c>
      <c r="B357" t="s">
        <v>3764</v>
      </c>
      <c r="C357" t="s">
        <v>4337</v>
      </c>
      <c r="D357" t="s">
        <v>4386</v>
      </c>
      <c r="E357" t="s">
        <v>4387</v>
      </c>
      <c r="F357" t="s">
        <v>4388</v>
      </c>
      <c r="G357" t="s">
        <v>4389</v>
      </c>
      <c r="H357" t="s">
        <v>4388</v>
      </c>
      <c r="I357" t="s">
        <v>4390</v>
      </c>
      <c r="J357" t="s">
        <v>4003</v>
      </c>
      <c r="K357" t="s">
        <v>3865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3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3</v>
      </c>
    </row>
    <row r="358" spans="1:65" x14ac:dyDescent="0.2">
      <c r="A358" t="s">
        <v>3758</v>
      </c>
      <c r="B358" t="s">
        <v>3764</v>
      </c>
      <c r="C358" t="s">
        <v>4337</v>
      </c>
      <c r="D358" t="s">
        <v>4391</v>
      </c>
      <c r="E358" t="s">
        <v>4392</v>
      </c>
      <c r="F358" t="s">
        <v>3780</v>
      </c>
      <c r="M358">
        <v>263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26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615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67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971</v>
      </c>
    </row>
    <row r="359" spans="1:65" x14ac:dyDescent="0.2">
      <c r="A359" t="s">
        <v>3758</v>
      </c>
      <c r="B359" t="s">
        <v>3764</v>
      </c>
      <c r="C359" t="s">
        <v>4337</v>
      </c>
      <c r="D359" t="s">
        <v>4391</v>
      </c>
      <c r="E359" t="s">
        <v>4393</v>
      </c>
      <c r="F359" t="s">
        <v>4394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79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79</v>
      </c>
    </row>
    <row r="360" spans="1:65" x14ac:dyDescent="0.2">
      <c r="A360" t="s">
        <v>3758</v>
      </c>
      <c r="B360" t="s">
        <v>3764</v>
      </c>
      <c r="C360" t="s">
        <v>4337</v>
      </c>
      <c r="D360" t="s">
        <v>4391</v>
      </c>
      <c r="E360" t="s">
        <v>4393</v>
      </c>
      <c r="F360" t="s">
        <v>4395</v>
      </c>
      <c r="M360">
        <v>123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9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2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90</v>
      </c>
      <c r="AT360">
        <v>0</v>
      </c>
      <c r="AU360">
        <v>45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269</v>
      </c>
    </row>
    <row r="361" spans="1:65" x14ac:dyDescent="0.2">
      <c r="A361" t="s">
        <v>3758</v>
      </c>
      <c r="B361" t="s">
        <v>3764</v>
      </c>
      <c r="C361" t="s">
        <v>4337</v>
      </c>
      <c r="D361" t="s">
        <v>4391</v>
      </c>
      <c r="E361" t="s">
        <v>4393</v>
      </c>
      <c r="F361" t="s">
        <v>4396</v>
      </c>
      <c r="G361" t="s">
        <v>4397</v>
      </c>
      <c r="H361" t="s">
        <v>4398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17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17</v>
      </c>
    </row>
    <row r="362" spans="1:65" x14ac:dyDescent="0.2">
      <c r="A362" t="s">
        <v>3758</v>
      </c>
      <c r="B362" t="s">
        <v>3764</v>
      </c>
      <c r="C362" t="s">
        <v>4399</v>
      </c>
      <c r="D362" t="s">
        <v>3780</v>
      </c>
      <c r="E362" t="s">
        <v>3780</v>
      </c>
      <c r="F362" t="s">
        <v>3780</v>
      </c>
      <c r="M362">
        <v>5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5</v>
      </c>
    </row>
    <row r="363" spans="1:65" x14ac:dyDescent="0.2">
      <c r="A363" t="s">
        <v>3758</v>
      </c>
      <c r="B363" t="s">
        <v>3764</v>
      </c>
      <c r="C363" t="s">
        <v>3765</v>
      </c>
      <c r="D363" t="s">
        <v>4400</v>
      </c>
      <c r="E363" t="s">
        <v>4401</v>
      </c>
      <c r="F363" t="s">
        <v>4402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7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7</v>
      </c>
    </row>
    <row r="364" spans="1:65" x14ac:dyDescent="0.2">
      <c r="A364" t="s">
        <v>3758</v>
      </c>
      <c r="B364" t="s">
        <v>3764</v>
      </c>
      <c r="C364" t="s">
        <v>3765</v>
      </c>
      <c r="D364" t="s">
        <v>4400</v>
      </c>
      <c r="E364" t="s">
        <v>4403</v>
      </c>
      <c r="F364" t="s">
        <v>4404</v>
      </c>
      <c r="M364">
        <v>20754</v>
      </c>
      <c r="N364">
        <v>34</v>
      </c>
      <c r="O364">
        <v>0</v>
      </c>
      <c r="P364">
        <v>0</v>
      </c>
      <c r="Q364">
        <v>5</v>
      </c>
      <c r="R364">
        <v>0</v>
      </c>
      <c r="S364">
        <v>0</v>
      </c>
      <c r="T364">
        <v>0</v>
      </c>
      <c r="U364">
        <v>20187</v>
      </c>
      <c r="V364">
        <v>27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22847</v>
      </c>
      <c r="AD364">
        <v>137</v>
      </c>
      <c r="AE364">
        <v>33</v>
      </c>
      <c r="AF364">
        <v>0</v>
      </c>
      <c r="AG364">
        <v>0</v>
      </c>
      <c r="AH364">
        <v>0</v>
      </c>
      <c r="AI364">
        <v>0</v>
      </c>
      <c r="AJ364">
        <v>23995</v>
      </c>
      <c r="AK364">
        <v>395</v>
      </c>
      <c r="AL364">
        <v>26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20001</v>
      </c>
      <c r="AT364">
        <v>3</v>
      </c>
      <c r="AU364">
        <v>14368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3</v>
      </c>
      <c r="BB364">
        <v>0</v>
      </c>
      <c r="BC364">
        <v>11</v>
      </c>
      <c r="BD364">
        <v>0</v>
      </c>
      <c r="BE364">
        <v>21</v>
      </c>
      <c r="BF364">
        <v>0</v>
      </c>
      <c r="BG364">
        <v>12</v>
      </c>
      <c r="BH364">
        <v>0</v>
      </c>
      <c r="BI364">
        <v>59</v>
      </c>
      <c r="BJ364">
        <v>0</v>
      </c>
      <c r="BK364">
        <v>3</v>
      </c>
      <c r="BL364">
        <v>0</v>
      </c>
      <c r="BM364">
        <v>122921</v>
      </c>
    </row>
    <row r="365" spans="1:65" x14ac:dyDescent="0.2">
      <c r="A365" t="s">
        <v>3758</v>
      </c>
      <c r="B365" t="s">
        <v>3764</v>
      </c>
      <c r="C365" t="s">
        <v>3765</v>
      </c>
      <c r="D365" t="s">
        <v>4400</v>
      </c>
      <c r="E365" t="s">
        <v>4403</v>
      </c>
      <c r="F365" t="s">
        <v>4405</v>
      </c>
      <c r="G365" t="s">
        <v>4406</v>
      </c>
      <c r="H365" t="s">
        <v>4407</v>
      </c>
      <c r="M365">
        <v>416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437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202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187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524</v>
      </c>
      <c r="AT365">
        <v>0</v>
      </c>
      <c r="AU365">
        <v>93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1859</v>
      </c>
    </row>
    <row r="366" spans="1:65" x14ac:dyDescent="0.2">
      <c r="A366" t="s">
        <v>3758</v>
      </c>
      <c r="B366" t="s">
        <v>3764</v>
      </c>
      <c r="C366" t="s">
        <v>3765</v>
      </c>
      <c r="D366" t="s">
        <v>4400</v>
      </c>
      <c r="E366" t="s">
        <v>4403</v>
      </c>
      <c r="F366" t="s">
        <v>4408</v>
      </c>
      <c r="M366">
        <v>12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199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211</v>
      </c>
    </row>
    <row r="367" spans="1:65" x14ac:dyDescent="0.2">
      <c r="A367" t="s">
        <v>3758</v>
      </c>
      <c r="B367" t="s">
        <v>3764</v>
      </c>
      <c r="C367" t="s">
        <v>3765</v>
      </c>
      <c r="D367" t="s">
        <v>4400</v>
      </c>
      <c r="E367" t="s">
        <v>4403</v>
      </c>
      <c r="F367" t="s">
        <v>4409</v>
      </c>
      <c r="M367">
        <v>8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8</v>
      </c>
    </row>
    <row r="368" spans="1:65" x14ac:dyDescent="0.2">
      <c r="A368" t="s">
        <v>3758</v>
      </c>
      <c r="B368" t="s">
        <v>3764</v>
      </c>
      <c r="C368" t="s">
        <v>3765</v>
      </c>
      <c r="D368" t="s">
        <v>4400</v>
      </c>
      <c r="E368" t="s">
        <v>4410</v>
      </c>
      <c r="F368" t="s">
        <v>3780</v>
      </c>
      <c r="M368">
        <v>24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24</v>
      </c>
    </row>
    <row r="369" spans="1:65" x14ac:dyDescent="0.2">
      <c r="A369" t="s">
        <v>3758</v>
      </c>
      <c r="B369" t="s">
        <v>3764</v>
      </c>
      <c r="C369" t="s">
        <v>3765</v>
      </c>
      <c r="D369" t="s">
        <v>4400</v>
      </c>
      <c r="E369" t="s">
        <v>4411</v>
      </c>
      <c r="F369" t="s">
        <v>4412</v>
      </c>
      <c r="M369">
        <v>101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136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57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96</v>
      </c>
      <c r="AT369">
        <v>0</v>
      </c>
      <c r="AU369">
        <v>21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411</v>
      </c>
    </row>
    <row r="370" spans="1:65" x14ac:dyDescent="0.2">
      <c r="A370" t="s">
        <v>3758</v>
      </c>
      <c r="B370" t="s">
        <v>3764</v>
      </c>
      <c r="C370" t="s">
        <v>3765</v>
      </c>
      <c r="D370" t="s">
        <v>4400</v>
      </c>
      <c r="E370" t="s">
        <v>4411</v>
      </c>
      <c r="F370" t="s">
        <v>4413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153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1615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115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226</v>
      </c>
      <c r="AT370">
        <v>0</v>
      </c>
      <c r="AU370">
        <v>41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2150</v>
      </c>
    </row>
    <row r="371" spans="1:65" x14ac:dyDescent="0.2">
      <c r="A371" t="s">
        <v>3758</v>
      </c>
      <c r="B371" t="s">
        <v>3764</v>
      </c>
      <c r="C371" t="s">
        <v>3765</v>
      </c>
      <c r="D371" t="s">
        <v>4400</v>
      </c>
      <c r="E371" t="s">
        <v>4411</v>
      </c>
      <c r="F371" t="s">
        <v>4414</v>
      </c>
      <c r="M371">
        <v>18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18</v>
      </c>
    </row>
    <row r="372" spans="1:65" x14ac:dyDescent="0.2">
      <c r="A372" t="s">
        <v>3758</v>
      </c>
      <c r="B372" t="s">
        <v>3764</v>
      </c>
      <c r="C372" t="s">
        <v>3765</v>
      </c>
      <c r="D372" t="s">
        <v>4400</v>
      </c>
      <c r="E372" t="s">
        <v>4411</v>
      </c>
      <c r="F372" t="s">
        <v>4415</v>
      </c>
      <c r="G372" t="s">
        <v>3789</v>
      </c>
      <c r="H372" t="s">
        <v>3811</v>
      </c>
      <c r="M372">
        <v>5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5</v>
      </c>
    </row>
    <row r="373" spans="1:65" x14ac:dyDescent="0.2">
      <c r="A373" t="s">
        <v>3758</v>
      </c>
      <c r="B373" t="s">
        <v>3764</v>
      </c>
      <c r="C373" t="s">
        <v>3765</v>
      </c>
      <c r="D373" t="s">
        <v>4400</v>
      </c>
      <c r="E373" t="s">
        <v>4411</v>
      </c>
      <c r="F373" t="s">
        <v>4416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43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43</v>
      </c>
    </row>
    <row r="374" spans="1:65" x14ac:dyDescent="0.2">
      <c r="A374" t="s">
        <v>3758</v>
      </c>
      <c r="B374" t="s">
        <v>3764</v>
      </c>
      <c r="C374" t="s">
        <v>3765</v>
      </c>
      <c r="D374" t="s">
        <v>4400</v>
      </c>
      <c r="E374" t="s">
        <v>4411</v>
      </c>
      <c r="F374" t="s">
        <v>4417</v>
      </c>
      <c r="M374">
        <v>19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22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41</v>
      </c>
    </row>
    <row r="375" spans="1:65" x14ac:dyDescent="0.2">
      <c r="A375" t="s">
        <v>3758</v>
      </c>
      <c r="B375" t="s">
        <v>3764</v>
      </c>
      <c r="C375" t="s">
        <v>3765</v>
      </c>
      <c r="D375" t="s">
        <v>4400</v>
      </c>
      <c r="E375" t="s">
        <v>4411</v>
      </c>
      <c r="F375" t="s">
        <v>4418</v>
      </c>
      <c r="M375">
        <v>68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42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7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62</v>
      </c>
      <c r="AK375">
        <v>3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105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287</v>
      </c>
    </row>
    <row r="376" spans="1:65" x14ac:dyDescent="0.2">
      <c r="A376" t="s">
        <v>3758</v>
      </c>
      <c r="B376" t="s">
        <v>3764</v>
      </c>
      <c r="C376" t="s">
        <v>3765</v>
      </c>
      <c r="D376" t="s">
        <v>4400</v>
      </c>
      <c r="E376" t="s">
        <v>4419</v>
      </c>
      <c r="F376" t="s">
        <v>3780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116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116</v>
      </c>
    </row>
    <row r="377" spans="1:65" x14ac:dyDescent="0.2">
      <c r="A377" t="s">
        <v>3758</v>
      </c>
      <c r="B377" t="s">
        <v>3764</v>
      </c>
      <c r="C377" t="s">
        <v>3765</v>
      </c>
      <c r="D377" t="s">
        <v>4400</v>
      </c>
      <c r="E377" t="s">
        <v>4420</v>
      </c>
      <c r="F377" t="s">
        <v>4421</v>
      </c>
      <c r="M377">
        <v>57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12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95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61</v>
      </c>
      <c r="AT377">
        <v>0</v>
      </c>
      <c r="AU377">
        <v>20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3</v>
      </c>
      <c r="BJ377">
        <v>0</v>
      </c>
      <c r="BK377">
        <v>0</v>
      </c>
      <c r="BL377">
        <v>0</v>
      </c>
      <c r="BM377">
        <v>248</v>
      </c>
    </row>
    <row r="378" spans="1:65" x14ac:dyDescent="0.2">
      <c r="A378" t="s">
        <v>3758</v>
      </c>
      <c r="B378" t="s">
        <v>3764</v>
      </c>
      <c r="C378" t="s">
        <v>3765</v>
      </c>
      <c r="D378" t="s">
        <v>4400</v>
      </c>
      <c r="E378" t="s">
        <v>4420</v>
      </c>
      <c r="F378" t="s">
        <v>3945</v>
      </c>
      <c r="G378" t="s">
        <v>3789</v>
      </c>
      <c r="H378" t="s">
        <v>3811</v>
      </c>
      <c r="M378">
        <v>15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15</v>
      </c>
    </row>
    <row r="379" spans="1:65" x14ac:dyDescent="0.2">
      <c r="A379" t="s">
        <v>3758</v>
      </c>
      <c r="B379" t="s">
        <v>3764</v>
      </c>
      <c r="C379" t="s">
        <v>3765</v>
      </c>
      <c r="D379" t="s">
        <v>4400</v>
      </c>
      <c r="E379" t="s">
        <v>4420</v>
      </c>
      <c r="F379" t="s">
        <v>3945</v>
      </c>
      <c r="G379" t="s">
        <v>3789</v>
      </c>
      <c r="H379" t="s">
        <v>4406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29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29</v>
      </c>
    </row>
    <row r="380" spans="1:65" x14ac:dyDescent="0.2">
      <c r="A380" t="s">
        <v>3758</v>
      </c>
      <c r="B380" t="s">
        <v>3764</v>
      </c>
      <c r="C380" t="s">
        <v>3765</v>
      </c>
      <c r="D380" t="s">
        <v>4400</v>
      </c>
      <c r="E380" t="s">
        <v>4422</v>
      </c>
      <c r="F380" t="s">
        <v>4423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588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5</v>
      </c>
      <c r="AT380">
        <v>0</v>
      </c>
      <c r="AU380">
        <v>65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658</v>
      </c>
    </row>
    <row r="381" spans="1:65" x14ac:dyDescent="0.2">
      <c r="A381" t="s">
        <v>3758</v>
      </c>
      <c r="B381" t="s">
        <v>3764</v>
      </c>
      <c r="C381" t="s">
        <v>3765</v>
      </c>
      <c r="D381" t="s">
        <v>4400</v>
      </c>
      <c r="E381" t="s">
        <v>4422</v>
      </c>
      <c r="F381" t="s">
        <v>3945</v>
      </c>
      <c r="G381" t="s">
        <v>4424</v>
      </c>
      <c r="H381" t="s">
        <v>3811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44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44</v>
      </c>
    </row>
    <row r="382" spans="1:65" x14ac:dyDescent="0.2">
      <c r="A382" t="s">
        <v>3758</v>
      </c>
      <c r="B382" t="s">
        <v>3764</v>
      </c>
      <c r="C382" t="s">
        <v>3765</v>
      </c>
      <c r="D382" t="s">
        <v>4400</v>
      </c>
      <c r="E382" t="s">
        <v>4425</v>
      </c>
      <c r="F382" t="s">
        <v>4426</v>
      </c>
      <c r="M382">
        <v>7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7</v>
      </c>
    </row>
    <row r="383" spans="1:65" x14ac:dyDescent="0.2">
      <c r="A383" t="s">
        <v>3758</v>
      </c>
      <c r="B383" t="s">
        <v>3764</v>
      </c>
      <c r="C383" t="s">
        <v>3765</v>
      </c>
      <c r="D383" t="s">
        <v>4400</v>
      </c>
      <c r="E383" t="s">
        <v>4425</v>
      </c>
      <c r="F383" t="s">
        <v>4427</v>
      </c>
      <c r="M383">
        <v>5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278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283</v>
      </c>
    </row>
    <row r="384" spans="1:65" x14ac:dyDescent="0.2">
      <c r="A384" t="s">
        <v>3758</v>
      </c>
      <c r="B384" t="s">
        <v>3764</v>
      </c>
      <c r="C384" t="s">
        <v>3765</v>
      </c>
      <c r="D384" t="s">
        <v>4400</v>
      </c>
      <c r="E384" t="s">
        <v>4425</v>
      </c>
      <c r="F384" t="s">
        <v>4428</v>
      </c>
      <c r="G384" t="s">
        <v>4429</v>
      </c>
      <c r="H384" t="s">
        <v>3811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117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117</v>
      </c>
    </row>
    <row r="385" spans="1:65" x14ac:dyDescent="0.2">
      <c r="A385" t="s">
        <v>3758</v>
      </c>
      <c r="B385" t="s">
        <v>3764</v>
      </c>
      <c r="C385" t="s">
        <v>3765</v>
      </c>
      <c r="D385" t="s">
        <v>4430</v>
      </c>
      <c r="E385" t="s">
        <v>4431</v>
      </c>
      <c r="F385" t="s">
        <v>4432</v>
      </c>
      <c r="M385">
        <v>6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6</v>
      </c>
    </row>
    <row r="386" spans="1:65" x14ac:dyDescent="0.2">
      <c r="A386" t="s">
        <v>3758</v>
      </c>
      <c r="B386" t="s">
        <v>3764</v>
      </c>
      <c r="C386" t="s">
        <v>3765</v>
      </c>
      <c r="D386" t="s">
        <v>3772</v>
      </c>
      <c r="E386" t="s">
        <v>4433</v>
      </c>
      <c r="F386" t="s">
        <v>3780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10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10</v>
      </c>
    </row>
    <row r="387" spans="1:65" x14ac:dyDescent="0.2">
      <c r="A387" t="s">
        <v>3758</v>
      </c>
      <c r="B387" t="s">
        <v>3764</v>
      </c>
      <c r="C387" t="s">
        <v>3765</v>
      </c>
      <c r="D387" t="s">
        <v>3772</v>
      </c>
      <c r="E387" t="s">
        <v>3773</v>
      </c>
      <c r="F387" t="s">
        <v>4434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85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85</v>
      </c>
    </row>
    <row r="388" spans="1:65" x14ac:dyDescent="0.2">
      <c r="A388" t="s">
        <v>3758</v>
      </c>
      <c r="B388" t="s">
        <v>3764</v>
      </c>
      <c r="C388" t="s">
        <v>3765</v>
      </c>
      <c r="D388" t="s">
        <v>3772</v>
      </c>
      <c r="E388" t="s">
        <v>4435</v>
      </c>
      <c r="F388" t="s">
        <v>4436</v>
      </c>
      <c r="M388">
        <v>38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38</v>
      </c>
    </row>
    <row r="389" spans="1:65" x14ac:dyDescent="0.2">
      <c r="A389" t="s">
        <v>3758</v>
      </c>
      <c r="B389" t="s">
        <v>3764</v>
      </c>
      <c r="C389" t="s">
        <v>3765</v>
      </c>
      <c r="D389" t="s">
        <v>4437</v>
      </c>
      <c r="E389" t="s">
        <v>4438</v>
      </c>
      <c r="F389" t="s">
        <v>4439</v>
      </c>
      <c r="M389">
        <v>10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76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86</v>
      </c>
    </row>
    <row r="390" spans="1:65" x14ac:dyDescent="0.2">
      <c r="A390" t="s">
        <v>3758</v>
      </c>
      <c r="B390" t="s">
        <v>3764</v>
      </c>
      <c r="C390" t="s">
        <v>3765</v>
      </c>
      <c r="D390" t="s">
        <v>4437</v>
      </c>
      <c r="E390" t="s">
        <v>4438</v>
      </c>
      <c r="F390" t="s">
        <v>4440</v>
      </c>
      <c r="G390" t="s">
        <v>3789</v>
      </c>
      <c r="H390" t="s">
        <v>3811</v>
      </c>
      <c r="M390">
        <v>19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19</v>
      </c>
    </row>
    <row r="391" spans="1:65" x14ac:dyDescent="0.2">
      <c r="A391" t="s">
        <v>3758</v>
      </c>
      <c r="B391" t="s">
        <v>3764</v>
      </c>
      <c r="C391" t="s">
        <v>3765</v>
      </c>
      <c r="D391" t="s">
        <v>4441</v>
      </c>
      <c r="E391" t="s">
        <v>4442</v>
      </c>
      <c r="F391" t="s">
        <v>4443</v>
      </c>
      <c r="G391" t="s">
        <v>4444</v>
      </c>
      <c r="H391" t="s">
        <v>4445</v>
      </c>
      <c r="M391">
        <v>30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30</v>
      </c>
    </row>
    <row r="392" spans="1:65" x14ac:dyDescent="0.2">
      <c r="A392" t="s">
        <v>3758</v>
      </c>
      <c r="B392" t="s">
        <v>3764</v>
      </c>
      <c r="C392" t="s">
        <v>3765</v>
      </c>
      <c r="D392" t="s">
        <v>4446</v>
      </c>
      <c r="E392" t="s">
        <v>4447</v>
      </c>
      <c r="F392" t="s">
        <v>4448</v>
      </c>
      <c r="M392">
        <v>13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33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46</v>
      </c>
    </row>
    <row r="393" spans="1:65" x14ac:dyDescent="0.2">
      <c r="A393" t="s">
        <v>3758</v>
      </c>
      <c r="B393" t="s">
        <v>3764</v>
      </c>
      <c r="C393" t="s">
        <v>3765</v>
      </c>
      <c r="D393" t="s">
        <v>4446</v>
      </c>
      <c r="E393" t="s">
        <v>4447</v>
      </c>
      <c r="F393" t="s">
        <v>4449</v>
      </c>
      <c r="G393" t="s">
        <v>4450</v>
      </c>
      <c r="H393" t="s">
        <v>4451</v>
      </c>
      <c r="M393">
        <v>31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49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31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114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225</v>
      </c>
    </row>
    <row r="394" spans="1:65" x14ac:dyDescent="0.2">
      <c r="A394" t="s">
        <v>3758</v>
      </c>
      <c r="B394" t="s">
        <v>3764</v>
      </c>
      <c r="C394" t="s">
        <v>3765</v>
      </c>
      <c r="D394" t="s">
        <v>3766</v>
      </c>
      <c r="E394" t="s">
        <v>4452</v>
      </c>
      <c r="F394" t="s">
        <v>4453</v>
      </c>
      <c r="M394">
        <v>24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294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962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104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383</v>
      </c>
      <c r="AT394">
        <v>0</v>
      </c>
      <c r="AU394">
        <v>337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2104</v>
      </c>
    </row>
    <row r="395" spans="1:65" x14ac:dyDescent="0.2">
      <c r="A395" t="s">
        <v>3758</v>
      </c>
      <c r="B395" t="s">
        <v>3764</v>
      </c>
      <c r="C395" t="s">
        <v>3765</v>
      </c>
      <c r="D395" t="s">
        <v>3766</v>
      </c>
      <c r="E395" t="s">
        <v>4452</v>
      </c>
      <c r="F395" t="s">
        <v>4454</v>
      </c>
      <c r="G395" t="s">
        <v>4455</v>
      </c>
      <c r="H395" t="s">
        <v>4456</v>
      </c>
      <c r="M395">
        <v>25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25</v>
      </c>
    </row>
    <row r="396" spans="1:65" x14ac:dyDescent="0.2">
      <c r="A396" t="s">
        <v>3758</v>
      </c>
      <c r="B396" t="s">
        <v>3764</v>
      </c>
      <c r="C396" t="s">
        <v>3765</v>
      </c>
      <c r="D396" t="s">
        <v>3766</v>
      </c>
      <c r="E396" t="s">
        <v>4452</v>
      </c>
      <c r="F396" t="s">
        <v>4454</v>
      </c>
      <c r="G396" t="s">
        <v>4455</v>
      </c>
      <c r="H396" t="s">
        <v>4457</v>
      </c>
      <c r="M396">
        <v>30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90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20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81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221</v>
      </c>
    </row>
    <row r="397" spans="1:65" x14ac:dyDescent="0.2">
      <c r="A397" t="s">
        <v>3758</v>
      </c>
      <c r="B397" t="s">
        <v>3764</v>
      </c>
      <c r="C397" t="s">
        <v>3765</v>
      </c>
      <c r="D397" t="s">
        <v>3766</v>
      </c>
      <c r="E397" t="s">
        <v>4452</v>
      </c>
      <c r="F397" t="s">
        <v>4454</v>
      </c>
      <c r="G397" t="s">
        <v>4455</v>
      </c>
      <c r="H397" t="s">
        <v>4458</v>
      </c>
      <c r="M397">
        <v>3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3</v>
      </c>
    </row>
    <row r="398" spans="1:65" x14ac:dyDescent="0.2">
      <c r="A398" t="s">
        <v>3758</v>
      </c>
      <c r="B398" t="s">
        <v>3764</v>
      </c>
      <c r="C398" t="s">
        <v>3765</v>
      </c>
      <c r="D398" t="s">
        <v>3766</v>
      </c>
      <c r="E398" t="s">
        <v>4452</v>
      </c>
      <c r="F398" t="s">
        <v>4454</v>
      </c>
      <c r="G398" t="s">
        <v>4455</v>
      </c>
      <c r="H398" t="s">
        <v>4459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7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7</v>
      </c>
    </row>
    <row r="399" spans="1:65" x14ac:dyDescent="0.2">
      <c r="A399" t="s">
        <v>3758</v>
      </c>
      <c r="B399" t="s">
        <v>3764</v>
      </c>
      <c r="C399" t="s">
        <v>3765</v>
      </c>
      <c r="D399" t="s">
        <v>3766</v>
      </c>
      <c r="E399" t="s">
        <v>4452</v>
      </c>
      <c r="F399" t="s">
        <v>4460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155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155</v>
      </c>
    </row>
    <row r="400" spans="1:65" x14ac:dyDescent="0.2">
      <c r="A400" t="s">
        <v>3758</v>
      </c>
      <c r="B400" t="s">
        <v>3764</v>
      </c>
      <c r="C400" t="s">
        <v>3765</v>
      </c>
      <c r="D400" t="s">
        <v>3766</v>
      </c>
      <c r="E400" t="s">
        <v>3767</v>
      </c>
      <c r="F400" t="s">
        <v>4461</v>
      </c>
      <c r="G400" t="s">
        <v>4462</v>
      </c>
      <c r="H400" t="s">
        <v>4463</v>
      </c>
      <c r="M400">
        <v>42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42</v>
      </c>
    </row>
    <row r="401" spans="1:65" x14ac:dyDescent="0.2">
      <c r="A401" t="s">
        <v>3758</v>
      </c>
      <c r="B401" t="s">
        <v>3764</v>
      </c>
      <c r="C401" t="s">
        <v>3765</v>
      </c>
      <c r="D401" t="s">
        <v>3766</v>
      </c>
      <c r="E401" t="s">
        <v>3767</v>
      </c>
      <c r="F401" t="s">
        <v>4461</v>
      </c>
      <c r="G401" t="s">
        <v>4462</v>
      </c>
      <c r="H401" t="s">
        <v>4464</v>
      </c>
      <c r="M401">
        <v>29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29</v>
      </c>
    </row>
    <row r="402" spans="1:65" x14ac:dyDescent="0.2">
      <c r="A402" t="s">
        <v>3758</v>
      </c>
      <c r="B402" t="s">
        <v>3764</v>
      </c>
      <c r="C402" t="s">
        <v>3765</v>
      </c>
      <c r="D402" t="s">
        <v>3766</v>
      </c>
      <c r="E402" t="s">
        <v>3767</v>
      </c>
      <c r="F402" t="s">
        <v>4461</v>
      </c>
      <c r="G402" t="s">
        <v>4462</v>
      </c>
      <c r="H402" t="s">
        <v>4465</v>
      </c>
      <c r="M402">
        <v>11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11</v>
      </c>
    </row>
    <row r="403" spans="1:65" x14ac:dyDescent="0.2">
      <c r="A403" t="s">
        <v>3758</v>
      </c>
      <c r="B403" t="s">
        <v>3764</v>
      </c>
      <c r="C403" t="s">
        <v>3765</v>
      </c>
      <c r="D403" t="s">
        <v>4466</v>
      </c>
      <c r="E403" t="s">
        <v>4387</v>
      </c>
      <c r="F403" t="s">
        <v>4466</v>
      </c>
      <c r="G403" t="s">
        <v>4467</v>
      </c>
      <c r="H403" t="s">
        <v>4466</v>
      </c>
      <c r="I403" t="s">
        <v>4468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10</v>
      </c>
      <c r="BJ403">
        <v>0</v>
      </c>
      <c r="BK403">
        <v>0</v>
      </c>
      <c r="BL403">
        <v>0</v>
      </c>
      <c r="BM403">
        <v>10</v>
      </c>
    </row>
    <row r="404" spans="1:65" x14ac:dyDescent="0.2">
      <c r="A404" t="s">
        <v>3758</v>
      </c>
      <c r="B404" t="s">
        <v>3764</v>
      </c>
      <c r="C404" t="s">
        <v>3765</v>
      </c>
      <c r="D404" t="s">
        <v>4469</v>
      </c>
      <c r="E404" t="s">
        <v>4470</v>
      </c>
      <c r="F404" t="s">
        <v>3780</v>
      </c>
      <c r="M404">
        <v>5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5</v>
      </c>
    </row>
    <row r="405" spans="1:65" x14ac:dyDescent="0.2">
      <c r="A405" t="s">
        <v>3758</v>
      </c>
      <c r="B405" t="s">
        <v>3764</v>
      </c>
      <c r="C405" t="s">
        <v>3765</v>
      </c>
      <c r="D405" t="s">
        <v>4469</v>
      </c>
      <c r="E405" t="s">
        <v>4471</v>
      </c>
      <c r="F405" t="s">
        <v>4472</v>
      </c>
      <c r="G405" t="s">
        <v>3789</v>
      </c>
      <c r="H405" t="s">
        <v>3811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22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22</v>
      </c>
    </row>
    <row r="406" spans="1:65" x14ac:dyDescent="0.2">
      <c r="A406" t="s">
        <v>3758</v>
      </c>
      <c r="B406" t="s">
        <v>3764</v>
      </c>
      <c r="C406" t="s">
        <v>3765</v>
      </c>
      <c r="D406" t="s">
        <v>4469</v>
      </c>
      <c r="E406" t="s">
        <v>4473</v>
      </c>
      <c r="F406" t="s">
        <v>4474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50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50</v>
      </c>
    </row>
    <row r="407" spans="1:65" x14ac:dyDescent="0.2">
      <c r="A407" t="s">
        <v>3758</v>
      </c>
      <c r="B407" t="s">
        <v>3764</v>
      </c>
      <c r="C407" t="s">
        <v>3765</v>
      </c>
      <c r="D407" t="s">
        <v>4469</v>
      </c>
      <c r="E407" t="s">
        <v>4473</v>
      </c>
      <c r="F407" t="s">
        <v>4475</v>
      </c>
      <c r="M407">
        <v>47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47</v>
      </c>
    </row>
    <row r="408" spans="1:65" x14ac:dyDescent="0.2">
      <c r="A408" t="s">
        <v>3758</v>
      </c>
      <c r="B408" t="s">
        <v>4476</v>
      </c>
      <c r="C408" t="s">
        <v>4477</v>
      </c>
      <c r="D408" t="s">
        <v>4478</v>
      </c>
      <c r="E408" t="s">
        <v>4479</v>
      </c>
      <c r="F408" t="s">
        <v>4480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3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3</v>
      </c>
    </row>
    <row r="409" spans="1:65" x14ac:dyDescent="0.2">
      <c r="A409" t="s">
        <v>3758</v>
      </c>
      <c r="B409" t="s">
        <v>4476</v>
      </c>
      <c r="C409" t="s">
        <v>4477</v>
      </c>
      <c r="D409" t="s">
        <v>4478</v>
      </c>
      <c r="E409" t="s">
        <v>4479</v>
      </c>
      <c r="F409" t="s">
        <v>4481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20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20</v>
      </c>
    </row>
    <row r="410" spans="1:65" x14ac:dyDescent="0.2">
      <c r="A410" t="s">
        <v>3758</v>
      </c>
      <c r="B410" t="s">
        <v>4476</v>
      </c>
      <c r="C410" t="s">
        <v>4477</v>
      </c>
      <c r="D410" t="s">
        <v>4478</v>
      </c>
      <c r="E410" t="s">
        <v>4479</v>
      </c>
      <c r="F410" t="s">
        <v>4482</v>
      </c>
      <c r="G410" t="s">
        <v>3789</v>
      </c>
      <c r="H410" t="s">
        <v>3811</v>
      </c>
      <c r="M410">
        <v>8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8</v>
      </c>
    </row>
    <row r="411" spans="1:65" x14ac:dyDescent="0.2">
      <c r="A411" t="s">
        <v>3758</v>
      </c>
      <c r="B411" t="s">
        <v>4483</v>
      </c>
      <c r="C411" t="s">
        <v>4484</v>
      </c>
      <c r="D411" t="s">
        <v>4485</v>
      </c>
      <c r="E411" t="s">
        <v>4486</v>
      </c>
      <c r="F411" t="s">
        <v>4019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37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37</v>
      </c>
    </row>
    <row r="412" spans="1:65" x14ac:dyDescent="0.2">
      <c r="A412" t="s">
        <v>3758</v>
      </c>
      <c r="B412" t="s">
        <v>4483</v>
      </c>
      <c r="C412" t="s">
        <v>4484</v>
      </c>
      <c r="D412" t="s">
        <v>4485</v>
      </c>
      <c r="E412" t="s">
        <v>4486</v>
      </c>
      <c r="F412" t="s">
        <v>3945</v>
      </c>
      <c r="G412" t="s">
        <v>3789</v>
      </c>
      <c r="H412" t="s">
        <v>3811</v>
      </c>
      <c r="M412">
        <v>5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5</v>
      </c>
    </row>
    <row r="413" spans="1:65" x14ac:dyDescent="0.2">
      <c r="A413" t="s">
        <v>3758</v>
      </c>
      <c r="B413" t="s">
        <v>4483</v>
      </c>
      <c r="C413" t="s">
        <v>4487</v>
      </c>
      <c r="D413" t="s">
        <v>4488</v>
      </c>
      <c r="E413" t="s">
        <v>4488</v>
      </c>
      <c r="F413" t="s">
        <v>4488</v>
      </c>
      <c r="G413" t="s">
        <v>3789</v>
      </c>
      <c r="H413" t="s">
        <v>3811</v>
      </c>
      <c r="M413">
        <v>44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44</v>
      </c>
    </row>
    <row r="414" spans="1:65" x14ac:dyDescent="0.2">
      <c r="A414" t="s">
        <v>3758</v>
      </c>
      <c r="B414" t="s">
        <v>4483</v>
      </c>
      <c r="C414" t="s">
        <v>4489</v>
      </c>
      <c r="D414" t="s">
        <v>4490</v>
      </c>
      <c r="E414" t="s">
        <v>4491</v>
      </c>
      <c r="F414" t="s">
        <v>4492</v>
      </c>
      <c r="G414" t="s">
        <v>3789</v>
      </c>
      <c r="H414" t="s">
        <v>3811</v>
      </c>
      <c r="M414">
        <v>16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16</v>
      </c>
    </row>
    <row r="415" spans="1:65" x14ac:dyDescent="0.2">
      <c r="A415" t="s">
        <v>3758</v>
      </c>
      <c r="B415" t="s">
        <v>4483</v>
      </c>
      <c r="C415" t="s">
        <v>4493</v>
      </c>
      <c r="D415" t="s">
        <v>4494</v>
      </c>
      <c r="E415" t="s">
        <v>4495</v>
      </c>
      <c r="F415" t="s">
        <v>4496</v>
      </c>
      <c r="G415" t="s">
        <v>4497</v>
      </c>
      <c r="H415" t="s">
        <v>3957</v>
      </c>
      <c r="I415" t="s">
        <v>3789</v>
      </c>
      <c r="J415" t="s">
        <v>3811</v>
      </c>
      <c r="M415">
        <v>4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4</v>
      </c>
    </row>
    <row r="416" spans="1:65" x14ac:dyDescent="0.2">
      <c r="A416" t="s">
        <v>3758</v>
      </c>
      <c r="B416" t="s">
        <v>4483</v>
      </c>
      <c r="C416" t="s">
        <v>4493</v>
      </c>
      <c r="D416" t="s">
        <v>4498</v>
      </c>
      <c r="E416" t="s">
        <v>4499</v>
      </c>
      <c r="F416" t="s">
        <v>4500</v>
      </c>
      <c r="G416" t="s">
        <v>3789</v>
      </c>
      <c r="H416" t="s">
        <v>3811</v>
      </c>
      <c r="M416">
        <v>4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4</v>
      </c>
    </row>
    <row r="417" spans="1:65" x14ac:dyDescent="0.2">
      <c r="A417" t="s">
        <v>3758</v>
      </c>
      <c r="B417" t="s">
        <v>4483</v>
      </c>
      <c r="C417" t="s">
        <v>4493</v>
      </c>
      <c r="D417" t="s">
        <v>4498</v>
      </c>
      <c r="E417" t="s">
        <v>4501</v>
      </c>
      <c r="F417" t="s">
        <v>4502</v>
      </c>
      <c r="G417" t="s">
        <v>3789</v>
      </c>
      <c r="H417" t="s">
        <v>4003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6</v>
      </c>
      <c r="BJ417">
        <v>0</v>
      </c>
      <c r="BK417">
        <v>0</v>
      </c>
      <c r="BL417">
        <v>0</v>
      </c>
      <c r="BM417">
        <v>6</v>
      </c>
    </row>
  </sheetData>
  <sortState xmlns:xlrd2="http://schemas.microsoft.com/office/spreadsheetml/2017/richdata2" ref="A2:BC417">
    <sortCondition descending="1" ref="AQ2:AQ41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C0F8-7879-4E8D-90DC-D1DE8561B008}">
  <dimension ref="A1:BG417"/>
  <sheetViews>
    <sheetView topLeftCell="F1" zoomScale="50" zoomScaleNormal="50" workbookViewId="0">
      <pane ySplit="1" topLeftCell="A176" activePane="bottomLeft" state="frozen"/>
      <selection pane="bottomLeft" activeCell="F207" sqref="A207:XFD207"/>
    </sheetView>
  </sheetViews>
  <sheetFormatPr baseColWidth="10" defaultColWidth="8.83203125" defaultRowHeight="15" x14ac:dyDescent="0.2"/>
  <cols>
    <col min="1" max="1" width="11.1640625" customWidth="1"/>
    <col min="2" max="2" width="16.6640625" customWidth="1"/>
    <col min="4" max="4" width="21.33203125" customWidth="1"/>
    <col min="5" max="5" width="22.5" customWidth="1"/>
    <col min="6" max="6" width="16.5" customWidth="1"/>
  </cols>
  <sheetData>
    <row r="1" spans="1:59" x14ac:dyDescent="0.2">
      <c r="A1" t="s">
        <v>4503</v>
      </c>
      <c r="B1" t="s">
        <v>5170</v>
      </c>
      <c r="C1" t="s">
        <v>4505</v>
      </c>
      <c r="D1" t="s">
        <v>4506</v>
      </c>
      <c r="E1" t="s">
        <v>4246</v>
      </c>
      <c r="F1" t="s">
        <v>4507</v>
      </c>
      <c r="G1" t="s">
        <v>4508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>
        <v>16</v>
      </c>
      <c r="X1">
        <v>17</v>
      </c>
      <c r="Y1">
        <v>18</v>
      </c>
      <c r="Z1">
        <v>19</v>
      </c>
      <c r="AA1">
        <v>20</v>
      </c>
      <c r="AB1">
        <v>21</v>
      </c>
      <c r="AC1">
        <v>22</v>
      </c>
      <c r="AD1">
        <v>23</v>
      </c>
      <c r="AE1">
        <v>24</v>
      </c>
      <c r="AF1">
        <v>25</v>
      </c>
      <c r="AG1">
        <v>26</v>
      </c>
      <c r="AH1">
        <v>27</v>
      </c>
      <c r="AI1">
        <v>28</v>
      </c>
      <c r="AJ1">
        <v>29</v>
      </c>
      <c r="AK1">
        <v>30</v>
      </c>
      <c r="AL1">
        <v>31</v>
      </c>
      <c r="AM1">
        <v>32</v>
      </c>
      <c r="AN1">
        <v>33</v>
      </c>
      <c r="AO1">
        <v>34</v>
      </c>
      <c r="AP1">
        <v>35</v>
      </c>
      <c r="AQ1">
        <v>36</v>
      </c>
      <c r="AR1">
        <v>37</v>
      </c>
      <c r="AS1">
        <v>38</v>
      </c>
      <c r="AT1">
        <v>39</v>
      </c>
      <c r="AU1">
        <v>40</v>
      </c>
      <c r="AV1">
        <v>41</v>
      </c>
      <c r="AW1">
        <v>42</v>
      </c>
      <c r="AX1">
        <v>43</v>
      </c>
      <c r="AY1">
        <v>44</v>
      </c>
      <c r="AZ1">
        <v>45</v>
      </c>
      <c r="BA1">
        <v>49</v>
      </c>
      <c r="BB1">
        <v>50</v>
      </c>
      <c r="BC1">
        <v>51</v>
      </c>
      <c r="BD1">
        <v>52</v>
      </c>
      <c r="BE1">
        <v>53</v>
      </c>
      <c r="BF1">
        <v>54</v>
      </c>
      <c r="BG1">
        <v>55</v>
      </c>
    </row>
    <row r="2" spans="1:59" x14ac:dyDescent="0.2">
      <c r="A2" t="s">
        <v>5033</v>
      </c>
      <c r="B2" t="s">
        <v>4232</v>
      </c>
      <c r="C2" t="s">
        <v>5004</v>
      </c>
      <c r="D2" t="s">
        <v>4966</v>
      </c>
      <c r="E2" t="s">
        <v>4885</v>
      </c>
      <c r="F2" t="s">
        <v>5171</v>
      </c>
      <c r="G2" t="s">
        <v>35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 t="e">
        <v>#DIV/0!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</row>
    <row r="3" spans="1:59" x14ac:dyDescent="0.2">
      <c r="A3" t="s">
        <v>5033</v>
      </c>
      <c r="B3" t="s">
        <v>5019</v>
      </c>
      <c r="C3" t="s">
        <v>4996</v>
      </c>
      <c r="D3" t="s">
        <v>4936</v>
      </c>
      <c r="E3" t="s">
        <v>4840</v>
      </c>
      <c r="F3" t="s">
        <v>4462</v>
      </c>
      <c r="G3" t="s">
        <v>35</v>
      </c>
      <c r="H3">
        <v>1.1419162948799659E-3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1.644418128969749E-2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 t="e">
        <v>#DIV/0!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</row>
    <row r="4" spans="1:59" x14ac:dyDescent="0.2">
      <c r="A4" t="s">
        <v>5033</v>
      </c>
      <c r="B4" t="s">
        <v>4232</v>
      </c>
      <c r="C4" t="s">
        <v>5004</v>
      </c>
      <c r="D4" t="s">
        <v>4968</v>
      </c>
      <c r="E4" t="s">
        <v>4893</v>
      </c>
      <c r="F4" t="s">
        <v>4045</v>
      </c>
      <c r="G4" t="s">
        <v>35</v>
      </c>
      <c r="H4">
        <v>1.1153601019757808E-3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7.6357202719061368E-3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 t="e">
        <v>#DIV/0!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</row>
    <row r="5" spans="1:59" x14ac:dyDescent="0.2">
      <c r="A5" t="s">
        <v>5033</v>
      </c>
      <c r="B5" t="s">
        <v>5019</v>
      </c>
      <c r="C5" t="s">
        <v>4996</v>
      </c>
      <c r="D5" t="s">
        <v>4940</v>
      </c>
      <c r="E5" t="s">
        <v>4846</v>
      </c>
      <c r="F5" t="s">
        <v>4657</v>
      </c>
      <c r="G5" t="s">
        <v>35</v>
      </c>
      <c r="H5">
        <v>1.2561079243679626E-2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5.9906260669832694E-3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9.339003121972226E-3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9.8003425907725143E-3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2.5331724969843185E-3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 t="e">
        <v>#DIV/0!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</row>
    <row r="6" spans="1:59" x14ac:dyDescent="0.2">
      <c r="A6" t="s">
        <v>5033</v>
      </c>
      <c r="B6" t="s">
        <v>5019</v>
      </c>
      <c r="C6" t="s">
        <v>4996</v>
      </c>
      <c r="D6" t="s">
        <v>4940</v>
      </c>
      <c r="E6" t="s">
        <v>4846</v>
      </c>
      <c r="F6" t="s">
        <v>5172</v>
      </c>
      <c r="G6" t="s">
        <v>35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 t="e">
        <v>#DIV/0!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</row>
    <row r="7" spans="1:59" x14ac:dyDescent="0.2">
      <c r="A7" t="s">
        <v>5033</v>
      </c>
      <c r="B7" t="s">
        <v>4232</v>
      </c>
      <c r="C7" t="s">
        <v>5004</v>
      </c>
      <c r="D7" t="s">
        <v>4966</v>
      </c>
      <c r="E7" t="s">
        <v>4887</v>
      </c>
      <c r="F7" t="s">
        <v>3778</v>
      </c>
      <c r="G7" t="s">
        <v>5168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 t="e">
        <v>#DIV/0!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</row>
    <row r="8" spans="1:59" x14ac:dyDescent="0.2">
      <c r="A8" t="s">
        <v>1411</v>
      </c>
      <c r="B8" t="s">
        <v>5169</v>
      </c>
      <c r="C8" t="s">
        <v>5169</v>
      </c>
      <c r="D8" t="s">
        <v>5169</v>
      </c>
      <c r="E8" t="s">
        <v>5169</v>
      </c>
      <c r="F8" t="s">
        <v>5169</v>
      </c>
      <c r="G8" t="s">
        <v>35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5.5167848178081815E-5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1.6284680337756332E-3</v>
      </c>
      <c r="AO8">
        <v>0</v>
      </c>
      <c r="AP8">
        <v>5.1526821066334E-4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 t="e">
        <v>#DIV/0!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</row>
    <row r="9" spans="1:59" x14ac:dyDescent="0.2">
      <c r="A9" t="s">
        <v>5034</v>
      </c>
      <c r="B9" t="s">
        <v>5032</v>
      </c>
      <c r="C9" t="s">
        <v>5016</v>
      </c>
      <c r="D9" t="s">
        <v>4990</v>
      </c>
      <c r="E9" t="s">
        <v>4929</v>
      </c>
      <c r="F9" t="s">
        <v>4831</v>
      </c>
      <c r="G9" t="s">
        <v>35</v>
      </c>
      <c r="H9">
        <v>1.6995963458678563E-3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1.5519756650215723E-4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4.8444396598126816E-4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3.4820701468647329E-3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2.06107284265336E-3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 t="e">
        <v>#DIV/0!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</row>
    <row r="10" spans="1:59" x14ac:dyDescent="0.2">
      <c r="A10" t="s">
        <v>5034</v>
      </c>
      <c r="B10" t="s">
        <v>5032</v>
      </c>
      <c r="C10" t="s">
        <v>5016</v>
      </c>
      <c r="D10" t="s">
        <v>4990</v>
      </c>
      <c r="E10" t="s">
        <v>4929</v>
      </c>
      <c r="F10" t="s">
        <v>4830</v>
      </c>
      <c r="G10" t="s">
        <v>35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8.9493952378369586E-4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 t="e">
        <v>#DIV/0!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</row>
    <row r="11" spans="1:59" x14ac:dyDescent="0.2">
      <c r="A11" t="s">
        <v>5034</v>
      </c>
      <c r="B11" t="s">
        <v>5032</v>
      </c>
      <c r="C11" t="s">
        <v>5016</v>
      </c>
      <c r="D11" t="s">
        <v>4990</v>
      </c>
      <c r="E11" t="s">
        <v>4929</v>
      </c>
      <c r="F11" t="s">
        <v>4830</v>
      </c>
      <c r="G11" t="s">
        <v>4641</v>
      </c>
      <c r="H11">
        <v>2.6556192904185255E-4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 t="e">
        <v>#DIV/0!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</row>
    <row r="12" spans="1:59" x14ac:dyDescent="0.2">
      <c r="A12" t="s">
        <v>5034</v>
      </c>
      <c r="B12" t="s">
        <v>5031</v>
      </c>
      <c r="C12" t="s">
        <v>5015</v>
      </c>
      <c r="D12" t="s">
        <v>4829</v>
      </c>
      <c r="E12" t="s">
        <v>4829</v>
      </c>
      <c r="F12" t="s">
        <v>4829</v>
      </c>
      <c r="G12" t="s">
        <v>35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 t="e">
        <v>#DIV/0!</v>
      </c>
      <c r="BB12">
        <v>0</v>
      </c>
      <c r="BC12">
        <v>0</v>
      </c>
      <c r="BD12">
        <v>1.201345506967804E-4</v>
      </c>
      <c r="BE12">
        <v>0</v>
      </c>
      <c r="BF12">
        <v>0</v>
      </c>
      <c r="BG12">
        <v>0</v>
      </c>
    </row>
    <row r="13" spans="1:59" x14ac:dyDescent="0.2">
      <c r="A13" t="s">
        <v>5033</v>
      </c>
      <c r="B13" t="s">
        <v>5169</v>
      </c>
      <c r="C13" t="s">
        <v>5169</v>
      </c>
      <c r="D13" t="s">
        <v>5169</v>
      </c>
      <c r="E13" t="s">
        <v>5169</v>
      </c>
      <c r="F13" t="s">
        <v>5169</v>
      </c>
      <c r="G13" t="s">
        <v>35</v>
      </c>
      <c r="H13">
        <v>3.6913108136817506E-3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2.7935561970388306E-4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2.5834713992867373E-3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1.3570566948130278E-3</v>
      </c>
      <c r="AO13">
        <v>0</v>
      </c>
      <c r="AP13">
        <v>1.3261376579703856E-2</v>
      </c>
      <c r="AQ13">
        <v>0</v>
      </c>
      <c r="AR13">
        <v>0</v>
      </c>
      <c r="AS13">
        <v>0</v>
      </c>
      <c r="AT13">
        <v>0</v>
      </c>
      <c r="AU13">
        <v>1.7543244096698363E-4</v>
      </c>
      <c r="AV13">
        <v>7.6505240608981713E-5</v>
      </c>
      <c r="AW13">
        <v>0</v>
      </c>
      <c r="AX13">
        <v>0</v>
      </c>
      <c r="AY13">
        <v>0</v>
      </c>
      <c r="AZ13">
        <v>0</v>
      </c>
      <c r="BA13" t="e">
        <v>#DIV/0!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</row>
    <row r="14" spans="1:59" x14ac:dyDescent="0.2">
      <c r="A14" t="s">
        <v>5033</v>
      </c>
      <c r="B14" t="s">
        <v>5030</v>
      </c>
      <c r="C14" t="s">
        <v>5014</v>
      </c>
      <c r="D14" t="s">
        <v>4989</v>
      </c>
      <c r="E14" t="s">
        <v>4928</v>
      </c>
      <c r="F14" t="s">
        <v>4828</v>
      </c>
      <c r="G14" t="s">
        <v>35</v>
      </c>
      <c r="H14">
        <v>4.2489908646696408E-4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t="e">
        <v>#DIV/0!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</row>
    <row r="15" spans="1:59" x14ac:dyDescent="0.2">
      <c r="A15" t="s">
        <v>5033</v>
      </c>
      <c r="B15" t="s">
        <v>5029</v>
      </c>
      <c r="C15" t="s">
        <v>5013</v>
      </c>
      <c r="D15" t="s">
        <v>4827</v>
      </c>
      <c r="E15" t="s">
        <v>4827</v>
      </c>
      <c r="F15" t="s">
        <v>4827</v>
      </c>
      <c r="G15" t="s">
        <v>35</v>
      </c>
      <c r="H15">
        <v>1.0622477161674102E-4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t="e">
        <v>#DIV/0!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</row>
    <row r="16" spans="1:59" x14ac:dyDescent="0.2">
      <c r="A16" t="s">
        <v>5033</v>
      </c>
      <c r="B16" t="s">
        <v>5029</v>
      </c>
      <c r="C16" t="s">
        <v>5013</v>
      </c>
      <c r="D16" t="s">
        <v>4988</v>
      </c>
      <c r="E16" t="s">
        <v>4927</v>
      </c>
      <c r="F16" t="s">
        <v>4826</v>
      </c>
      <c r="G16" t="s">
        <v>4510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1.0390048018870575E-3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t="e">
        <v>#DIV/0!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</row>
    <row r="17" spans="1:59" x14ac:dyDescent="0.2">
      <c r="A17" t="s">
        <v>5033</v>
      </c>
      <c r="B17" t="s">
        <v>5029</v>
      </c>
      <c r="C17" t="s">
        <v>5012</v>
      </c>
      <c r="D17" t="s">
        <v>4987</v>
      </c>
      <c r="E17" t="s">
        <v>4926</v>
      </c>
      <c r="F17" t="s">
        <v>3817</v>
      </c>
      <c r="G17" t="s">
        <v>35</v>
      </c>
      <c r="H17">
        <v>1.354365838113448E-3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3.4764254896483223E-3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6.7798448771492104E-4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t="e">
        <v>#DIV/0!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</row>
    <row r="18" spans="1:59" x14ac:dyDescent="0.2">
      <c r="A18" t="s">
        <v>5033</v>
      </c>
      <c r="B18" t="s">
        <v>5029</v>
      </c>
      <c r="C18" t="s">
        <v>5012</v>
      </c>
      <c r="D18" t="s">
        <v>4987</v>
      </c>
      <c r="E18" t="s">
        <v>4926</v>
      </c>
      <c r="F18" t="s">
        <v>3817</v>
      </c>
      <c r="G18" t="s">
        <v>4640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7.1390880590992329E-4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t="e">
        <v>#DIV/0!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</row>
    <row r="19" spans="1:59" x14ac:dyDescent="0.2">
      <c r="A19" t="s">
        <v>5033</v>
      </c>
      <c r="B19" t="s">
        <v>5029</v>
      </c>
      <c r="C19" t="s">
        <v>5012</v>
      </c>
      <c r="D19" t="s">
        <v>4987</v>
      </c>
      <c r="E19" t="s">
        <v>4926</v>
      </c>
      <c r="F19" t="s">
        <v>3817</v>
      </c>
      <c r="G19" t="s">
        <v>4639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1.1795015054163951E-3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1.6542821500244074E-3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t="e">
        <v>#DIV/0!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</row>
    <row r="20" spans="1:59" x14ac:dyDescent="0.2">
      <c r="A20" t="s">
        <v>5033</v>
      </c>
      <c r="B20" t="s">
        <v>5029</v>
      </c>
      <c r="C20" t="s">
        <v>5012</v>
      </c>
      <c r="D20" t="s">
        <v>4987</v>
      </c>
      <c r="E20" t="s">
        <v>4926</v>
      </c>
      <c r="F20" t="s">
        <v>3817</v>
      </c>
      <c r="G20" t="s">
        <v>4638</v>
      </c>
      <c r="H20">
        <v>2.9211812194603781E-4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7.0149300058975073E-3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1.6284680337756332E-3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t="e">
        <v>#DIV/0!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</row>
    <row r="21" spans="1:59" x14ac:dyDescent="0.2">
      <c r="A21" t="s">
        <v>5033</v>
      </c>
      <c r="B21" t="s">
        <v>5029</v>
      </c>
      <c r="C21" t="s">
        <v>5012</v>
      </c>
      <c r="D21" t="s">
        <v>4987</v>
      </c>
      <c r="E21" t="s">
        <v>4926</v>
      </c>
      <c r="F21" t="s">
        <v>3817</v>
      </c>
      <c r="G21" t="s">
        <v>4637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6.1778663895987193E-4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t="e">
        <v>#DIV/0!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</row>
    <row r="22" spans="1:59" x14ac:dyDescent="0.2">
      <c r="A22" t="s">
        <v>5033</v>
      </c>
      <c r="B22" t="s">
        <v>5029</v>
      </c>
      <c r="C22" t="s">
        <v>5012</v>
      </c>
      <c r="D22" t="s">
        <v>4986</v>
      </c>
      <c r="E22" t="s">
        <v>4925</v>
      </c>
      <c r="F22" t="s">
        <v>3826</v>
      </c>
      <c r="G22" t="s">
        <v>35</v>
      </c>
      <c r="H22">
        <v>1.5747822392181858E-2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9.00145885712512E-4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1.1934123637520884E-4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3.1061519903498192E-3</v>
      </c>
      <c r="AO22">
        <v>0</v>
      </c>
      <c r="AP22">
        <v>8.3527688886478272E-3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 t="e">
        <v>#DIV/0!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</row>
    <row r="23" spans="1:59" x14ac:dyDescent="0.2">
      <c r="A23" t="s">
        <v>5033</v>
      </c>
      <c r="B23" t="s">
        <v>5029</v>
      </c>
      <c r="C23" t="s">
        <v>5012</v>
      </c>
      <c r="D23" t="s">
        <v>4986</v>
      </c>
      <c r="E23" t="s">
        <v>4925</v>
      </c>
      <c r="F23" t="s">
        <v>3826</v>
      </c>
      <c r="G23" t="s">
        <v>4636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2.079647391128907E-3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 t="e">
        <v>#DIV/0!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</row>
    <row r="24" spans="1:59" x14ac:dyDescent="0.2">
      <c r="A24" t="s">
        <v>5033</v>
      </c>
      <c r="B24" t="s">
        <v>5029</v>
      </c>
      <c r="C24" t="s">
        <v>5012</v>
      </c>
      <c r="D24" t="s">
        <v>4986</v>
      </c>
      <c r="E24" t="s">
        <v>4925</v>
      </c>
      <c r="F24" t="s">
        <v>3826</v>
      </c>
      <c r="G24" t="s">
        <v>4635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 t="e">
        <v>#DIV/0!</v>
      </c>
      <c r="BB24">
        <v>0</v>
      </c>
      <c r="BC24">
        <v>6.4545381804603525E-3</v>
      </c>
      <c r="BD24">
        <v>5.4781355117731858E-3</v>
      </c>
      <c r="BE24">
        <v>0</v>
      </c>
      <c r="BF24">
        <v>0</v>
      </c>
      <c r="BG24">
        <v>0</v>
      </c>
    </row>
    <row r="25" spans="1:59" x14ac:dyDescent="0.2">
      <c r="A25" t="s">
        <v>5033</v>
      </c>
      <c r="B25" t="s">
        <v>5029</v>
      </c>
      <c r="C25" t="s">
        <v>5012</v>
      </c>
      <c r="D25" t="s">
        <v>4986</v>
      </c>
      <c r="E25" t="s">
        <v>4925</v>
      </c>
      <c r="F25" t="s">
        <v>3826</v>
      </c>
      <c r="G25" t="s">
        <v>4634</v>
      </c>
      <c r="H25">
        <v>0</v>
      </c>
      <c r="I25">
        <v>0</v>
      </c>
      <c r="J25">
        <v>0</v>
      </c>
      <c r="K25">
        <v>0</v>
      </c>
      <c r="L25">
        <v>0</v>
      </c>
      <c r="M25">
        <v>1.1631288165164292E-4</v>
      </c>
      <c r="N25">
        <v>0</v>
      </c>
      <c r="O25">
        <v>0</v>
      </c>
      <c r="P25">
        <v>0</v>
      </c>
      <c r="Q25">
        <v>9.6858554224647268E-5</v>
      </c>
      <c r="R25">
        <v>5.7698410408793236E-5</v>
      </c>
      <c r="S25">
        <v>0</v>
      </c>
      <c r="T25">
        <v>0</v>
      </c>
      <c r="U25">
        <v>0</v>
      </c>
      <c r="V25">
        <v>1.1987173724115196E-4</v>
      </c>
      <c r="W25">
        <v>1.3791962044520454E-4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2.1984665695677264E-4</v>
      </c>
      <c r="AR25">
        <v>0</v>
      </c>
      <c r="AS25">
        <v>1.3066344363505701E-4</v>
      </c>
      <c r="AT25">
        <v>0</v>
      </c>
      <c r="AU25">
        <v>0</v>
      </c>
      <c r="AV25">
        <v>0</v>
      </c>
      <c r="AW25">
        <v>2.9328953542937588E-4</v>
      </c>
      <c r="AX25">
        <v>0</v>
      </c>
      <c r="AY25">
        <v>0</v>
      </c>
      <c r="AZ25">
        <v>0</v>
      </c>
      <c r="BA25" t="e">
        <v>#DIV/0!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1.1347131445170662E-4</v>
      </c>
    </row>
    <row r="26" spans="1:59" x14ac:dyDescent="0.2">
      <c r="A26" t="s">
        <v>5033</v>
      </c>
      <c r="B26" t="s">
        <v>5029</v>
      </c>
      <c r="C26" t="s">
        <v>5012</v>
      </c>
      <c r="D26" t="s">
        <v>4986</v>
      </c>
      <c r="E26" t="s">
        <v>4925</v>
      </c>
      <c r="F26" t="s">
        <v>3826</v>
      </c>
      <c r="G26" t="s">
        <v>4633</v>
      </c>
      <c r="H26">
        <v>1.858933503292968E-3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4.6559269950647176E-4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5.8970542809805954E-4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5.9662634918913058E-4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 t="e">
        <v>#DIV/0!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</row>
    <row r="27" spans="1:59" x14ac:dyDescent="0.2">
      <c r="A27" t="s">
        <v>5033</v>
      </c>
      <c r="B27" t="s">
        <v>5029</v>
      </c>
      <c r="C27" t="s">
        <v>5012</v>
      </c>
      <c r="D27" t="s">
        <v>4985</v>
      </c>
      <c r="E27" t="s">
        <v>4924</v>
      </c>
      <c r="F27" t="s">
        <v>3835</v>
      </c>
      <c r="G27" t="s">
        <v>35</v>
      </c>
      <c r="H27">
        <v>2.7352878691310812E-3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2.6073191172362419E-3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7.8049305630315431E-3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7.3291960349330266E-3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2.6236429433051868E-3</v>
      </c>
      <c r="AO27">
        <v>0</v>
      </c>
      <c r="AP27">
        <v>1.3288495959212453E-3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 t="e">
        <v>#DIV/0!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</row>
    <row r="28" spans="1:59" x14ac:dyDescent="0.2">
      <c r="A28" t="s">
        <v>5033</v>
      </c>
      <c r="B28" t="s">
        <v>5029</v>
      </c>
      <c r="C28" t="s">
        <v>5012</v>
      </c>
      <c r="D28" t="s">
        <v>4985</v>
      </c>
      <c r="E28" t="s">
        <v>4924</v>
      </c>
      <c r="F28" t="s">
        <v>3835</v>
      </c>
      <c r="G28" t="s">
        <v>4632</v>
      </c>
      <c r="H28">
        <v>2.7352878691310812E-3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2.4125452352231603E-3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 t="e">
        <v>#DIV/0!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</row>
    <row r="29" spans="1:59" x14ac:dyDescent="0.2">
      <c r="A29" t="s">
        <v>5033</v>
      </c>
      <c r="B29" t="s">
        <v>5029</v>
      </c>
      <c r="C29" t="s">
        <v>5012</v>
      </c>
      <c r="D29" t="s">
        <v>4985</v>
      </c>
      <c r="E29" t="s">
        <v>4924</v>
      </c>
      <c r="F29" t="s">
        <v>3835</v>
      </c>
      <c r="G29" t="s">
        <v>4631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3.7696019300361883E-3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 t="e">
        <v>#DIV/0!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</row>
    <row r="30" spans="1:59" x14ac:dyDescent="0.2">
      <c r="A30" t="s">
        <v>5033</v>
      </c>
      <c r="B30" t="s">
        <v>5029</v>
      </c>
      <c r="C30" t="s">
        <v>5012</v>
      </c>
      <c r="D30" t="s">
        <v>4985</v>
      </c>
      <c r="E30" t="s">
        <v>4924</v>
      </c>
      <c r="F30" t="s">
        <v>3835</v>
      </c>
      <c r="G30" t="s">
        <v>4630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3.6188178528347408E-4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 t="e">
        <v>#DIV/0!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</row>
    <row r="31" spans="1:59" x14ac:dyDescent="0.2">
      <c r="A31" t="s">
        <v>5033</v>
      </c>
      <c r="B31" t="s">
        <v>5029</v>
      </c>
      <c r="C31" t="s">
        <v>5012</v>
      </c>
      <c r="D31" t="s">
        <v>4985</v>
      </c>
      <c r="E31" t="s">
        <v>4924</v>
      </c>
      <c r="F31" t="s">
        <v>3835</v>
      </c>
      <c r="G31" t="s">
        <v>4629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1.3967780985194153E-3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 t="e">
        <v>#DIV/0!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</row>
    <row r="32" spans="1:59" x14ac:dyDescent="0.2">
      <c r="A32" t="s">
        <v>5033</v>
      </c>
      <c r="B32" t="s">
        <v>5029</v>
      </c>
      <c r="C32" t="s">
        <v>5012</v>
      </c>
      <c r="D32" t="s">
        <v>4985</v>
      </c>
      <c r="E32" t="s">
        <v>4924</v>
      </c>
      <c r="F32" t="s">
        <v>3835</v>
      </c>
      <c r="G32" t="s">
        <v>4628</v>
      </c>
      <c r="H32">
        <v>2.6556192904185255E-4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2.9831317459456529E-3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 t="e">
        <v>#DIV/0!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</row>
    <row r="33" spans="1:59" x14ac:dyDescent="0.2">
      <c r="A33" t="s">
        <v>5033</v>
      </c>
      <c r="B33" t="s">
        <v>5029</v>
      </c>
      <c r="C33" t="s">
        <v>5012</v>
      </c>
      <c r="D33" t="s">
        <v>4985</v>
      </c>
      <c r="E33" t="s">
        <v>4924</v>
      </c>
      <c r="F33" t="s">
        <v>3835</v>
      </c>
      <c r="G33" t="s">
        <v>4627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1.3346990719185522E-3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 t="e">
        <v>#DIV/0!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</row>
    <row r="34" spans="1:59" x14ac:dyDescent="0.2">
      <c r="A34" t="s">
        <v>5033</v>
      </c>
      <c r="B34" t="s">
        <v>5029</v>
      </c>
      <c r="C34" t="s">
        <v>5012</v>
      </c>
      <c r="D34" t="s">
        <v>4985</v>
      </c>
      <c r="E34" t="s">
        <v>4924</v>
      </c>
      <c r="F34" t="s">
        <v>3835</v>
      </c>
      <c r="G34" t="s">
        <v>4626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3.7868206226526367E-3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1.0735757228743201E-4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3.7967131312035581E-4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 t="e">
        <v>#DIV/0!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</row>
    <row r="35" spans="1:59" x14ac:dyDescent="0.2">
      <c r="A35" t="s">
        <v>5033</v>
      </c>
      <c r="B35" t="s">
        <v>5029</v>
      </c>
      <c r="C35" t="s">
        <v>5012</v>
      </c>
      <c r="D35" t="s">
        <v>4985</v>
      </c>
      <c r="E35" t="s">
        <v>4924</v>
      </c>
      <c r="F35" t="s">
        <v>3835</v>
      </c>
      <c r="G35" t="s">
        <v>4625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9.6222491231337493E-4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2.4949829147909094E-3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 t="e">
        <v>#DIV/0!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</row>
    <row r="36" spans="1:59" x14ac:dyDescent="0.2">
      <c r="A36" t="s">
        <v>5033</v>
      </c>
      <c r="B36" t="s">
        <v>5029</v>
      </c>
      <c r="C36" t="s">
        <v>5012</v>
      </c>
      <c r="D36" t="s">
        <v>4985</v>
      </c>
      <c r="E36" t="s">
        <v>4924</v>
      </c>
      <c r="F36" t="s">
        <v>3835</v>
      </c>
      <c r="G36" t="s">
        <v>4624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2.7935561970388306E-4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 t="e">
        <v>#DIV/0!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</row>
    <row r="37" spans="1:59" x14ac:dyDescent="0.2">
      <c r="A37" t="s">
        <v>5033</v>
      </c>
      <c r="B37" t="s">
        <v>5029</v>
      </c>
      <c r="C37" t="s">
        <v>5012</v>
      </c>
      <c r="D37" t="s">
        <v>4985</v>
      </c>
      <c r="E37" t="s">
        <v>4924</v>
      </c>
      <c r="F37" t="s">
        <v>3835</v>
      </c>
      <c r="G37" t="s">
        <v>4623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1.6814015295330044E-3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 t="e">
        <v>#DIV/0!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</row>
    <row r="38" spans="1:59" x14ac:dyDescent="0.2">
      <c r="A38" t="s">
        <v>5033</v>
      </c>
      <c r="B38" t="s">
        <v>5029</v>
      </c>
      <c r="C38" t="s">
        <v>5012</v>
      </c>
      <c r="D38" t="s">
        <v>4985</v>
      </c>
      <c r="E38" t="s">
        <v>4924</v>
      </c>
      <c r="F38" t="s">
        <v>3835</v>
      </c>
      <c r="G38" t="s">
        <v>4622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6.2374572869772736E-4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 t="e">
        <v>#DIV/0!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</row>
    <row r="39" spans="1:59" x14ac:dyDescent="0.2">
      <c r="A39" t="s">
        <v>5033</v>
      </c>
      <c r="B39" t="s">
        <v>5029</v>
      </c>
      <c r="C39" t="s">
        <v>5012</v>
      </c>
      <c r="D39" t="s">
        <v>4985</v>
      </c>
      <c r="E39" t="s">
        <v>4924</v>
      </c>
      <c r="F39" t="s">
        <v>3835</v>
      </c>
      <c r="G39" t="s">
        <v>4621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4.5831751369528667E-3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 t="e">
        <v>#DIV/0!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</row>
    <row r="40" spans="1:59" x14ac:dyDescent="0.2">
      <c r="A40" t="s">
        <v>5033</v>
      </c>
      <c r="B40" t="s">
        <v>5029</v>
      </c>
      <c r="C40" t="s">
        <v>5012</v>
      </c>
      <c r="D40" t="s">
        <v>4985</v>
      </c>
      <c r="E40" t="s">
        <v>4924</v>
      </c>
      <c r="F40" t="s">
        <v>3835</v>
      </c>
      <c r="G40" t="s">
        <v>4620</v>
      </c>
      <c r="H40">
        <v>3.7178670065859357E-4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1.1761158021712907E-3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 t="e">
        <v>#DIV/0!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</row>
    <row r="41" spans="1:59" x14ac:dyDescent="0.2">
      <c r="A41" t="s">
        <v>5033</v>
      </c>
      <c r="B41" t="s">
        <v>5029</v>
      </c>
      <c r="C41" t="s">
        <v>5012</v>
      </c>
      <c r="D41" t="s">
        <v>4985</v>
      </c>
      <c r="E41" t="s">
        <v>4924</v>
      </c>
      <c r="F41" t="s">
        <v>3835</v>
      </c>
      <c r="G41" t="s">
        <v>4619</v>
      </c>
      <c r="H41">
        <v>6.3734862970044612E-4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3.0729118167427136E-3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 t="e">
        <v>#DIV/0!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</row>
    <row r="42" spans="1:59" x14ac:dyDescent="0.2">
      <c r="A42" t="s">
        <v>5033</v>
      </c>
      <c r="B42" t="s">
        <v>5029</v>
      </c>
      <c r="C42" t="s">
        <v>5012</v>
      </c>
      <c r="D42" t="s">
        <v>4985</v>
      </c>
      <c r="E42" t="s">
        <v>4924</v>
      </c>
      <c r="F42" t="s">
        <v>3835</v>
      </c>
      <c r="G42" t="s">
        <v>4618</v>
      </c>
      <c r="H42">
        <v>6.3734862970044612E-4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2.7519586644576114E-3</v>
      </c>
      <c r="AF42">
        <v>0</v>
      </c>
      <c r="AG42">
        <v>6.6236131809902302E-5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2.1153116016705536E-3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 t="e">
        <v>#DIV/0!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</row>
    <row r="43" spans="1:59" x14ac:dyDescent="0.2">
      <c r="A43" t="s">
        <v>5033</v>
      </c>
      <c r="B43" t="s">
        <v>5029</v>
      </c>
      <c r="C43" t="s">
        <v>5012</v>
      </c>
      <c r="D43" t="s">
        <v>4985</v>
      </c>
      <c r="E43" t="s">
        <v>4924</v>
      </c>
      <c r="F43" t="s">
        <v>3835</v>
      </c>
      <c r="G43" t="s">
        <v>4617</v>
      </c>
      <c r="H43">
        <v>2.6556192904185257E-3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3.0156815440289505E-3</v>
      </c>
      <c r="AO43">
        <v>0</v>
      </c>
      <c r="AP43">
        <v>3.8509518902207517E-3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 t="e">
        <v>#DIV/0!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</row>
    <row r="44" spans="1:59" x14ac:dyDescent="0.2">
      <c r="A44" t="s">
        <v>5033</v>
      </c>
      <c r="B44" t="s">
        <v>5029</v>
      </c>
      <c r="C44" t="s">
        <v>5012</v>
      </c>
      <c r="D44" t="s">
        <v>4985</v>
      </c>
      <c r="E44" t="s">
        <v>4924</v>
      </c>
      <c r="F44" t="s">
        <v>4825</v>
      </c>
      <c r="G44" t="s">
        <v>35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3.2901884098457336E-3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8.1358138525790532E-5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 t="e">
        <v>#DIV/0!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</row>
    <row r="45" spans="1:59" x14ac:dyDescent="0.2">
      <c r="A45" t="s">
        <v>5033</v>
      </c>
      <c r="B45" t="s">
        <v>5029</v>
      </c>
      <c r="C45" t="s">
        <v>5012</v>
      </c>
      <c r="D45" t="s">
        <v>4985</v>
      </c>
      <c r="E45" t="s">
        <v>4923</v>
      </c>
      <c r="F45" t="s">
        <v>3856</v>
      </c>
      <c r="G45" t="s">
        <v>35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1.095167223610682E-3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9.4917828280088954E-4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 t="e">
        <v>#DIV/0!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</row>
    <row r="46" spans="1:59" x14ac:dyDescent="0.2">
      <c r="A46" t="s">
        <v>5033</v>
      </c>
      <c r="B46" t="s">
        <v>5029</v>
      </c>
      <c r="C46" t="s">
        <v>5012</v>
      </c>
      <c r="D46" t="s">
        <v>4985</v>
      </c>
      <c r="E46" t="s">
        <v>4923</v>
      </c>
      <c r="F46" t="s">
        <v>3856</v>
      </c>
      <c r="G46" t="s">
        <v>4616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5.9662634918913058E-4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 t="e">
        <v>#DIV/0!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</row>
    <row r="47" spans="1:59" x14ac:dyDescent="0.2">
      <c r="A47" t="s">
        <v>5033</v>
      </c>
      <c r="B47" t="s">
        <v>5029</v>
      </c>
      <c r="C47" t="s">
        <v>5012</v>
      </c>
      <c r="D47" t="s">
        <v>4985</v>
      </c>
      <c r="E47" t="s">
        <v>4922</v>
      </c>
      <c r="F47" t="s">
        <v>4824</v>
      </c>
      <c r="G47" t="s">
        <v>35</v>
      </c>
      <c r="H47">
        <v>4.5145527937114934E-4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1.5209361517211409E-3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2.3588217123922382E-3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 t="e">
        <v>#DIV/0!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</row>
    <row r="48" spans="1:59" x14ac:dyDescent="0.2">
      <c r="A48" t="s">
        <v>5033</v>
      </c>
      <c r="B48" t="s">
        <v>5029</v>
      </c>
      <c r="C48" t="s">
        <v>5012</v>
      </c>
      <c r="D48" t="s">
        <v>4985</v>
      </c>
      <c r="E48" t="s">
        <v>4921</v>
      </c>
      <c r="F48" t="s">
        <v>4823</v>
      </c>
      <c r="G48" t="s">
        <v>35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4.0108564535585043E-3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 t="e">
        <v>#DIV/0!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</row>
    <row r="49" spans="1:59" x14ac:dyDescent="0.2">
      <c r="A49" t="s">
        <v>5033</v>
      </c>
      <c r="B49" t="s">
        <v>5029</v>
      </c>
      <c r="C49" t="s">
        <v>5012</v>
      </c>
      <c r="D49" t="s">
        <v>4984</v>
      </c>
      <c r="E49" t="s">
        <v>4920</v>
      </c>
      <c r="F49" t="s">
        <v>4822</v>
      </c>
      <c r="G49" t="s">
        <v>3865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3.9505428226779254E-3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 t="e">
        <v>#DIV/0!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</row>
    <row r="50" spans="1:59" x14ac:dyDescent="0.2">
      <c r="A50" t="s">
        <v>5033</v>
      </c>
      <c r="B50" t="s">
        <v>5029</v>
      </c>
      <c r="C50" t="s">
        <v>5012</v>
      </c>
      <c r="D50" t="s">
        <v>4983</v>
      </c>
      <c r="E50" t="s">
        <v>4919</v>
      </c>
      <c r="F50" t="s">
        <v>4821</v>
      </c>
      <c r="G50" t="s">
        <v>35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8.6782014427509897E-4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 t="e">
        <v>#DIV/0!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</row>
    <row r="51" spans="1:59" x14ac:dyDescent="0.2">
      <c r="A51" t="s">
        <v>5033</v>
      </c>
      <c r="B51" t="s">
        <v>5029</v>
      </c>
      <c r="C51" t="s">
        <v>5012</v>
      </c>
      <c r="D51" t="s">
        <v>4982</v>
      </c>
      <c r="E51" t="s">
        <v>5169</v>
      </c>
      <c r="F51" t="s">
        <v>5169</v>
      </c>
      <c r="G51" t="s">
        <v>35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1.6271627705158106E-4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 t="e">
        <v>#DIV/0!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</row>
    <row r="52" spans="1:59" x14ac:dyDescent="0.2">
      <c r="A52" t="s">
        <v>5033</v>
      </c>
      <c r="B52" t="s">
        <v>5029</v>
      </c>
      <c r="C52" t="s">
        <v>5012</v>
      </c>
      <c r="D52" t="s">
        <v>4982</v>
      </c>
      <c r="E52" t="s">
        <v>4918</v>
      </c>
      <c r="F52" t="s">
        <v>4820</v>
      </c>
      <c r="G52" t="s">
        <v>35</v>
      </c>
      <c r="H52">
        <v>2.6556192904185255E-4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 t="e">
        <v>#DIV/0!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</row>
    <row r="53" spans="1:59" x14ac:dyDescent="0.2">
      <c r="A53" t="s">
        <v>5033</v>
      </c>
      <c r="B53" t="s">
        <v>5029</v>
      </c>
      <c r="C53" t="s">
        <v>5012</v>
      </c>
      <c r="D53" t="s">
        <v>4982</v>
      </c>
      <c r="E53" t="s">
        <v>4917</v>
      </c>
      <c r="F53" t="s">
        <v>3875</v>
      </c>
      <c r="G53" t="s">
        <v>4615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1.4102077344470359E-3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 t="e">
        <v>#DIV/0!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</row>
    <row r="54" spans="1:59" x14ac:dyDescent="0.2">
      <c r="A54" t="s">
        <v>5033</v>
      </c>
      <c r="B54" t="s">
        <v>5029</v>
      </c>
      <c r="C54" t="s">
        <v>5012</v>
      </c>
      <c r="D54" t="s">
        <v>4982</v>
      </c>
      <c r="E54" t="s">
        <v>4916</v>
      </c>
      <c r="F54" t="s">
        <v>4819</v>
      </c>
      <c r="G54" t="s">
        <v>35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1.8697225572979494E-3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 t="e">
        <v>#DIV/0!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</row>
    <row r="55" spans="1:59" x14ac:dyDescent="0.2">
      <c r="A55" t="s">
        <v>5033</v>
      </c>
      <c r="B55" t="s">
        <v>5029</v>
      </c>
      <c r="C55" t="s">
        <v>5012</v>
      </c>
      <c r="D55" t="s">
        <v>4982</v>
      </c>
      <c r="E55" t="s">
        <v>4915</v>
      </c>
      <c r="F55" t="s">
        <v>3881</v>
      </c>
      <c r="G55" t="s">
        <v>4614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2.1727659310302015E-4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7.5819269326893378E-4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 t="e">
        <v>#DIV/0!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</row>
    <row r="56" spans="1:59" x14ac:dyDescent="0.2">
      <c r="A56" t="s">
        <v>5033</v>
      </c>
      <c r="B56" t="s">
        <v>5029</v>
      </c>
      <c r="C56" t="s">
        <v>5012</v>
      </c>
      <c r="D56" t="s">
        <v>4982</v>
      </c>
      <c r="E56" t="s">
        <v>4914</v>
      </c>
      <c r="F56" t="s">
        <v>5169</v>
      </c>
      <c r="G56" t="s">
        <v>35</v>
      </c>
      <c r="H56">
        <v>6.9046101550881663E-4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 t="e">
        <v>#DIV/0!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</row>
    <row r="57" spans="1:59" x14ac:dyDescent="0.2">
      <c r="A57" t="s">
        <v>5033</v>
      </c>
      <c r="B57" t="s">
        <v>5029</v>
      </c>
      <c r="C57" t="s">
        <v>5012</v>
      </c>
      <c r="D57" t="s">
        <v>4982</v>
      </c>
      <c r="E57" t="s">
        <v>4914</v>
      </c>
      <c r="F57" t="s">
        <v>4818</v>
      </c>
      <c r="G57" t="s">
        <v>35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3.1729674025058308E-3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 t="e">
        <v>#DIV/0!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</row>
    <row r="58" spans="1:59" x14ac:dyDescent="0.2">
      <c r="A58" t="s">
        <v>5033</v>
      </c>
      <c r="B58" t="s">
        <v>5029</v>
      </c>
      <c r="C58" t="s">
        <v>5012</v>
      </c>
      <c r="D58" t="s">
        <v>4982</v>
      </c>
      <c r="E58" t="s">
        <v>4913</v>
      </c>
      <c r="F58" t="s">
        <v>4817</v>
      </c>
      <c r="G58" t="s">
        <v>35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1.1794108561961191E-3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 t="e">
        <v>#DIV/0!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</row>
    <row r="59" spans="1:59" x14ac:dyDescent="0.2">
      <c r="A59" t="s">
        <v>5033</v>
      </c>
      <c r="B59" t="s">
        <v>5029</v>
      </c>
      <c r="C59" t="s">
        <v>5012</v>
      </c>
      <c r="D59" t="s">
        <v>4982</v>
      </c>
      <c r="E59" t="s">
        <v>4913</v>
      </c>
      <c r="F59" t="s">
        <v>4816</v>
      </c>
      <c r="G59" t="s">
        <v>35</v>
      </c>
      <c r="H59">
        <v>1.3278096452092628E-4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 t="e">
        <v>#DIV/0!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</row>
    <row r="60" spans="1:59" x14ac:dyDescent="0.2">
      <c r="A60" t="s">
        <v>5033</v>
      </c>
      <c r="B60" t="s">
        <v>5029</v>
      </c>
      <c r="C60" t="s">
        <v>5012</v>
      </c>
      <c r="D60" t="s">
        <v>4982</v>
      </c>
      <c r="E60" t="s">
        <v>4913</v>
      </c>
      <c r="F60" t="s">
        <v>4815</v>
      </c>
      <c r="G60" t="s">
        <v>35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1.8094089264173704E-4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 t="e">
        <v>#DIV/0!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</row>
    <row r="61" spans="1:59" x14ac:dyDescent="0.2">
      <c r="A61" t="s">
        <v>5033</v>
      </c>
      <c r="B61" t="s">
        <v>5029</v>
      </c>
      <c r="C61" t="s">
        <v>5012</v>
      </c>
      <c r="D61" t="s">
        <v>4982</v>
      </c>
      <c r="E61" t="s">
        <v>4913</v>
      </c>
      <c r="F61" t="s">
        <v>4814</v>
      </c>
      <c r="G61" t="s">
        <v>35</v>
      </c>
      <c r="H61">
        <v>3.1867431485022306E-4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 t="e">
        <v>#DIV/0!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</row>
    <row r="62" spans="1:59" x14ac:dyDescent="0.2">
      <c r="A62" t="s">
        <v>5033</v>
      </c>
      <c r="B62" t="s">
        <v>5029</v>
      </c>
      <c r="C62" t="s">
        <v>5012</v>
      </c>
      <c r="D62" t="s">
        <v>4982</v>
      </c>
      <c r="E62" t="s">
        <v>4912</v>
      </c>
      <c r="F62" t="s">
        <v>4813</v>
      </c>
      <c r="G62" t="s">
        <v>35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3.6791314837153195E-3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 t="e">
        <v>#DIV/0!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</row>
    <row r="63" spans="1:59" x14ac:dyDescent="0.2">
      <c r="A63" t="s">
        <v>5033</v>
      </c>
      <c r="B63" t="s">
        <v>5029</v>
      </c>
      <c r="C63" t="s">
        <v>5012</v>
      </c>
      <c r="D63" t="s">
        <v>4982</v>
      </c>
      <c r="E63" t="s">
        <v>4912</v>
      </c>
      <c r="F63" t="s">
        <v>3895</v>
      </c>
      <c r="G63" t="s">
        <v>35</v>
      </c>
      <c r="H63">
        <v>1.5668153813469302E-3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2.7800398753194239E-3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7.0510386722351793E-4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 t="e">
        <v>#DIV/0!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</row>
    <row r="64" spans="1:59" x14ac:dyDescent="0.2">
      <c r="A64" t="s">
        <v>5033</v>
      </c>
      <c r="B64" t="s">
        <v>5029</v>
      </c>
      <c r="C64" t="s">
        <v>5012</v>
      </c>
      <c r="D64" t="s">
        <v>4982</v>
      </c>
      <c r="E64" t="s">
        <v>4912</v>
      </c>
      <c r="F64" t="s">
        <v>3895</v>
      </c>
      <c r="G64" t="s">
        <v>4613</v>
      </c>
      <c r="H64">
        <v>2.7884002549394518E-3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 t="e">
        <v>#DIV/0!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</row>
    <row r="65" spans="1:59" x14ac:dyDescent="0.2">
      <c r="A65" t="s">
        <v>5033</v>
      </c>
      <c r="B65" t="s">
        <v>5029</v>
      </c>
      <c r="C65" t="s">
        <v>5012</v>
      </c>
      <c r="D65" t="s">
        <v>4982</v>
      </c>
      <c r="E65" t="s">
        <v>4912</v>
      </c>
      <c r="F65" t="s">
        <v>3895</v>
      </c>
      <c r="G65" t="s">
        <v>4612</v>
      </c>
      <c r="H65">
        <v>6.8249415763756106E-3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4.0351367290560882E-4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1.7224674346000646E-3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1.7490952955367912E-3</v>
      </c>
      <c r="AO65">
        <v>0</v>
      </c>
      <c r="AP65">
        <v>1.1390139393610674E-3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 t="e">
        <v>#DIV/0!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</row>
    <row r="66" spans="1:59" x14ac:dyDescent="0.2">
      <c r="A66" t="s">
        <v>5033</v>
      </c>
      <c r="B66" t="s">
        <v>5029</v>
      </c>
      <c r="C66" t="s">
        <v>5012</v>
      </c>
      <c r="D66" t="s">
        <v>4982</v>
      </c>
      <c r="E66" t="s">
        <v>4912</v>
      </c>
      <c r="F66" t="s">
        <v>4812</v>
      </c>
      <c r="G66" t="s">
        <v>35</v>
      </c>
      <c r="H66">
        <v>1.6995963458678563E-3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3.0418723034422819E-3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 t="e">
        <v>#DIV/0!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</row>
    <row r="67" spans="1:59" x14ac:dyDescent="0.2">
      <c r="A67" t="s">
        <v>5033</v>
      </c>
      <c r="B67" t="s">
        <v>5029</v>
      </c>
      <c r="C67" t="s">
        <v>5012</v>
      </c>
      <c r="D67" t="s">
        <v>4982</v>
      </c>
      <c r="E67" t="s">
        <v>4912</v>
      </c>
      <c r="F67" t="s">
        <v>3900</v>
      </c>
      <c r="G67" t="s">
        <v>4611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1.3346990719185522E-3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 t="e">
        <v>#DIV/0!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</row>
    <row r="68" spans="1:59" x14ac:dyDescent="0.2">
      <c r="A68" t="s">
        <v>5033</v>
      </c>
      <c r="B68" t="s">
        <v>5029</v>
      </c>
      <c r="C68" t="s">
        <v>5012</v>
      </c>
      <c r="D68" t="s">
        <v>4982</v>
      </c>
      <c r="E68" t="s">
        <v>4912</v>
      </c>
      <c r="F68" t="s">
        <v>3900</v>
      </c>
      <c r="G68" t="s">
        <v>4610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7.5934262624071161E-4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 t="e">
        <v>#DIV/0!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</row>
    <row r="69" spans="1:59" x14ac:dyDescent="0.2">
      <c r="A69" t="s">
        <v>5033</v>
      </c>
      <c r="B69" t="s">
        <v>5029</v>
      </c>
      <c r="C69" t="s">
        <v>5012</v>
      </c>
      <c r="D69" t="s">
        <v>4982</v>
      </c>
      <c r="E69" t="s">
        <v>4912</v>
      </c>
      <c r="F69" t="s">
        <v>3900</v>
      </c>
      <c r="G69" t="s">
        <v>4609</v>
      </c>
      <c r="H69">
        <v>5.5768005098789041E-4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 t="e">
        <v>#DIV/0!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</row>
    <row r="70" spans="1:59" x14ac:dyDescent="0.2">
      <c r="A70" t="s">
        <v>5033</v>
      </c>
      <c r="B70" t="s">
        <v>5029</v>
      </c>
      <c r="C70" t="s">
        <v>5012</v>
      </c>
      <c r="D70" t="s">
        <v>4981</v>
      </c>
      <c r="E70" t="s">
        <v>4911</v>
      </c>
      <c r="F70" t="s">
        <v>4811</v>
      </c>
      <c r="G70" t="s">
        <v>35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3.6791314837153195E-3</v>
      </c>
      <c r="AO70">
        <v>0</v>
      </c>
      <c r="AP70">
        <v>1.0847751803438737E-4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 t="e">
        <v>#DIV/0!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</row>
    <row r="71" spans="1:59" x14ac:dyDescent="0.2">
      <c r="A71" t="s">
        <v>5033</v>
      </c>
      <c r="B71" t="s">
        <v>5029</v>
      </c>
      <c r="C71" t="s">
        <v>5012</v>
      </c>
      <c r="D71" t="s">
        <v>4980</v>
      </c>
      <c r="E71" t="s">
        <v>4810</v>
      </c>
      <c r="F71" t="s">
        <v>4810</v>
      </c>
      <c r="G71" t="s">
        <v>4608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 t="e">
        <v>#DIV/0!</v>
      </c>
      <c r="BB71">
        <v>0</v>
      </c>
      <c r="BC71">
        <v>0</v>
      </c>
      <c r="BD71">
        <v>4.8053820278712158E-5</v>
      </c>
      <c r="BE71">
        <v>0</v>
      </c>
      <c r="BF71">
        <v>0</v>
      </c>
      <c r="BG71">
        <v>0</v>
      </c>
    </row>
    <row r="72" spans="1:59" x14ac:dyDescent="0.2">
      <c r="A72" t="s">
        <v>5033</v>
      </c>
      <c r="B72" t="s">
        <v>5029</v>
      </c>
      <c r="C72" t="s">
        <v>5012</v>
      </c>
      <c r="D72" t="s">
        <v>4809</v>
      </c>
      <c r="E72" t="s">
        <v>4809</v>
      </c>
      <c r="F72" t="s">
        <v>4809</v>
      </c>
      <c r="G72" t="s">
        <v>35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1.8533599168796158E-3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 t="e">
        <v>#DIV/0!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</row>
    <row r="73" spans="1:59" x14ac:dyDescent="0.2">
      <c r="A73" t="s">
        <v>5033</v>
      </c>
      <c r="B73" t="s">
        <v>5029</v>
      </c>
      <c r="C73" t="s">
        <v>5012</v>
      </c>
      <c r="D73" t="s">
        <v>4979</v>
      </c>
      <c r="E73" t="s">
        <v>4910</v>
      </c>
      <c r="F73" t="s">
        <v>4808</v>
      </c>
      <c r="G73" t="s">
        <v>35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1.8094089264173704E-4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 t="e">
        <v>#DIV/0!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</row>
    <row r="74" spans="1:59" x14ac:dyDescent="0.2">
      <c r="A74" t="s">
        <v>5033</v>
      </c>
      <c r="B74" t="s">
        <v>5029</v>
      </c>
      <c r="C74" t="s">
        <v>5012</v>
      </c>
      <c r="D74" t="s">
        <v>4979</v>
      </c>
      <c r="E74" t="s">
        <v>4909</v>
      </c>
      <c r="F74" t="s">
        <v>3917</v>
      </c>
      <c r="G74" t="s">
        <v>4607</v>
      </c>
      <c r="H74">
        <v>3.0008497981729339E-3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1.1174224788155322E-3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3.8217246205188935E-3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3.7067198337592316E-3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6.6344993968636917E-4</v>
      </c>
      <c r="AO74">
        <v>0</v>
      </c>
      <c r="AP74">
        <v>1.9797147041275697E-3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 t="e">
        <v>#DIV/0!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</row>
    <row r="75" spans="1:59" x14ac:dyDescent="0.2">
      <c r="A75" t="s">
        <v>5033</v>
      </c>
      <c r="B75" t="s">
        <v>5029</v>
      </c>
      <c r="C75" t="s">
        <v>5012</v>
      </c>
      <c r="D75" t="s">
        <v>4979</v>
      </c>
      <c r="E75" t="s">
        <v>4909</v>
      </c>
      <c r="F75" t="s">
        <v>4807</v>
      </c>
      <c r="G75" t="s">
        <v>35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5.2767172610733459E-4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8.7051753671618323E-4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7.0510386722351793E-4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 t="e">
        <v>#DIV/0!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</row>
    <row r="76" spans="1:59" x14ac:dyDescent="0.2">
      <c r="A76" t="s">
        <v>5033</v>
      </c>
      <c r="B76" t="s">
        <v>5029</v>
      </c>
      <c r="C76" t="s">
        <v>5012</v>
      </c>
      <c r="D76" t="s">
        <v>4979</v>
      </c>
      <c r="E76" t="s">
        <v>4909</v>
      </c>
      <c r="F76" t="s">
        <v>4806</v>
      </c>
      <c r="G76" t="s">
        <v>3865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4.6102945164614632E-4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 t="e">
        <v>#DIV/0!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</row>
    <row r="77" spans="1:59" x14ac:dyDescent="0.2">
      <c r="A77" t="s">
        <v>5033</v>
      </c>
      <c r="B77" t="s">
        <v>5029</v>
      </c>
      <c r="C77" t="s">
        <v>5012</v>
      </c>
      <c r="D77" t="s">
        <v>4979</v>
      </c>
      <c r="E77" t="s">
        <v>4909</v>
      </c>
      <c r="F77" t="s">
        <v>3922</v>
      </c>
      <c r="G77" t="s">
        <v>4606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9.266799584398079E-4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3.6188178528347408E-4</v>
      </c>
      <c r="AO77">
        <v>0</v>
      </c>
      <c r="AP77">
        <v>1.898356565601779E-4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 t="e">
        <v>#DIV/0!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</row>
    <row r="78" spans="1:59" x14ac:dyDescent="0.2">
      <c r="A78" t="s">
        <v>5033</v>
      </c>
      <c r="B78" t="s">
        <v>5029</v>
      </c>
      <c r="C78" t="s">
        <v>5012</v>
      </c>
      <c r="D78" t="s">
        <v>4979</v>
      </c>
      <c r="E78" t="s">
        <v>4909</v>
      </c>
      <c r="F78" t="s">
        <v>4805</v>
      </c>
      <c r="G78" t="s">
        <v>3865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4.3391007213754949E-4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 t="e">
        <v>#DIV/0!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</row>
    <row r="79" spans="1:59" x14ac:dyDescent="0.2">
      <c r="A79" t="s">
        <v>5033</v>
      </c>
      <c r="B79" t="s">
        <v>5029</v>
      </c>
      <c r="C79" t="s">
        <v>5012</v>
      </c>
      <c r="D79" t="s">
        <v>4978</v>
      </c>
      <c r="E79" t="s">
        <v>4908</v>
      </c>
      <c r="F79" t="s">
        <v>4804</v>
      </c>
      <c r="G79" t="s">
        <v>35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4.8814883115474316E-4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 t="e">
        <v>#DIV/0!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</row>
    <row r="80" spans="1:59" x14ac:dyDescent="0.2">
      <c r="A80" t="s">
        <v>5033</v>
      </c>
      <c r="B80" t="s">
        <v>5029</v>
      </c>
      <c r="C80" t="s">
        <v>5011</v>
      </c>
      <c r="D80" t="s">
        <v>3936</v>
      </c>
      <c r="E80" t="s">
        <v>4907</v>
      </c>
      <c r="F80" t="s">
        <v>3933</v>
      </c>
      <c r="G80" t="s">
        <v>35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2.0780096037741149E-3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1.3830883549384391E-3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 t="e">
        <v>#DIV/0!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</row>
    <row r="81" spans="1:59" x14ac:dyDescent="0.2">
      <c r="A81" t="s">
        <v>5033</v>
      </c>
      <c r="B81" t="s">
        <v>5029</v>
      </c>
      <c r="C81" t="s">
        <v>5011</v>
      </c>
      <c r="D81" t="s">
        <v>3936</v>
      </c>
      <c r="E81" t="s">
        <v>4907</v>
      </c>
      <c r="F81" t="s">
        <v>3933</v>
      </c>
      <c r="G81" t="s">
        <v>4605</v>
      </c>
      <c r="H81">
        <v>1.1950286806883365E-3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4.2121816292718542E-4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3.09160926398004E-3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 t="e">
        <v>#DIV/0!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</row>
    <row r="82" spans="1:59" x14ac:dyDescent="0.2">
      <c r="A82" t="s">
        <v>5033</v>
      </c>
      <c r="B82" t="s">
        <v>5029</v>
      </c>
      <c r="C82" t="s">
        <v>5011</v>
      </c>
      <c r="D82" t="s">
        <v>3936</v>
      </c>
      <c r="E82" t="s">
        <v>4907</v>
      </c>
      <c r="F82" t="s">
        <v>3933</v>
      </c>
      <c r="G82" t="s">
        <v>4510</v>
      </c>
      <c r="H82">
        <v>2.1244954323348204E-4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4.1282552689573824E-3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1.2062726176115802E-4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 t="e">
        <v>#DIV/0!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</row>
    <row r="83" spans="1:59" x14ac:dyDescent="0.2">
      <c r="A83" t="s">
        <v>5033</v>
      </c>
      <c r="B83" t="s">
        <v>5029</v>
      </c>
      <c r="C83" t="s">
        <v>5011</v>
      </c>
      <c r="D83" t="s">
        <v>3936</v>
      </c>
      <c r="E83" t="s">
        <v>4907</v>
      </c>
      <c r="F83" t="s">
        <v>3933</v>
      </c>
      <c r="G83" t="s">
        <v>4536</v>
      </c>
      <c r="H83">
        <v>4.6738899511366049E-3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5.3019700721283237E-3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8.7324402017681831E-3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 t="e">
        <v>#DIV/0!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</row>
    <row r="84" spans="1:59" x14ac:dyDescent="0.2">
      <c r="A84" t="s">
        <v>5033</v>
      </c>
      <c r="B84" t="s">
        <v>5029</v>
      </c>
      <c r="C84" t="s">
        <v>5011</v>
      </c>
      <c r="D84" t="s">
        <v>3936</v>
      </c>
      <c r="E84" t="s">
        <v>4906</v>
      </c>
      <c r="F84" t="s">
        <v>4803</v>
      </c>
      <c r="G84" t="s">
        <v>35</v>
      </c>
      <c r="H84">
        <v>2.1244954323348204E-4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 t="e">
        <v>#DIV/0!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</row>
    <row r="85" spans="1:59" x14ac:dyDescent="0.2">
      <c r="A85" t="s">
        <v>5033</v>
      </c>
      <c r="B85" t="s">
        <v>5029</v>
      </c>
      <c r="C85" t="s">
        <v>5011</v>
      </c>
      <c r="D85" t="s">
        <v>3936</v>
      </c>
      <c r="E85" t="s">
        <v>4906</v>
      </c>
      <c r="F85" t="s">
        <v>3789</v>
      </c>
      <c r="G85" t="s">
        <v>4536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1.1795015054163951E-3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 t="e">
        <v>#DIV/0!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</row>
    <row r="86" spans="1:59" x14ac:dyDescent="0.2">
      <c r="A86" t="s">
        <v>5033</v>
      </c>
      <c r="B86" t="s">
        <v>5029</v>
      </c>
      <c r="C86" t="s">
        <v>5011</v>
      </c>
      <c r="D86" t="s">
        <v>3936</v>
      </c>
      <c r="E86" t="s">
        <v>4905</v>
      </c>
      <c r="F86" t="s">
        <v>4802</v>
      </c>
      <c r="G86" t="s">
        <v>4510</v>
      </c>
      <c r="H86">
        <v>7.9668578712555765E-5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2.4149841341158632E-3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2.6236429433051868E-3</v>
      </c>
      <c r="AO86">
        <v>0</v>
      </c>
      <c r="AP86">
        <v>2.8475348484026685E-3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 t="e">
        <v>#DIV/0!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</row>
    <row r="87" spans="1:59" x14ac:dyDescent="0.2">
      <c r="A87" t="s">
        <v>5033</v>
      </c>
      <c r="B87" t="s">
        <v>5029</v>
      </c>
      <c r="C87" t="s">
        <v>5011</v>
      </c>
      <c r="D87" t="s">
        <v>3936</v>
      </c>
      <c r="E87" t="s">
        <v>4905</v>
      </c>
      <c r="F87" t="s">
        <v>4801</v>
      </c>
      <c r="G87" t="s">
        <v>4510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1.8712371860931821E-3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 t="e">
        <v>#DIV/0!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</row>
    <row r="88" spans="1:59" x14ac:dyDescent="0.2">
      <c r="A88" t="s">
        <v>5033</v>
      </c>
      <c r="B88" t="s">
        <v>5029</v>
      </c>
      <c r="C88" t="s">
        <v>5011</v>
      </c>
      <c r="D88" t="s">
        <v>3936</v>
      </c>
      <c r="E88" t="s">
        <v>4905</v>
      </c>
      <c r="F88" t="s">
        <v>4800</v>
      </c>
      <c r="G88" t="s">
        <v>35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1.3559689754298422E-4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 t="e">
        <v>#DIV/0!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</row>
    <row r="89" spans="1:59" x14ac:dyDescent="0.2">
      <c r="A89" t="s">
        <v>5033</v>
      </c>
      <c r="B89" t="s">
        <v>5029</v>
      </c>
      <c r="C89" t="s">
        <v>5011</v>
      </c>
      <c r="D89" t="s">
        <v>3936</v>
      </c>
      <c r="E89" t="s">
        <v>4905</v>
      </c>
      <c r="F89" t="s">
        <v>3789</v>
      </c>
      <c r="G89" t="s">
        <v>4510</v>
      </c>
      <c r="H89">
        <v>1.0622477161674102E-4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3.3172496984318459E-4</v>
      </c>
      <c r="AO89">
        <v>0</v>
      </c>
      <c r="AP89">
        <v>1.9254759451103759E-3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 t="e">
        <v>#DIV/0!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</row>
    <row r="90" spans="1:59" x14ac:dyDescent="0.2">
      <c r="A90" t="s">
        <v>5033</v>
      </c>
      <c r="B90" t="s">
        <v>5029</v>
      </c>
      <c r="C90" t="s">
        <v>5011</v>
      </c>
      <c r="D90" t="s">
        <v>3936</v>
      </c>
      <c r="E90" t="s">
        <v>3789</v>
      </c>
      <c r="F90" t="s">
        <v>3789</v>
      </c>
      <c r="G90" t="s">
        <v>4510</v>
      </c>
      <c r="H90">
        <v>7.7012959422137245E-4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 t="e">
        <v>#DIV/0!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</row>
    <row r="91" spans="1:59" x14ac:dyDescent="0.2">
      <c r="A91" t="s">
        <v>5033</v>
      </c>
      <c r="B91" t="s">
        <v>5028</v>
      </c>
      <c r="C91" t="s">
        <v>5010</v>
      </c>
      <c r="D91" t="s">
        <v>3953</v>
      </c>
      <c r="E91" t="s">
        <v>4904</v>
      </c>
      <c r="F91" t="s">
        <v>3952</v>
      </c>
      <c r="G91" t="s">
        <v>35</v>
      </c>
      <c r="H91">
        <v>7.9668578712555765E-5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 t="e">
        <v>#DIV/0!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</row>
    <row r="92" spans="1:59" x14ac:dyDescent="0.2">
      <c r="A92" t="s">
        <v>5033</v>
      </c>
      <c r="B92" t="s">
        <v>5028</v>
      </c>
      <c r="C92" t="s">
        <v>5010</v>
      </c>
      <c r="D92" t="s">
        <v>3953</v>
      </c>
      <c r="E92" t="s">
        <v>4904</v>
      </c>
      <c r="F92" t="s">
        <v>3952</v>
      </c>
      <c r="G92" t="s">
        <v>4604</v>
      </c>
      <c r="H92">
        <v>8.7635436583811347E-4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3.0418723034422819E-3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1.1232484344724944E-4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1.8094089264173704E-4</v>
      </c>
      <c r="AO92">
        <v>0</v>
      </c>
      <c r="AP92">
        <v>4.6645332754786575E-3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 t="e">
        <v>#DIV/0!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</row>
    <row r="93" spans="1:59" x14ac:dyDescent="0.2">
      <c r="A93" t="s">
        <v>5033</v>
      </c>
      <c r="B93" t="s">
        <v>5028</v>
      </c>
      <c r="C93" t="s">
        <v>5010</v>
      </c>
      <c r="D93" t="s">
        <v>3953</v>
      </c>
      <c r="E93" t="s">
        <v>4799</v>
      </c>
      <c r="F93" t="s">
        <v>4799</v>
      </c>
      <c r="G93" t="s">
        <v>35</v>
      </c>
      <c r="H93">
        <v>2.6556192904185255E-4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4.8861306899553505E-3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 t="e">
        <v>#DIV/0!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</row>
    <row r="94" spans="1:59" x14ac:dyDescent="0.2">
      <c r="A94" t="s">
        <v>5033</v>
      </c>
      <c r="B94" t="s">
        <v>5028</v>
      </c>
      <c r="C94" t="s">
        <v>5010</v>
      </c>
      <c r="D94" t="s">
        <v>3953</v>
      </c>
      <c r="E94" t="s">
        <v>4799</v>
      </c>
      <c r="F94" t="s">
        <v>4799</v>
      </c>
      <c r="G94" t="s">
        <v>4603</v>
      </c>
      <c r="H94">
        <v>3.9834289356277883E-4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 t="e">
        <v>#DIV/0!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</row>
    <row r="95" spans="1:59" x14ac:dyDescent="0.2">
      <c r="A95" t="s">
        <v>5033</v>
      </c>
      <c r="B95" t="s">
        <v>5028</v>
      </c>
      <c r="C95" t="s">
        <v>5010</v>
      </c>
      <c r="D95" t="s">
        <v>3953</v>
      </c>
      <c r="E95" t="s">
        <v>4799</v>
      </c>
      <c r="F95" t="s">
        <v>4799</v>
      </c>
      <c r="G95" t="s">
        <v>4602</v>
      </c>
      <c r="H95">
        <v>3.9834289356277883E-4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2.4210820374336531E-3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 t="e">
        <v>#DIV/0!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</row>
    <row r="96" spans="1:59" x14ac:dyDescent="0.2">
      <c r="A96" t="s">
        <v>5033</v>
      </c>
      <c r="B96" t="s">
        <v>5028</v>
      </c>
      <c r="C96" t="s">
        <v>5010</v>
      </c>
      <c r="D96" t="s">
        <v>3953</v>
      </c>
      <c r="E96" t="s">
        <v>4798</v>
      </c>
      <c r="F96" t="s">
        <v>4798</v>
      </c>
      <c r="G96" t="s">
        <v>4510</v>
      </c>
      <c r="H96">
        <v>9.0291055874229867E-4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 t="e">
        <v>#DIV/0!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</row>
    <row r="97" spans="1:59" x14ac:dyDescent="0.2">
      <c r="A97" t="s">
        <v>5033</v>
      </c>
      <c r="B97" t="s">
        <v>5028</v>
      </c>
      <c r="C97" t="s">
        <v>5010</v>
      </c>
      <c r="D97" t="s">
        <v>3953</v>
      </c>
      <c r="E97" t="s">
        <v>3959</v>
      </c>
      <c r="F97" t="s">
        <v>3963</v>
      </c>
      <c r="G97" t="s">
        <v>4601</v>
      </c>
      <c r="H97">
        <v>1.0622477161674102E-4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 t="e">
        <v>#DIV/0!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</row>
    <row r="98" spans="1:59" x14ac:dyDescent="0.2">
      <c r="A98" t="s">
        <v>5033</v>
      </c>
      <c r="B98" t="s">
        <v>5028</v>
      </c>
      <c r="C98" t="s">
        <v>5010</v>
      </c>
      <c r="D98" t="s">
        <v>3953</v>
      </c>
      <c r="E98" t="s">
        <v>3970</v>
      </c>
      <c r="F98" t="s">
        <v>4796</v>
      </c>
      <c r="G98" t="s">
        <v>4599</v>
      </c>
      <c r="H98">
        <v>1.3278096452092629E-3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 t="e">
        <v>#DIV/0!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</row>
    <row r="99" spans="1:59" x14ac:dyDescent="0.2">
      <c r="A99" t="s">
        <v>5033</v>
      </c>
      <c r="B99" t="s">
        <v>5028</v>
      </c>
      <c r="C99" t="s">
        <v>5010</v>
      </c>
      <c r="D99" t="s">
        <v>3953</v>
      </c>
      <c r="E99" t="s">
        <v>3970</v>
      </c>
      <c r="F99" t="s">
        <v>3968</v>
      </c>
      <c r="G99" t="s">
        <v>4600</v>
      </c>
      <c r="H99">
        <v>2.390057361376673E-4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 t="e">
        <v>#DIV/0!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</row>
    <row r="100" spans="1:59" x14ac:dyDescent="0.2">
      <c r="A100" t="s">
        <v>5033</v>
      </c>
      <c r="B100" t="s">
        <v>5028</v>
      </c>
      <c r="C100" t="s">
        <v>5010</v>
      </c>
      <c r="D100" t="s">
        <v>3953</v>
      </c>
      <c r="E100" t="s">
        <v>3970</v>
      </c>
      <c r="F100" t="s">
        <v>4795</v>
      </c>
      <c r="G100" t="s">
        <v>35</v>
      </c>
      <c r="H100">
        <v>5.311238580837051E-4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1.7898790475673917E-3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 t="e">
        <v>#DIV/0!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</row>
    <row r="101" spans="1:59" x14ac:dyDescent="0.2">
      <c r="A101" t="s">
        <v>5033</v>
      </c>
      <c r="B101" t="s">
        <v>5028</v>
      </c>
      <c r="C101" t="s">
        <v>5010</v>
      </c>
      <c r="D101" t="s">
        <v>3953</v>
      </c>
      <c r="E101" t="s">
        <v>3970</v>
      </c>
      <c r="F101" t="s">
        <v>4795</v>
      </c>
      <c r="G101" t="s">
        <v>4599</v>
      </c>
      <c r="H101">
        <v>8.2324198002974296E-4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 t="e">
        <v>#DIV/0!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</row>
    <row r="102" spans="1:59" x14ac:dyDescent="0.2">
      <c r="A102" t="s">
        <v>5033</v>
      </c>
      <c r="B102" t="s">
        <v>5028</v>
      </c>
      <c r="C102" t="s">
        <v>5010</v>
      </c>
      <c r="D102" t="s">
        <v>3953</v>
      </c>
      <c r="E102" t="s">
        <v>3975</v>
      </c>
      <c r="F102" t="s">
        <v>4794</v>
      </c>
      <c r="G102" t="s">
        <v>4510</v>
      </c>
      <c r="H102">
        <v>1.5137029955385596E-3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 t="e">
        <v>#DIV/0!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</row>
    <row r="103" spans="1:59" x14ac:dyDescent="0.2">
      <c r="A103" t="s">
        <v>5033</v>
      </c>
      <c r="B103" t="s">
        <v>5028</v>
      </c>
      <c r="C103" t="s">
        <v>5010</v>
      </c>
      <c r="D103" t="s">
        <v>3953</v>
      </c>
      <c r="E103" t="s">
        <v>3975</v>
      </c>
      <c r="F103" t="s">
        <v>4793</v>
      </c>
      <c r="G103" t="s">
        <v>35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3.0889331947993597E-4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 t="e">
        <v>#DIV/0!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</row>
    <row r="104" spans="1:59" x14ac:dyDescent="0.2">
      <c r="A104" t="s">
        <v>5033</v>
      </c>
      <c r="B104" t="s">
        <v>5028</v>
      </c>
      <c r="C104" t="s">
        <v>5010</v>
      </c>
      <c r="D104" t="s">
        <v>3953</v>
      </c>
      <c r="E104" t="s">
        <v>3975</v>
      </c>
      <c r="F104" t="s">
        <v>4793</v>
      </c>
      <c r="G104" t="s">
        <v>4599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4.914211900817163E-3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 t="e">
        <v>#DIV/0!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</row>
    <row r="105" spans="1:59" x14ac:dyDescent="0.2">
      <c r="A105" t="s">
        <v>5033</v>
      </c>
      <c r="B105" t="s">
        <v>5028</v>
      </c>
      <c r="C105" t="s">
        <v>5010</v>
      </c>
      <c r="D105" t="s">
        <v>3953</v>
      </c>
      <c r="E105" t="s">
        <v>3975</v>
      </c>
      <c r="F105" t="s">
        <v>4793</v>
      </c>
      <c r="G105" t="s">
        <v>4510</v>
      </c>
      <c r="H105">
        <v>7.7012959422137245E-4</v>
      </c>
      <c r="I105">
        <v>5.3863348684387708E-5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2.8648974668275028E-3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 t="e">
        <v>#DIV/0!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</row>
    <row r="106" spans="1:59" x14ac:dyDescent="0.2">
      <c r="A106" t="s">
        <v>5033</v>
      </c>
      <c r="B106" t="s">
        <v>5028</v>
      </c>
      <c r="C106" t="s">
        <v>5010</v>
      </c>
      <c r="D106" t="s">
        <v>3953</v>
      </c>
      <c r="E106" t="s">
        <v>4797</v>
      </c>
      <c r="F106" t="s">
        <v>4797</v>
      </c>
      <c r="G106" t="s">
        <v>4510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2.5762796039358101E-3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 t="e">
        <v>#DIV/0!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</row>
    <row r="107" spans="1:59" x14ac:dyDescent="0.2">
      <c r="A107" t="s">
        <v>5033</v>
      </c>
      <c r="B107" t="s">
        <v>5028</v>
      </c>
      <c r="C107" t="s">
        <v>5010</v>
      </c>
      <c r="D107" t="s">
        <v>3953</v>
      </c>
      <c r="E107" t="s">
        <v>3789</v>
      </c>
      <c r="F107" t="s">
        <v>3789</v>
      </c>
      <c r="G107" t="s">
        <v>4599</v>
      </c>
      <c r="H107">
        <v>6.3734862970044612E-4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 t="e">
        <v>#DIV/0!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</row>
    <row r="108" spans="1:59" x14ac:dyDescent="0.2">
      <c r="A108" t="s">
        <v>5033</v>
      </c>
      <c r="B108" t="s">
        <v>5028</v>
      </c>
      <c r="C108" t="s">
        <v>5010</v>
      </c>
      <c r="D108" t="s">
        <v>4977</v>
      </c>
      <c r="E108" t="s">
        <v>4903</v>
      </c>
      <c r="F108" t="s">
        <v>4792</v>
      </c>
      <c r="G108" t="s">
        <v>4510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1.898356565601779E-4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 t="e">
        <v>#DIV/0!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</row>
    <row r="109" spans="1:59" x14ac:dyDescent="0.2">
      <c r="A109" t="s">
        <v>5033</v>
      </c>
      <c r="B109" t="s">
        <v>5028</v>
      </c>
      <c r="C109" t="s">
        <v>5010</v>
      </c>
      <c r="D109" t="s">
        <v>4977</v>
      </c>
      <c r="E109" t="s">
        <v>4903</v>
      </c>
      <c r="F109" t="s">
        <v>4791</v>
      </c>
      <c r="G109" t="s">
        <v>4598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5.4282267792521107E-4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 t="e">
        <v>#DIV/0!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</row>
    <row r="110" spans="1:59" x14ac:dyDescent="0.2">
      <c r="A110" t="s">
        <v>5033</v>
      </c>
      <c r="B110" t="s">
        <v>5028</v>
      </c>
      <c r="C110" t="s">
        <v>5010</v>
      </c>
      <c r="D110" t="s">
        <v>4976</v>
      </c>
      <c r="E110" t="s">
        <v>4902</v>
      </c>
      <c r="F110" t="s">
        <v>3987</v>
      </c>
      <c r="G110" t="s">
        <v>4597</v>
      </c>
      <c r="H110">
        <v>7.9668578712555765E-5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 t="e">
        <v>#DIV/0!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</row>
    <row r="111" spans="1:59" x14ac:dyDescent="0.2">
      <c r="A111" t="s">
        <v>5033</v>
      </c>
      <c r="B111" t="s">
        <v>5028</v>
      </c>
      <c r="C111" t="s">
        <v>5010</v>
      </c>
      <c r="D111" t="s">
        <v>4976</v>
      </c>
      <c r="E111" t="s">
        <v>4901</v>
      </c>
      <c r="F111" t="s">
        <v>3991</v>
      </c>
      <c r="G111" t="s">
        <v>4596</v>
      </c>
      <c r="H111">
        <v>2.1244954323348204E-4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 t="e">
        <v>#DIV/0!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</row>
    <row r="112" spans="1:59" x14ac:dyDescent="0.2">
      <c r="A112" t="s">
        <v>5033</v>
      </c>
      <c r="B112" t="s">
        <v>5028</v>
      </c>
      <c r="C112" t="s">
        <v>5010</v>
      </c>
      <c r="D112" t="s">
        <v>4976</v>
      </c>
      <c r="E112" t="s">
        <v>4900</v>
      </c>
      <c r="F112" t="s">
        <v>4790</v>
      </c>
      <c r="G112" t="s">
        <v>4510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6.0555495747658524E-3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 t="e">
        <v>#DIV/0!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</row>
    <row r="113" spans="1:59" x14ac:dyDescent="0.2">
      <c r="A113" t="s">
        <v>5033</v>
      </c>
      <c r="B113" t="s">
        <v>5028</v>
      </c>
      <c r="C113" t="s">
        <v>5010</v>
      </c>
      <c r="D113" t="s">
        <v>4975</v>
      </c>
      <c r="E113" t="s">
        <v>4899</v>
      </c>
      <c r="F113" t="s">
        <v>3998</v>
      </c>
      <c r="G113" t="s">
        <v>4595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1.321455484982237E-2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 t="e">
        <v>#DIV/0!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</row>
    <row r="114" spans="1:59" x14ac:dyDescent="0.2">
      <c r="A114" t="s">
        <v>5033</v>
      </c>
      <c r="B114" t="s">
        <v>5028</v>
      </c>
      <c r="C114" t="s">
        <v>5010</v>
      </c>
      <c r="D114" t="s">
        <v>4975</v>
      </c>
      <c r="E114" t="s">
        <v>4899</v>
      </c>
      <c r="F114" t="s">
        <v>4004</v>
      </c>
      <c r="G114" t="s">
        <v>35</v>
      </c>
      <c r="H114">
        <v>1.3278096452092628E-4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 t="e">
        <v>#DIV/0!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</row>
    <row r="115" spans="1:59" x14ac:dyDescent="0.2">
      <c r="A115" t="s">
        <v>5033</v>
      </c>
      <c r="B115" t="s">
        <v>5028</v>
      </c>
      <c r="C115" t="s">
        <v>5010</v>
      </c>
      <c r="D115" t="s">
        <v>4975</v>
      </c>
      <c r="E115" t="s">
        <v>4899</v>
      </c>
      <c r="F115" t="s">
        <v>4004</v>
      </c>
      <c r="G115" t="s">
        <v>4510</v>
      </c>
      <c r="H115">
        <v>5.5768005098789041E-4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 t="e">
        <v>#DIV/0!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</row>
    <row r="116" spans="1:59" x14ac:dyDescent="0.2">
      <c r="A116" t="s">
        <v>5033</v>
      </c>
      <c r="B116" t="s">
        <v>5028</v>
      </c>
      <c r="C116" t="s">
        <v>5010</v>
      </c>
      <c r="D116" t="s">
        <v>4975</v>
      </c>
      <c r="E116" t="s">
        <v>4899</v>
      </c>
      <c r="F116" t="s">
        <v>4789</v>
      </c>
      <c r="G116" t="s">
        <v>4594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 t="e">
        <v>#DIV/0!</v>
      </c>
      <c r="BB116">
        <v>0</v>
      </c>
      <c r="BC116">
        <v>0</v>
      </c>
      <c r="BD116">
        <v>9.6107640557424316E-5</v>
      </c>
      <c r="BE116">
        <v>0</v>
      </c>
      <c r="BF116">
        <v>0</v>
      </c>
      <c r="BG116">
        <v>0</v>
      </c>
    </row>
    <row r="117" spans="1:59" x14ac:dyDescent="0.2">
      <c r="A117" t="s">
        <v>5033</v>
      </c>
      <c r="B117" t="s">
        <v>5028</v>
      </c>
      <c r="C117" t="s">
        <v>5010</v>
      </c>
      <c r="D117" t="s">
        <v>4975</v>
      </c>
      <c r="E117" t="s">
        <v>4788</v>
      </c>
      <c r="F117" t="s">
        <v>4788</v>
      </c>
      <c r="G117" t="s">
        <v>35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 t="e">
        <v>#DIV/0!</v>
      </c>
      <c r="BB117">
        <v>0</v>
      </c>
      <c r="BC117">
        <v>0</v>
      </c>
      <c r="BD117">
        <v>4.8053820278712158E-5</v>
      </c>
      <c r="BE117">
        <v>0</v>
      </c>
      <c r="BF117">
        <v>0</v>
      </c>
      <c r="BG117">
        <v>0</v>
      </c>
    </row>
    <row r="118" spans="1:59" x14ac:dyDescent="0.2">
      <c r="A118" t="s">
        <v>5033</v>
      </c>
      <c r="B118" t="s">
        <v>5028</v>
      </c>
      <c r="C118" t="s">
        <v>5010</v>
      </c>
      <c r="D118" t="s">
        <v>4975</v>
      </c>
      <c r="E118" t="s">
        <v>4898</v>
      </c>
      <c r="F118" t="s">
        <v>4787</v>
      </c>
      <c r="G118" t="s">
        <v>35</v>
      </c>
      <c r="H118">
        <v>1.0622477161674102E-3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8.9352998169878357E-3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 t="e">
        <v>#DIV/0!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</row>
    <row r="119" spans="1:59" x14ac:dyDescent="0.2">
      <c r="A119" t="s">
        <v>5033</v>
      </c>
      <c r="B119" t="s">
        <v>5028</v>
      </c>
      <c r="C119" t="s">
        <v>5010</v>
      </c>
      <c r="D119" t="s">
        <v>4975</v>
      </c>
      <c r="E119" t="s">
        <v>4898</v>
      </c>
      <c r="F119" t="s">
        <v>4009</v>
      </c>
      <c r="G119" t="s">
        <v>4593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4.3391007213754949E-4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 t="e">
        <v>#DIV/0!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</row>
    <row r="120" spans="1:59" x14ac:dyDescent="0.2">
      <c r="A120" t="s">
        <v>5033</v>
      </c>
      <c r="B120" t="s">
        <v>5028</v>
      </c>
      <c r="C120" t="s">
        <v>5010</v>
      </c>
      <c r="D120" t="s">
        <v>4974</v>
      </c>
      <c r="E120" t="s">
        <v>4897</v>
      </c>
      <c r="F120" t="s">
        <v>4786</v>
      </c>
      <c r="G120" t="s">
        <v>35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1.1795015054163951E-3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 t="e">
        <v>#DIV/0!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</row>
    <row r="121" spans="1:59" x14ac:dyDescent="0.2">
      <c r="A121" t="s">
        <v>5033</v>
      </c>
      <c r="B121" t="s">
        <v>5028</v>
      </c>
      <c r="C121" t="s">
        <v>5010</v>
      </c>
      <c r="D121" t="s">
        <v>4974</v>
      </c>
      <c r="E121" t="s">
        <v>4897</v>
      </c>
      <c r="F121" t="s">
        <v>4785</v>
      </c>
      <c r="G121" t="s">
        <v>35</v>
      </c>
      <c r="H121">
        <v>6.3734862970044612E-4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 t="e">
        <v>#DIV/0!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</row>
    <row r="122" spans="1:59" x14ac:dyDescent="0.2">
      <c r="A122" t="s">
        <v>5033</v>
      </c>
      <c r="B122" t="s">
        <v>5027</v>
      </c>
      <c r="C122" t="s">
        <v>5009</v>
      </c>
      <c r="D122" t="s">
        <v>4973</v>
      </c>
      <c r="E122" t="s">
        <v>4896</v>
      </c>
      <c r="F122" t="s">
        <v>3789</v>
      </c>
      <c r="G122" t="s">
        <v>35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 t="e">
        <v>#DIV/0!</v>
      </c>
      <c r="BB122">
        <v>0</v>
      </c>
      <c r="BC122">
        <v>0</v>
      </c>
      <c r="BD122">
        <v>9.6107640557424316E-5</v>
      </c>
      <c r="BE122">
        <v>0</v>
      </c>
      <c r="BF122">
        <v>0</v>
      </c>
      <c r="BG122">
        <v>0</v>
      </c>
    </row>
    <row r="123" spans="1:59" x14ac:dyDescent="0.2">
      <c r="A123" t="s">
        <v>5033</v>
      </c>
      <c r="B123" t="s">
        <v>5027</v>
      </c>
      <c r="C123" t="s">
        <v>5008</v>
      </c>
      <c r="D123" t="s">
        <v>4972</v>
      </c>
      <c r="E123" t="s">
        <v>4784</v>
      </c>
      <c r="F123" t="s">
        <v>4784</v>
      </c>
      <c r="G123" t="s">
        <v>4510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5.423875901719369E-4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 t="e">
        <v>#DIV/0!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</row>
    <row r="124" spans="1:59" x14ac:dyDescent="0.2">
      <c r="A124" t="s">
        <v>5033</v>
      </c>
      <c r="B124" t="s">
        <v>5026</v>
      </c>
      <c r="C124" t="s">
        <v>5007</v>
      </c>
      <c r="D124" t="s">
        <v>4783</v>
      </c>
      <c r="E124" t="s">
        <v>4783</v>
      </c>
      <c r="F124" t="s">
        <v>4783</v>
      </c>
      <c r="G124" t="s">
        <v>35</v>
      </c>
      <c r="H124">
        <v>1.6464839600594859E-3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 t="e">
        <v>#DIV/0!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</row>
    <row r="125" spans="1:59" x14ac:dyDescent="0.2">
      <c r="A125" t="s">
        <v>5033</v>
      </c>
      <c r="B125" t="s">
        <v>5026</v>
      </c>
      <c r="C125" t="s">
        <v>5007</v>
      </c>
      <c r="D125" t="s">
        <v>4783</v>
      </c>
      <c r="E125" t="s">
        <v>4783</v>
      </c>
      <c r="F125" t="s">
        <v>4783</v>
      </c>
      <c r="G125" t="s">
        <v>4592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8.1435511499255845E-4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 t="e">
        <v>#DIV/0!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</row>
    <row r="126" spans="1:59" x14ac:dyDescent="0.2">
      <c r="A126" t="s">
        <v>5033</v>
      </c>
      <c r="B126" t="s">
        <v>5026</v>
      </c>
      <c r="C126" t="s">
        <v>5007</v>
      </c>
      <c r="D126" t="s">
        <v>4971</v>
      </c>
      <c r="E126" t="s">
        <v>4895</v>
      </c>
      <c r="F126" t="s">
        <v>4782</v>
      </c>
      <c r="G126" t="s">
        <v>35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 t="e">
        <v>#DIV/0!</v>
      </c>
      <c r="BB126">
        <v>0</v>
      </c>
      <c r="BC126">
        <v>0</v>
      </c>
      <c r="BD126">
        <v>1.6818837097549256E-4</v>
      </c>
      <c r="BE126">
        <v>0</v>
      </c>
      <c r="BF126">
        <v>0</v>
      </c>
      <c r="BG126">
        <v>0</v>
      </c>
    </row>
    <row r="127" spans="1:59" x14ac:dyDescent="0.2">
      <c r="A127" t="s">
        <v>5033</v>
      </c>
      <c r="B127" t="s">
        <v>5025</v>
      </c>
      <c r="C127" t="s">
        <v>5006</v>
      </c>
      <c r="D127" t="s">
        <v>4781</v>
      </c>
      <c r="E127" t="s">
        <v>4781</v>
      </c>
      <c r="F127" t="s">
        <v>4781</v>
      </c>
      <c r="G127" t="s">
        <v>4510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6.1697926949654487E-5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 t="e">
        <v>#DIV/0!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</row>
    <row r="128" spans="1:59" x14ac:dyDescent="0.2">
      <c r="A128" t="s">
        <v>5033</v>
      </c>
      <c r="B128" t="s">
        <v>5024</v>
      </c>
      <c r="C128" t="s">
        <v>5005</v>
      </c>
      <c r="D128" t="s">
        <v>4970</v>
      </c>
      <c r="E128" t="s">
        <v>4780</v>
      </c>
      <c r="F128" t="s">
        <v>4780</v>
      </c>
      <c r="G128" t="s">
        <v>4510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1.1661333188696644E-3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 t="e">
        <v>#DIV/0!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</row>
    <row r="129" spans="1:59" x14ac:dyDescent="0.2">
      <c r="A129" t="s">
        <v>5033</v>
      </c>
      <c r="B129" t="s">
        <v>4232</v>
      </c>
      <c r="C129" t="s">
        <v>5004</v>
      </c>
      <c r="D129" t="s">
        <v>4969</v>
      </c>
      <c r="E129" t="s">
        <v>4894</v>
      </c>
      <c r="F129" t="s">
        <v>4779</v>
      </c>
      <c r="G129" t="s">
        <v>4591</v>
      </c>
      <c r="H129">
        <v>1.8589335032929679E-4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 t="e">
        <v>#DIV/0!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</row>
    <row r="130" spans="1:59" x14ac:dyDescent="0.2">
      <c r="A130" t="s">
        <v>5033</v>
      </c>
      <c r="B130" t="s">
        <v>4232</v>
      </c>
      <c r="C130" t="s">
        <v>5004</v>
      </c>
      <c r="D130" t="s">
        <v>4968</v>
      </c>
      <c r="E130" t="s">
        <v>4893</v>
      </c>
      <c r="F130" t="s">
        <v>4045</v>
      </c>
      <c r="G130" t="s">
        <v>4590</v>
      </c>
      <c r="H130">
        <v>1.8589335032929679E-4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 t="e">
        <v>#DIV/0!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</row>
    <row r="131" spans="1:59" x14ac:dyDescent="0.2">
      <c r="A131" t="s">
        <v>5033</v>
      </c>
      <c r="B131" t="s">
        <v>4232</v>
      </c>
      <c r="C131" t="s">
        <v>5004</v>
      </c>
      <c r="D131" t="s">
        <v>4968</v>
      </c>
      <c r="E131" t="s">
        <v>4893</v>
      </c>
      <c r="F131" t="s">
        <v>4045</v>
      </c>
      <c r="G131" t="s">
        <v>4589</v>
      </c>
      <c r="H131">
        <v>3.9834289356277883E-4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 t="e">
        <v>#DIV/0!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</row>
    <row r="132" spans="1:59" x14ac:dyDescent="0.2">
      <c r="A132" t="s">
        <v>5033</v>
      </c>
      <c r="B132" t="s">
        <v>4232</v>
      </c>
      <c r="C132" t="s">
        <v>5004</v>
      </c>
      <c r="D132" t="s">
        <v>4968</v>
      </c>
      <c r="E132" t="s">
        <v>4892</v>
      </c>
      <c r="F132" t="s">
        <v>5169</v>
      </c>
      <c r="G132" t="s">
        <v>35</v>
      </c>
      <c r="H132">
        <v>1.5668153813469302E-3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 t="e">
        <v>#DIV/0!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</row>
    <row r="133" spans="1:59" x14ac:dyDescent="0.2">
      <c r="A133" t="s">
        <v>5033</v>
      </c>
      <c r="B133" t="s">
        <v>4232</v>
      </c>
      <c r="C133" t="s">
        <v>5004</v>
      </c>
      <c r="D133" t="s">
        <v>4968</v>
      </c>
      <c r="E133" t="s">
        <v>4892</v>
      </c>
      <c r="F133" t="s">
        <v>4778</v>
      </c>
      <c r="G133" t="s">
        <v>35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8.7595595812767803E-3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 t="e">
        <v>#DIV/0!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</row>
    <row r="134" spans="1:59" x14ac:dyDescent="0.2">
      <c r="A134" t="s">
        <v>5033</v>
      </c>
      <c r="B134" t="s">
        <v>4232</v>
      </c>
      <c r="C134" t="s">
        <v>5004</v>
      </c>
      <c r="D134" t="s">
        <v>4968</v>
      </c>
      <c r="E134" t="s">
        <v>4892</v>
      </c>
      <c r="F134" t="s">
        <v>4778</v>
      </c>
      <c r="G134" t="s">
        <v>4510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3.9203860072376358E-4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 t="e">
        <v>#DIV/0!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</row>
    <row r="135" spans="1:59" x14ac:dyDescent="0.2">
      <c r="A135" t="s">
        <v>5033</v>
      </c>
      <c r="B135" t="s">
        <v>4232</v>
      </c>
      <c r="C135" t="s">
        <v>5004</v>
      </c>
      <c r="D135" t="s">
        <v>4968</v>
      </c>
      <c r="E135" t="s">
        <v>4892</v>
      </c>
      <c r="F135" t="s">
        <v>4053</v>
      </c>
      <c r="G135" t="s">
        <v>4588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5.8504221954161642E-3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 t="e">
        <v>#DIV/0!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</row>
    <row r="136" spans="1:59" x14ac:dyDescent="0.2">
      <c r="A136" t="s">
        <v>5033</v>
      </c>
      <c r="B136" t="s">
        <v>4232</v>
      </c>
      <c r="C136" t="s">
        <v>5004</v>
      </c>
      <c r="D136" t="s">
        <v>4968</v>
      </c>
      <c r="E136" t="s">
        <v>4892</v>
      </c>
      <c r="F136" t="s">
        <v>4053</v>
      </c>
      <c r="G136" t="s">
        <v>4510</v>
      </c>
      <c r="H136">
        <v>5.4174633524537918E-3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2.3593860172479255E-3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 t="e">
        <v>#DIV/0!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</row>
    <row r="137" spans="1:59" x14ac:dyDescent="0.2">
      <c r="A137" t="s">
        <v>5033</v>
      </c>
      <c r="B137" t="s">
        <v>4232</v>
      </c>
      <c r="C137" t="s">
        <v>5004</v>
      </c>
      <c r="D137" t="s">
        <v>4968</v>
      </c>
      <c r="E137" t="s">
        <v>4892</v>
      </c>
      <c r="F137" t="s">
        <v>4777</v>
      </c>
      <c r="G137" t="s">
        <v>35</v>
      </c>
      <c r="H137">
        <v>1.9386020820055237E-3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 t="e">
        <v>#DIV/0!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</row>
    <row r="138" spans="1:59" x14ac:dyDescent="0.2">
      <c r="A138" t="s">
        <v>5033</v>
      </c>
      <c r="B138" t="s">
        <v>4232</v>
      </c>
      <c r="C138" t="s">
        <v>5004</v>
      </c>
      <c r="D138" t="s">
        <v>4967</v>
      </c>
      <c r="E138" t="s">
        <v>4891</v>
      </c>
      <c r="F138" t="s">
        <v>4776</v>
      </c>
      <c r="G138" t="s">
        <v>4510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2.6848185713510874E-3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 t="e">
        <v>#DIV/0!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</row>
    <row r="139" spans="1:59" x14ac:dyDescent="0.2">
      <c r="A139" t="s">
        <v>5033</v>
      </c>
      <c r="B139" t="s">
        <v>4232</v>
      </c>
      <c r="C139" t="s">
        <v>5004</v>
      </c>
      <c r="D139" t="s">
        <v>4967</v>
      </c>
      <c r="E139" t="s">
        <v>4891</v>
      </c>
      <c r="F139" t="s">
        <v>4060</v>
      </c>
      <c r="G139" t="s">
        <v>4587</v>
      </c>
      <c r="H139">
        <v>1.5137029955385596E-3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1.9797147041275697E-3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 t="e">
        <v>#DIV/0!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</row>
    <row r="140" spans="1:59" x14ac:dyDescent="0.2">
      <c r="A140" t="s">
        <v>5033</v>
      </c>
      <c r="B140" t="s">
        <v>4232</v>
      </c>
      <c r="C140" t="s">
        <v>5004</v>
      </c>
      <c r="D140" t="s">
        <v>4967</v>
      </c>
      <c r="E140" t="s">
        <v>4891</v>
      </c>
      <c r="F140" t="s">
        <v>4775</v>
      </c>
      <c r="G140" t="s">
        <v>4510</v>
      </c>
      <c r="H140">
        <v>1.4871468026343743E-3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 t="e">
        <v>#DIV/0!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</row>
    <row r="141" spans="1:59" x14ac:dyDescent="0.2">
      <c r="A141" t="s">
        <v>5033</v>
      </c>
      <c r="B141" t="s">
        <v>4232</v>
      </c>
      <c r="C141" t="s">
        <v>5004</v>
      </c>
      <c r="D141" t="s">
        <v>4967</v>
      </c>
      <c r="E141" t="s">
        <v>4057</v>
      </c>
      <c r="F141" t="s">
        <v>5169</v>
      </c>
      <c r="G141" t="s">
        <v>35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7.5934262624071161E-4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 t="e">
        <v>#DIV/0!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</row>
    <row r="142" spans="1:59" x14ac:dyDescent="0.2">
      <c r="A142" t="s">
        <v>5033</v>
      </c>
      <c r="B142" t="s">
        <v>4232</v>
      </c>
      <c r="C142" t="s">
        <v>5004</v>
      </c>
      <c r="D142" t="s">
        <v>4967</v>
      </c>
      <c r="E142" t="s">
        <v>4057</v>
      </c>
      <c r="F142" t="s">
        <v>4773</v>
      </c>
      <c r="G142" t="s">
        <v>4510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2.948527140490298E-3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 t="e">
        <v>#DIV/0!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</row>
    <row r="143" spans="1:59" x14ac:dyDescent="0.2">
      <c r="A143" t="s">
        <v>5033</v>
      </c>
      <c r="B143" t="s">
        <v>4232</v>
      </c>
      <c r="C143" t="s">
        <v>5004</v>
      </c>
      <c r="D143" t="s">
        <v>4967</v>
      </c>
      <c r="E143" t="s">
        <v>4057</v>
      </c>
      <c r="F143" t="s">
        <v>4772</v>
      </c>
      <c r="G143" t="s">
        <v>4536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8.4243632585437084E-4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6.0205022509084993E-3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 t="e">
        <v>#DIV/0!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</row>
    <row r="144" spans="1:59" x14ac:dyDescent="0.2">
      <c r="A144" t="s">
        <v>5033</v>
      </c>
      <c r="B144" t="s">
        <v>4232</v>
      </c>
      <c r="C144" t="s">
        <v>5004</v>
      </c>
      <c r="D144" t="s">
        <v>4967</v>
      </c>
      <c r="E144" t="s">
        <v>4057</v>
      </c>
      <c r="F144" t="s">
        <v>4771</v>
      </c>
      <c r="G144" t="s">
        <v>4510</v>
      </c>
      <c r="H144">
        <v>1.8589335032929679E-4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 t="e">
        <v>#DIV/0!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</row>
    <row r="145" spans="1:59" x14ac:dyDescent="0.2">
      <c r="A145" t="s">
        <v>5033</v>
      </c>
      <c r="B145" t="s">
        <v>4232</v>
      </c>
      <c r="C145" t="s">
        <v>5004</v>
      </c>
      <c r="D145" t="s">
        <v>4967</v>
      </c>
      <c r="E145" t="s">
        <v>4057</v>
      </c>
      <c r="F145" t="s">
        <v>4770</v>
      </c>
      <c r="G145" t="s">
        <v>4510</v>
      </c>
      <c r="H145">
        <v>7.1701720841300194E-4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 t="e">
        <v>#DIV/0!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</row>
    <row r="146" spans="1:59" x14ac:dyDescent="0.2">
      <c r="A146" t="s">
        <v>5033</v>
      </c>
      <c r="B146" t="s">
        <v>4232</v>
      </c>
      <c r="C146" t="s">
        <v>5004</v>
      </c>
      <c r="D146" t="s">
        <v>4967</v>
      </c>
      <c r="E146" t="s">
        <v>4057</v>
      </c>
      <c r="F146" t="s">
        <v>4769</v>
      </c>
      <c r="G146" t="s">
        <v>4536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2.2069114005813326E-3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 t="e">
        <v>#DIV/0!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</row>
    <row r="147" spans="1:59" x14ac:dyDescent="0.2">
      <c r="A147" t="s">
        <v>5033</v>
      </c>
      <c r="B147" t="s">
        <v>4232</v>
      </c>
      <c r="C147" t="s">
        <v>5004</v>
      </c>
      <c r="D147" t="s">
        <v>4967</v>
      </c>
      <c r="E147" t="s">
        <v>4057</v>
      </c>
      <c r="F147" t="s">
        <v>4768</v>
      </c>
      <c r="G147" t="s">
        <v>4536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1.9865288512276127E-3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 t="e">
        <v>#DIV/0!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</row>
    <row r="148" spans="1:59" x14ac:dyDescent="0.2">
      <c r="A148" t="s">
        <v>5033</v>
      </c>
      <c r="B148" t="s">
        <v>4232</v>
      </c>
      <c r="C148" t="s">
        <v>5004</v>
      </c>
      <c r="D148" t="s">
        <v>4967</v>
      </c>
      <c r="E148" t="s">
        <v>4057</v>
      </c>
      <c r="F148" t="s">
        <v>4767</v>
      </c>
      <c r="G148" t="s">
        <v>35</v>
      </c>
      <c r="H148">
        <v>4.2489908646696408E-4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 t="e">
        <v>#DIV/0!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</row>
    <row r="149" spans="1:59" x14ac:dyDescent="0.2">
      <c r="A149" t="s">
        <v>5033</v>
      </c>
      <c r="B149" t="s">
        <v>4232</v>
      </c>
      <c r="C149" t="s">
        <v>5004</v>
      </c>
      <c r="D149" t="s">
        <v>4967</v>
      </c>
      <c r="E149" t="s">
        <v>4057</v>
      </c>
      <c r="F149" t="s">
        <v>4074</v>
      </c>
      <c r="G149" t="s">
        <v>35</v>
      </c>
      <c r="H149">
        <v>5.5768005098789041E-4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 t="e">
        <v>#DIV/0!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</row>
    <row r="150" spans="1:59" x14ac:dyDescent="0.2">
      <c r="A150" t="s">
        <v>5033</v>
      </c>
      <c r="B150" t="s">
        <v>4232</v>
      </c>
      <c r="C150" t="s">
        <v>5004</v>
      </c>
      <c r="D150" t="s">
        <v>4967</v>
      </c>
      <c r="E150" t="s">
        <v>4057</v>
      </c>
      <c r="F150" t="s">
        <v>4074</v>
      </c>
      <c r="G150" t="s">
        <v>4586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6.2726176115802173E-3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 t="e">
        <v>#DIV/0!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</row>
    <row r="151" spans="1:59" x14ac:dyDescent="0.2">
      <c r="A151" t="s">
        <v>5033</v>
      </c>
      <c r="B151" t="s">
        <v>4232</v>
      </c>
      <c r="C151" t="s">
        <v>5004</v>
      </c>
      <c r="D151" t="s">
        <v>4967</v>
      </c>
      <c r="E151" t="s">
        <v>4057</v>
      </c>
      <c r="F151" t="s">
        <v>4074</v>
      </c>
      <c r="G151" t="s">
        <v>4536</v>
      </c>
      <c r="H151">
        <v>7.4357340131718714E-4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4.1177737108407794E-3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2.080820265379976E-3</v>
      </c>
      <c r="AO151">
        <v>0</v>
      </c>
      <c r="AP151">
        <v>2.0339534631447632E-3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 t="e">
        <v>#DIV/0!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</row>
    <row r="152" spans="1:59" x14ac:dyDescent="0.2">
      <c r="A152" t="s">
        <v>5033</v>
      </c>
      <c r="B152" t="s">
        <v>4232</v>
      </c>
      <c r="C152" t="s">
        <v>5004</v>
      </c>
      <c r="D152" t="s">
        <v>4967</v>
      </c>
      <c r="E152" t="s">
        <v>4057</v>
      </c>
      <c r="F152" t="s">
        <v>4766</v>
      </c>
      <c r="G152" t="s">
        <v>35</v>
      </c>
      <c r="H152">
        <v>1.0622477161674102E-3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1.0243039389142379E-3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8.0031450956165231E-3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3.7394451145958988E-3</v>
      </c>
      <c r="AO152">
        <v>0</v>
      </c>
      <c r="AP152">
        <v>1.4047838585453165E-2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 t="e">
        <v>#DIV/0!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</row>
    <row r="153" spans="1:59" x14ac:dyDescent="0.2">
      <c r="A153" t="s">
        <v>5033</v>
      </c>
      <c r="B153" t="s">
        <v>4232</v>
      </c>
      <c r="C153" t="s">
        <v>5004</v>
      </c>
      <c r="D153" t="s">
        <v>4967</v>
      </c>
      <c r="E153" t="s">
        <v>4057</v>
      </c>
      <c r="F153" t="s">
        <v>4774</v>
      </c>
      <c r="G153" t="s">
        <v>4510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3.5255193361175897E-4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 t="e">
        <v>#DIV/0!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</row>
    <row r="154" spans="1:59" x14ac:dyDescent="0.2">
      <c r="A154" t="s">
        <v>5033</v>
      </c>
      <c r="B154" t="s">
        <v>4232</v>
      </c>
      <c r="C154" t="s">
        <v>5004</v>
      </c>
      <c r="D154" t="s">
        <v>4967</v>
      </c>
      <c r="E154" t="s">
        <v>4057</v>
      </c>
      <c r="F154" t="s">
        <v>3789</v>
      </c>
      <c r="G154" t="s">
        <v>4536</v>
      </c>
      <c r="H154">
        <v>2.6556192904185255E-4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 t="e">
        <v>#DIV/0!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</row>
    <row r="155" spans="1:59" x14ac:dyDescent="0.2">
      <c r="A155" t="s">
        <v>5033</v>
      </c>
      <c r="B155" t="s">
        <v>4232</v>
      </c>
      <c r="C155" t="s">
        <v>5004</v>
      </c>
      <c r="D155" t="s">
        <v>4765</v>
      </c>
      <c r="E155" t="s">
        <v>4765</v>
      </c>
      <c r="F155" t="s">
        <v>4765</v>
      </c>
      <c r="G155" t="s">
        <v>4510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8.7454764776839561E-4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 t="e">
        <v>#DIV/0!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</row>
    <row r="156" spans="1:59" x14ac:dyDescent="0.2">
      <c r="A156" t="s">
        <v>5033</v>
      </c>
      <c r="B156" t="s">
        <v>4232</v>
      </c>
      <c r="C156" t="s">
        <v>5004</v>
      </c>
      <c r="D156" t="s">
        <v>4966</v>
      </c>
      <c r="E156" t="s">
        <v>4890</v>
      </c>
      <c r="F156" t="s">
        <v>4083</v>
      </c>
      <c r="G156" t="s">
        <v>35</v>
      </c>
      <c r="H156">
        <v>7.1436158912258334E-3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9.3118539901294352E-4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1.5912164850027846E-4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2.106090814635927E-3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5.8504221954161642E-3</v>
      </c>
      <c r="AO156">
        <v>0</v>
      </c>
      <c r="AP156">
        <v>5.7493084558225306E-3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 t="e">
        <v>#DIV/0!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</row>
    <row r="157" spans="1:59" x14ac:dyDescent="0.2">
      <c r="A157" t="s">
        <v>5033</v>
      </c>
      <c r="B157" t="s">
        <v>4232</v>
      </c>
      <c r="C157" t="s">
        <v>5004</v>
      </c>
      <c r="D157" t="s">
        <v>4966</v>
      </c>
      <c r="E157" t="s">
        <v>4890</v>
      </c>
      <c r="F157" t="s">
        <v>4083</v>
      </c>
      <c r="G157" t="s">
        <v>4585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1.3036595586181209E-3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1.8998793727382389E-3</v>
      </c>
      <c r="AO157">
        <v>0</v>
      </c>
      <c r="AP157">
        <v>2.0881922221619568E-3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 t="e">
        <v>#DIV/0!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</row>
    <row r="158" spans="1:59" x14ac:dyDescent="0.2">
      <c r="A158" t="s">
        <v>5033</v>
      </c>
      <c r="B158" t="s">
        <v>4232</v>
      </c>
      <c r="C158" t="s">
        <v>5004</v>
      </c>
      <c r="D158" t="s">
        <v>4966</v>
      </c>
      <c r="E158" t="s">
        <v>4890</v>
      </c>
      <c r="F158" t="s">
        <v>4087</v>
      </c>
      <c r="G158" t="s">
        <v>35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6.2374572869772736E-4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 t="e">
        <v>#DIV/0!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</row>
    <row r="159" spans="1:59" x14ac:dyDescent="0.2">
      <c r="A159" t="s">
        <v>5033</v>
      </c>
      <c r="B159" t="s">
        <v>4232</v>
      </c>
      <c r="C159" t="s">
        <v>5004</v>
      </c>
      <c r="D159" t="s">
        <v>4966</v>
      </c>
      <c r="E159" t="s">
        <v>4890</v>
      </c>
      <c r="F159" t="s">
        <v>4087</v>
      </c>
      <c r="G159" t="s">
        <v>4584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2.8475348484026685E-3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 t="e">
        <v>#DIV/0!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</row>
    <row r="160" spans="1:59" x14ac:dyDescent="0.2">
      <c r="A160" t="s">
        <v>5033</v>
      </c>
      <c r="B160" t="s">
        <v>4232</v>
      </c>
      <c r="C160" t="s">
        <v>5004</v>
      </c>
      <c r="D160" t="s">
        <v>4966</v>
      </c>
      <c r="E160" t="s">
        <v>4890</v>
      </c>
      <c r="F160" t="s">
        <v>3789</v>
      </c>
      <c r="G160" t="s">
        <v>4510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2.1106869044293384E-3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8.6782014427509897E-4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 t="e">
        <v>#DIV/0!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</row>
    <row r="161" spans="1:59" x14ac:dyDescent="0.2">
      <c r="A161" t="s">
        <v>5033</v>
      </c>
      <c r="B161" t="s">
        <v>4232</v>
      </c>
      <c r="C161" t="s">
        <v>5004</v>
      </c>
      <c r="D161" t="s">
        <v>4966</v>
      </c>
      <c r="E161" t="s">
        <v>4889</v>
      </c>
      <c r="F161" t="s">
        <v>4764</v>
      </c>
      <c r="G161" t="s">
        <v>4583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5.0170852090904161E-3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 t="e">
        <v>#DIV/0!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</row>
    <row r="162" spans="1:59" x14ac:dyDescent="0.2">
      <c r="A162" t="s">
        <v>5033</v>
      </c>
      <c r="B162" t="s">
        <v>4232</v>
      </c>
      <c r="C162" t="s">
        <v>5004</v>
      </c>
      <c r="D162" t="s">
        <v>4966</v>
      </c>
      <c r="E162" t="s">
        <v>4889</v>
      </c>
      <c r="F162" t="s">
        <v>4763</v>
      </c>
      <c r="G162" t="s">
        <v>4510</v>
      </c>
      <c r="H162">
        <v>5.8423624389207561E-4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3.2543255410316213E-4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 t="e">
        <v>#DIV/0!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</row>
    <row r="163" spans="1:59" x14ac:dyDescent="0.2">
      <c r="A163" t="s">
        <v>5033</v>
      </c>
      <c r="B163" t="s">
        <v>4232</v>
      </c>
      <c r="C163" t="s">
        <v>5004</v>
      </c>
      <c r="D163" t="s">
        <v>4966</v>
      </c>
      <c r="E163" t="s">
        <v>4889</v>
      </c>
      <c r="F163" t="s">
        <v>4762</v>
      </c>
      <c r="G163" t="s">
        <v>35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7.8646200574930851E-4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 t="e">
        <v>#DIV/0!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</row>
    <row r="164" spans="1:59" x14ac:dyDescent="0.2">
      <c r="A164" t="s">
        <v>5033</v>
      </c>
      <c r="B164" t="s">
        <v>4232</v>
      </c>
      <c r="C164" t="s">
        <v>5004</v>
      </c>
      <c r="D164" t="s">
        <v>4966</v>
      </c>
      <c r="E164" t="s">
        <v>4889</v>
      </c>
      <c r="F164" t="s">
        <v>4761</v>
      </c>
      <c r="G164" t="s">
        <v>35</v>
      </c>
      <c r="H164">
        <v>4.2489908646696408E-4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 t="e">
        <v>#DIV/0!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</row>
    <row r="165" spans="1:59" x14ac:dyDescent="0.2">
      <c r="A165" t="s">
        <v>5033</v>
      </c>
      <c r="B165" t="s">
        <v>4232</v>
      </c>
      <c r="C165" t="s">
        <v>5004</v>
      </c>
      <c r="D165" t="s">
        <v>4966</v>
      </c>
      <c r="E165" t="s">
        <v>4889</v>
      </c>
      <c r="F165" t="s">
        <v>3789</v>
      </c>
      <c r="G165" t="s">
        <v>4510</v>
      </c>
      <c r="H165">
        <v>5.045676651795199E-4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 t="e">
        <v>#DIV/0!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</row>
    <row r="166" spans="1:59" x14ac:dyDescent="0.2">
      <c r="A166" t="s">
        <v>5033</v>
      </c>
      <c r="B166" t="s">
        <v>4232</v>
      </c>
      <c r="C166" t="s">
        <v>5004</v>
      </c>
      <c r="D166" t="s">
        <v>4966</v>
      </c>
      <c r="E166" t="s">
        <v>4888</v>
      </c>
      <c r="F166" t="s">
        <v>4097</v>
      </c>
      <c r="G166" t="s">
        <v>35</v>
      </c>
      <c r="H166">
        <v>7.4357340131718714E-4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3.9313695206537307E-3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5.0361881785283471E-3</v>
      </c>
      <c r="AO166">
        <v>0</v>
      </c>
      <c r="AP166">
        <v>2.7119379508596842E-3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 t="e">
        <v>#DIV/0!</v>
      </c>
      <c r="BB166">
        <v>0</v>
      </c>
      <c r="BC166">
        <v>0</v>
      </c>
      <c r="BD166">
        <v>1.4416146083613647E-4</v>
      </c>
      <c r="BE166">
        <v>0</v>
      </c>
      <c r="BF166">
        <v>0</v>
      </c>
      <c r="BG166">
        <v>0</v>
      </c>
    </row>
    <row r="167" spans="1:59" x14ac:dyDescent="0.2">
      <c r="A167" t="s">
        <v>5033</v>
      </c>
      <c r="B167" t="s">
        <v>4232</v>
      </c>
      <c r="C167" t="s">
        <v>5004</v>
      </c>
      <c r="D167" t="s">
        <v>4966</v>
      </c>
      <c r="E167" t="s">
        <v>4888</v>
      </c>
      <c r="F167" t="s">
        <v>4097</v>
      </c>
      <c r="G167" t="s">
        <v>4582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1.0847751803438738E-3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 t="e">
        <v>#DIV/0!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</row>
    <row r="168" spans="1:59" x14ac:dyDescent="0.2">
      <c r="A168" t="s">
        <v>5033</v>
      </c>
      <c r="B168" t="s">
        <v>4232</v>
      </c>
      <c r="C168" t="s">
        <v>5004</v>
      </c>
      <c r="D168" t="s">
        <v>4966</v>
      </c>
      <c r="E168" t="s">
        <v>4888</v>
      </c>
      <c r="F168" t="s">
        <v>4097</v>
      </c>
      <c r="G168" t="s">
        <v>4581</v>
      </c>
      <c r="H168">
        <v>4.7801147227533459E-4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 t="e">
        <v>#DIV/0!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</row>
    <row r="169" spans="1:59" x14ac:dyDescent="0.2">
      <c r="A169" t="s">
        <v>5033</v>
      </c>
      <c r="B169" t="s">
        <v>4232</v>
      </c>
      <c r="C169" t="s">
        <v>5004</v>
      </c>
      <c r="D169" t="s">
        <v>4966</v>
      </c>
      <c r="E169" t="s">
        <v>4887</v>
      </c>
      <c r="F169" t="s">
        <v>3778</v>
      </c>
      <c r="G169" t="s">
        <v>35</v>
      </c>
      <c r="H169">
        <v>1.5933715742511153E-4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3.383306949747028E-3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2.5273089775631124E-4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3.2000867820144276E-3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 t="e">
        <v>#DIV/0!</v>
      </c>
      <c r="BB169">
        <v>0</v>
      </c>
      <c r="BC169">
        <v>5.7610754007414722E-3</v>
      </c>
      <c r="BD169">
        <v>0.26218164344065353</v>
      </c>
      <c r="BE169">
        <v>0</v>
      </c>
      <c r="BF169">
        <v>0</v>
      </c>
      <c r="BG169">
        <v>0</v>
      </c>
    </row>
    <row r="170" spans="1:59" x14ac:dyDescent="0.2">
      <c r="A170" t="s">
        <v>5033</v>
      </c>
      <c r="B170" t="s">
        <v>4232</v>
      </c>
      <c r="C170" t="s">
        <v>5004</v>
      </c>
      <c r="D170" t="s">
        <v>4966</v>
      </c>
      <c r="E170" t="s">
        <v>4887</v>
      </c>
      <c r="F170" t="s">
        <v>3778</v>
      </c>
      <c r="G170" t="s">
        <v>4580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2.5834713992867373E-3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5.9662634918913058E-4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 t="e">
        <v>#DIV/0!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</row>
    <row r="171" spans="1:59" x14ac:dyDescent="0.2">
      <c r="A171" t="s">
        <v>5033</v>
      </c>
      <c r="B171" t="s">
        <v>4232</v>
      </c>
      <c r="C171" t="s">
        <v>5004</v>
      </c>
      <c r="D171" t="s">
        <v>4966</v>
      </c>
      <c r="E171" t="s">
        <v>4887</v>
      </c>
      <c r="F171" t="s">
        <v>3778</v>
      </c>
      <c r="G171" t="s">
        <v>4579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2.9560123664370561E-3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 t="e">
        <v>#DIV/0!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</row>
    <row r="172" spans="1:59" x14ac:dyDescent="0.2">
      <c r="A172" t="s">
        <v>5033</v>
      </c>
      <c r="B172" t="s">
        <v>4232</v>
      </c>
      <c r="C172" t="s">
        <v>5004</v>
      </c>
      <c r="D172" t="s">
        <v>4966</v>
      </c>
      <c r="E172" t="s">
        <v>4887</v>
      </c>
      <c r="F172" t="s">
        <v>3778</v>
      </c>
      <c r="G172" t="s">
        <v>4578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2.985524728588661E-3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 t="e">
        <v>#DIV/0!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</row>
    <row r="173" spans="1:59" x14ac:dyDescent="0.2">
      <c r="A173" t="s">
        <v>5033</v>
      </c>
      <c r="B173" t="s">
        <v>4232</v>
      </c>
      <c r="C173" t="s">
        <v>5004</v>
      </c>
      <c r="D173" t="s">
        <v>4966</v>
      </c>
      <c r="E173" t="s">
        <v>4887</v>
      </c>
      <c r="F173" t="s">
        <v>3778</v>
      </c>
      <c r="G173" t="s">
        <v>4577</v>
      </c>
      <c r="H173">
        <v>5.2581261950286808E-3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5.3377563329312424E-3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 t="e">
        <v>#DIV/0!</v>
      </c>
      <c r="BB173">
        <v>0</v>
      </c>
      <c r="BC173">
        <v>1.2562344971061264E-2</v>
      </c>
      <c r="BD173">
        <v>6.3262854396924556E-2</v>
      </c>
      <c r="BE173">
        <v>0</v>
      </c>
      <c r="BF173">
        <v>0</v>
      </c>
      <c r="BG173">
        <v>0</v>
      </c>
    </row>
    <row r="174" spans="1:59" x14ac:dyDescent="0.2">
      <c r="A174" t="s">
        <v>5033</v>
      </c>
      <c r="B174" t="s">
        <v>4232</v>
      </c>
      <c r="C174" t="s">
        <v>5004</v>
      </c>
      <c r="D174" t="s">
        <v>4966</v>
      </c>
      <c r="E174" t="s">
        <v>4887</v>
      </c>
      <c r="F174" t="s">
        <v>3778</v>
      </c>
      <c r="G174" t="s">
        <v>4576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2.0486078778284757E-3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1.0576558008352768E-3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 t="e">
        <v>#DIV/0!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</row>
    <row r="175" spans="1:59" x14ac:dyDescent="0.2">
      <c r="A175" t="s">
        <v>5033</v>
      </c>
      <c r="B175" t="s">
        <v>4232</v>
      </c>
      <c r="C175" t="s">
        <v>5004</v>
      </c>
      <c r="D175" t="s">
        <v>4966</v>
      </c>
      <c r="E175" t="s">
        <v>4887</v>
      </c>
      <c r="F175" t="s">
        <v>3778</v>
      </c>
      <c r="G175" t="s">
        <v>4575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2.7238774535957989E-3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 t="e">
        <v>#DIV/0!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</row>
    <row r="176" spans="1:59" x14ac:dyDescent="0.2">
      <c r="A176" t="s">
        <v>5033</v>
      </c>
      <c r="B176" t="s">
        <v>4232</v>
      </c>
      <c r="C176" t="s">
        <v>5004</v>
      </c>
      <c r="D176" t="s">
        <v>4966</v>
      </c>
      <c r="E176" t="s">
        <v>4887</v>
      </c>
      <c r="F176" t="s">
        <v>3778</v>
      </c>
      <c r="G176" t="s">
        <v>4574</v>
      </c>
      <c r="H176">
        <v>0</v>
      </c>
      <c r="I176">
        <v>0</v>
      </c>
      <c r="J176">
        <v>1.1090163025396473E-4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2.2600329319084363E-4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1.1390139393610674E-3</v>
      </c>
      <c r="AQ176">
        <v>0</v>
      </c>
      <c r="AR176">
        <v>0</v>
      </c>
      <c r="AS176">
        <v>0.93770620324698661</v>
      </c>
      <c r="AT176">
        <v>4.2186972662841717E-4</v>
      </c>
      <c r="AU176">
        <v>0</v>
      </c>
      <c r="AV176">
        <v>0.9094177951189657</v>
      </c>
      <c r="AW176">
        <v>4.6926325668700139E-4</v>
      </c>
      <c r="AX176">
        <v>0</v>
      </c>
      <c r="AY176">
        <v>0</v>
      </c>
      <c r="AZ176">
        <v>0</v>
      </c>
      <c r="BA176" t="e">
        <v>#DIV/0!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</row>
    <row r="177" spans="1:59" x14ac:dyDescent="0.2">
      <c r="A177" t="s">
        <v>5033</v>
      </c>
      <c r="B177" t="s">
        <v>4232</v>
      </c>
      <c r="C177" t="s">
        <v>5004</v>
      </c>
      <c r="D177" t="s">
        <v>4966</v>
      </c>
      <c r="E177" t="s">
        <v>4887</v>
      </c>
      <c r="F177" t="s">
        <v>3778</v>
      </c>
      <c r="G177" t="s">
        <v>4573</v>
      </c>
      <c r="H177">
        <v>0</v>
      </c>
      <c r="I177">
        <v>1.3196520427674989E-3</v>
      </c>
      <c r="J177">
        <v>9.4266385715870019E-4</v>
      </c>
      <c r="K177">
        <v>8.2335505422381143E-4</v>
      </c>
      <c r="L177">
        <v>8.1279496591504981E-4</v>
      </c>
      <c r="M177">
        <v>1.0177377144518756E-3</v>
      </c>
      <c r="N177">
        <v>1.4087341517407929E-3</v>
      </c>
      <c r="O177">
        <v>1.7797724986458254E-3</v>
      </c>
      <c r="P177">
        <v>0</v>
      </c>
      <c r="Q177">
        <v>1.2591612049204146E-3</v>
      </c>
      <c r="R177">
        <v>0</v>
      </c>
      <c r="S177">
        <v>2.0220402386007482E-4</v>
      </c>
      <c r="T177">
        <v>5.4996293728031367E-4</v>
      </c>
      <c r="U177">
        <v>1.3531410145678586E-3</v>
      </c>
      <c r="V177">
        <v>1.9179477958584314E-3</v>
      </c>
      <c r="W177">
        <v>1.9860425344109451E-3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1.4022276900283091E-2</v>
      </c>
      <c r="AN177">
        <v>0</v>
      </c>
      <c r="AO177">
        <v>0</v>
      </c>
      <c r="AP177">
        <v>0</v>
      </c>
      <c r="AQ177">
        <v>3.8473164967435216E-4</v>
      </c>
      <c r="AR177">
        <v>0</v>
      </c>
      <c r="AS177">
        <v>1.1465717178976252E-2</v>
      </c>
      <c r="AT177">
        <v>2.4749690628867141E-3</v>
      </c>
      <c r="AU177">
        <v>0</v>
      </c>
      <c r="AV177">
        <v>4.1848366613112996E-2</v>
      </c>
      <c r="AW177">
        <v>1.6130924448615673E-3</v>
      </c>
      <c r="AX177">
        <v>0</v>
      </c>
      <c r="AY177">
        <v>0</v>
      </c>
      <c r="AZ177">
        <v>0</v>
      </c>
      <c r="BA177" t="e">
        <v>#DIV/0!</v>
      </c>
      <c r="BB177">
        <v>0</v>
      </c>
      <c r="BC177">
        <v>0</v>
      </c>
      <c r="BD177">
        <v>0</v>
      </c>
      <c r="BE177">
        <v>1.4056997425349944E-2</v>
      </c>
      <c r="BF177">
        <v>0</v>
      </c>
      <c r="BG177">
        <v>5.2196804647785036E-4</v>
      </c>
    </row>
    <row r="178" spans="1:59" x14ac:dyDescent="0.2">
      <c r="A178" t="s">
        <v>5033</v>
      </c>
      <c r="B178" t="s">
        <v>4232</v>
      </c>
      <c r="C178" t="s">
        <v>5004</v>
      </c>
      <c r="D178" t="s">
        <v>4966</v>
      </c>
      <c r="E178" t="s">
        <v>4887</v>
      </c>
      <c r="F178" t="s">
        <v>3778</v>
      </c>
      <c r="G178" t="s">
        <v>4572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9.5631550761227145E-4</v>
      </c>
      <c r="AW178">
        <v>0</v>
      </c>
      <c r="AX178">
        <v>0</v>
      </c>
      <c r="AY178">
        <v>0</v>
      </c>
      <c r="AZ178">
        <v>0</v>
      </c>
      <c r="BA178" t="e">
        <v>#DIV/0!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</row>
    <row r="179" spans="1:59" x14ac:dyDescent="0.2">
      <c r="A179" t="s">
        <v>5033</v>
      </c>
      <c r="B179" t="s">
        <v>4232</v>
      </c>
      <c r="C179" t="s">
        <v>5004</v>
      </c>
      <c r="D179" t="s">
        <v>4966</v>
      </c>
      <c r="E179" t="s">
        <v>4887</v>
      </c>
      <c r="F179" t="s">
        <v>3778</v>
      </c>
      <c r="G179" t="s">
        <v>4571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1.0670860127488697E-3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1.5186852524814232E-3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 t="e">
        <v>#DIV/0!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</row>
    <row r="180" spans="1:59" x14ac:dyDescent="0.2">
      <c r="A180" t="s">
        <v>5033</v>
      </c>
      <c r="B180" t="s">
        <v>4232</v>
      </c>
      <c r="C180" t="s">
        <v>5004</v>
      </c>
      <c r="D180" t="s">
        <v>4966</v>
      </c>
      <c r="E180" t="s">
        <v>4887</v>
      </c>
      <c r="F180" t="s">
        <v>3778</v>
      </c>
      <c r="G180" t="s">
        <v>4570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 t="e">
        <v>#DIV/0!</v>
      </c>
      <c r="BB180">
        <v>0</v>
      </c>
      <c r="BC180">
        <v>3.835382604752887E-2</v>
      </c>
      <c r="BD180">
        <v>0</v>
      </c>
      <c r="BE180">
        <v>0</v>
      </c>
      <c r="BF180">
        <v>0</v>
      </c>
      <c r="BG180">
        <v>0</v>
      </c>
    </row>
    <row r="181" spans="1:59" x14ac:dyDescent="0.2">
      <c r="A181" t="s">
        <v>5033</v>
      </c>
      <c r="B181" t="s">
        <v>4232</v>
      </c>
      <c r="C181" t="s">
        <v>5004</v>
      </c>
      <c r="D181" t="s">
        <v>4966</v>
      </c>
      <c r="E181" t="s">
        <v>4887</v>
      </c>
      <c r="F181" t="s">
        <v>4760</v>
      </c>
      <c r="G181" t="s">
        <v>35</v>
      </c>
      <c r="H181">
        <v>1.0622477161674102E-4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4.6614810030608522E-3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6.1560991484514837E-3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 t="e">
        <v>#DIV/0!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</row>
    <row r="182" spans="1:59" x14ac:dyDescent="0.2">
      <c r="A182" t="s">
        <v>5033</v>
      </c>
      <c r="B182" t="s">
        <v>4232</v>
      </c>
      <c r="C182" t="s">
        <v>5004</v>
      </c>
      <c r="D182" t="s">
        <v>4966</v>
      </c>
      <c r="E182" t="s">
        <v>4886</v>
      </c>
      <c r="F182" t="s">
        <v>4759</v>
      </c>
      <c r="G182" t="s">
        <v>35</v>
      </c>
      <c r="H182">
        <v>4.2489908646696408E-4</v>
      </c>
      <c r="I182">
        <v>0</v>
      </c>
      <c r="J182">
        <v>3.8815570588887659E-4</v>
      </c>
      <c r="K182">
        <v>1.2703192265167377E-3</v>
      </c>
      <c r="L182">
        <v>2.6219192448872575E-4</v>
      </c>
      <c r="M182">
        <v>7.851119511485897E-4</v>
      </c>
      <c r="N182">
        <v>1.5428993090494398E-3</v>
      </c>
      <c r="O182">
        <v>2.0892981505842298E-3</v>
      </c>
      <c r="P182">
        <v>0</v>
      </c>
      <c r="Q182">
        <v>4.5200658638168726E-4</v>
      </c>
      <c r="R182">
        <v>0</v>
      </c>
      <c r="S182">
        <v>4.2968355070265897E-4</v>
      </c>
      <c r="T182">
        <v>6.4560866550297693E-4</v>
      </c>
      <c r="U182">
        <v>1.2667703115103357E-3</v>
      </c>
      <c r="V182">
        <v>2.0677874674098714E-3</v>
      </c>
      <c r="W182">
        <v>1.9860425344109451E-3</v>
      </c>
      <c r="X182">
        <v>0</v>
      </c>
      <c r="Y182">
        <v>8.6601957196276558E-2</v>
      </c>
      <c r="Z182">
        <v>9.4479187680720864E-3</v>
      </c>
      <c r="AA182">
        <v>3.0447779592591453E-2</v>
      </c>
      <c r="AB182">
        <v>8.3873783986031427E-3</v>
      </c>
      <c r="AC182">
        <v>8.7326711057744786E-3</v>
      </c>
      <c r="AD182">
        <v>1.0895207350384902E-2</v>
      </c>
      <c r="AE182">
        <v>0</v>
      </c>
      <c r="AF182">
        <v>6.6991125107357566E-2</v>
      </c>
      <c r="AG182">
        <v>5.3320086106971353E-3</v>
      </c>
      <c r="AH182">
        <v>3.821656050955414E-3</v>
      </c>
      <c r="AI182">
        <v>7.9381768478603721E-3</v>
      </c>
      <c r="AJ182">
        <v>7.0940467917535322E-3</v>
      </c>
      <c r="AK182">
        <v>9.513842641042717E-3</v>
      </c>
      <c r="AL182">
        <v>8.9616238894373146E-2</v>
      </c>
      <c r="AM182">
        <v>1.9313702145672938E-3</v>
      </c>
      <c r="AN182">
        <v>0</v>
      </c>
      <c r="AO182">
        <v>3.7715740548861718E-2</v>
      </c>
      <c r="AP182">
        <v>0</v>
      </c>
      <c r="AQ182">
        <v>1.374041605979829E-4</v>
      </c>
      <c r="AR182">
        <v>0.16746265001224589</v>
      </c>
      <c r="AS182">
        <v>0</v>
      </c>
      <c r="AT182">
        <v>3.0937113286083926E-4</v>
      </c>
      <c r="AU182">
        <v>0.15097715869618611</v>
      </c>
      <c r="AV182">
        <v>0</v>
      </c>
      <c r="AW182">
        <v>7.0389488503050217E-4</v>
      </c>
      <c r="AX182">
        <v>2.7040254496512907E-2</v>
      </c>
      <c r="AY182">
        <v>1.1275826617583657E-2</v>
      </c>
      <c r="AZ182">
        <v>1.0335464657966191E-2</v>
      </c>
      <c r="BA182" t="e">
        <v>#DIV/0!</v>
      </c>
      <c r="BB182">
        <v>0</v>
      </c>
      <c r="BC182">
        <v>0</v>
      </c>
      <c r="BD182">
        <v>0</v>
      </c>
      <c r="BE182">
        <v>4.8829570003847177E-3</v>
      </c>
      <c r="BF182">
        <v>3.7991279690215568E-2</v>
      </c>
      <c r="BG182">
        <v>2.2694262890341323E-4</v>
      </c>
    </row>
    <row r="183" spans="1:59" x14ac:dyDescent="0.2">
      <c r="A183" t="s">
        <v>5033</v>
      </c>
      <c r="B183" t="s">
        <v>4232</v>
      </c>
      <c r="C183" t="s">
        <v>5004</v>
      </c>
      <c r="D183" t="s">
        <v>4966</v>
      </c>
      <c r="E183" t="s">
        <v>4886</v>
      </c>
      <c r="F183" t="s">
        <v>4117</v>
      </c>
      <c r="G183" t="s">
        <v>35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4.5210749487517906E-3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 t="e">
        <v>#DIV/0!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</row>
    <row r="184" spans="1:59" x14ac:dyDescent="0.2">
      <c r="A184" t="s">
        <v>5033</v>
      </c>
      <c r="B184" t="s">
        <v>4232</v>
      </c>
      <c r="C184" t="s">
        <v>5004</v>
      </c>
      <c r="D184" t="s">
        <v>4966</v>
      </c>
      <c r="E184" t="s">
        <v>4886</v>
      </c>
      <c r="F184" t="s">
        <v>4117</v>
      </c>
      <c r="G184" t="s">
        <v>4569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5.8975075270819753E-4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9.9126674342197643E-3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4.8543689320388345E-3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 t="e">
        <v>#DIV/0!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</row>
    <row r="185" spans="1:59" x14ac:dyDescent="0.2">
      <c r="A185" t="s">
        <v>5033</v>
      </c>
      <c r="B185" t="s">
        <v>4232</v>
      </c>
      <c r="C185" t="s">
        <v>5004</v>
      </c>
      <c r="D185" t="s">
        <v>4966</v>
      </c>
      <c r="E185" t="s">
        <v>4886</v>
      </c>
      <c r="F185" t="s">
        <v>4117</v>
      </c>
      <c r="G185" t="s">
        <v>4568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5.4758361180534103E-3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 t="e">
        <v>#DIV/0!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</row>
    <row r="186" spans="1:59" x14ac:dyDescent="0.2">
      <c r="A186" t="s">
        <v>5033</v>
      </c>
      <c r="B186" t="s">
        <v>4232</v>
      </c>
      <c r="C186" t="s">
        <v>5004</v>
      </c>
      <c r="D186" t="s">
        <v>4966</v>
      </c>
      <c r="E186" t="s">
        <v>4885</v>
      </c>
      <c r="F186" t="s">
        <v>4121</v>
      </c>
      <c r="G186" t="s">
        <v>4567</v>
      </c>
      <c r="H186">
        <v>2.1244954323348204E-4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 t="e">
        <v>#DIV/0!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</row>
    <row r="187" spans="1:59" x14ac:dyDescent="0.2">
      <c r="A187" t="s">
        <v>5033</v>
      </c>
      <c r="B187" t="s">
        <v>4232</v>
      </c>
      <c r="C187" t="s">
        <v>5004</v>
      </c>
      <c r="D187" t="s">
        <v>4966</v>
      </c>
      <c r="E187" t="s">
        <v>4884</v>
      </c>
      <c r="F187" t="s">
        <v>4126</v>
      </c>
      <c r="G187" t="s">
        <v>35</v>
      </c>
      <c r="H187">
        <v>7.9668578712555765E-4</v>
      </c>
      <c r="I187">
        <v>3.5280493388273951E-3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1.4264183442781785E-3</v>
      </c>
      <c r="Y187">
        <v>6.8024504733869041E-3</v>
      </c>
      <c r="Z187">
        <v>1.7483693093941228E-3</v>
      </c>
      <c r="AA187">
        <v>7.0572282658941726E-3</v>
      </c>
      <c r="AB187">
        <v>6.2359690695934144E-3</v>
      </c>
      <c r="AC187">
        <v>6.4767310701160721E-3</v>
      </c>
      <c r="AD187">
        <v>6.0839334492177799E-3</v>
      </c>
      <c r="AE187">
        <v>0</v>
      </c>
      <c r="AF187">
        <v>5.9762381906670482E-3</v>
      </c>
      <c r="AG187">
        <v>3.9079317767842358E-3</v>
      </c>
      <c r="AH187">
        <v>7.3400060661207162E-3</v>
      </c>
      <c r="AI187">
        <v>8.2010303858689945E-3</v>
      </c>
      <c r="AJ187">
        <v>1.1379430159833217E-2</v>
      </c>
      <c r="AK187">
        <v>1.0211524434719184E-2</v>
      </c>
      <c r="AL187">
        <v>2.4062191510365251E-3</v>
      </c>
      <c r="AM187">
        <v>0</v>
      </c>
      <c r="AN187">
        <v>0</v>
      </c>
      <c r="AO187">
        <v>2.6051688919150953E-3</v>
      </c>
      <c r="AP187">
        <v>0</v>
      </c>
      <c r="AQ187">
        <v>0</v>
      </c>
      <c r="AR187">
        <v>2.1430320842517757E-3</v>
      </c>
      <c r="AS187">
        <v>0</v>
      </c>
      <c r="AT187">
        <v>1.124985937675779E-4</v>
      </c>
      <c r="AU187">
        <v>2.1402757797972E-3</v>
      </c>
      <c r="AV187">
        <v>0</v>
      </c>
      <c r="AW187">
        <v>0</v>
      </c>
      <c r="AX187">
        <v>0.12688119417594518</v>
      </c>
      <c r="AY187">
        <v>0.19221967963386727</v>
      </c>
      <c r="AZ187">
        <v>1.9269510379258999E-3</v>
      </c>
      <c r="BA187" t="e">
        <v>#DIV/0!</v>
      </c>
      <c r="BB187">
        <v>0</v>
      </c>
      <c r="BC187">
        <v>0</v>
      </c>
      <c r="BD187">
        <v>0</v>
      </c>
      <c r="BE187">
        <v>1.1038442188748483E-2</v>
      </c>
      <c r="BF187">
        <v>2.042869774674513E-3</v>
      </c>
      <c r="BG187">
        <v>0</v>
      </c>
    </row>
    <row r="188" spans="1:59" x14ac:dyDescent="0.2">
      <c r="A188" t="s">
        <v>5033</v>
      </c>
      <c r="B188" t="s">
        <v>4232</v>
      </c>
      <c r="C188" t="s">
        <v>5004</v>
      </c>
      <c r="D188" t="s">
        <v>4966</v>
      </c>
      <c r="E188" t="s">
        <v>4884</v>
      </c>
      <c r="F188" t="s">
        <v>4126</v>
      </c>
      <c r="G188" t="s">
        <v>4566</v>
      </c>
      <c r="H188">
        <v>8.9759932016146172E-3</v>
      </c>
      <c r="I188">
        <v>0.99418275834208614</v>
      </c>
      <c r="J188">
        <v>0.99844737717644449</v>
      </c>
      <c r="K188">
        <v>0.99769460584817338</v>
      </c>
      <c r="L188">
        <v>0.99879391714735188</v>
      </c>
      <c r="M188">
        <v>0.99808083745274789</v>
      </c>
      <c r="N188">
        <v>0.99704836653920981</v>
      </c>
      <c r="O188">
        <v>0.99605354793778533</v>
      </c>
      <c r="P188">
        <v>2.4831610640345158E-3</v>
      </c>
      <c r="Q188">
        <v>0.99680366771058659</v>
      </c>
      <c r="R188">
        <v>0.99971150794795605</v>
      </c>
      <c r="S188">
        <v>0.99916590840157715</v>
      </c>
      <c r="T188">
        <v>0.99880442839721673</v>
      </c>
      <c r="U188">
        <v>0.99738008867392181</v>
      </c>
      <c r="V188">
        <v>0.99577452126224941</v>
      </c>
      <c r="W188">
        <v>0.99583482746255481</v>
      </c>
      <c r="X188">
        <v>2.1180966734847668E-2</v>
      </c>
      <c r="Y188">
        <v>0.70506802450473383</v>
      </c>
      <c r="Z188">
        <v>0.82519669154730679</v>
      </c>
      <c r="AA188">
        <v>0.66932725199543897</v>
      </c>
      <c r="AB188">
        <v>0.53729109503616868</v>
      </c>
      <c r="AC188">
        <v>0.5143179420005094</v>
      </c>
      <c r="AD188">
        <v>0.56276384405264468</v>
      </c>
      <c r="AE188">
        <v>1.7719244053803599E-2</v>
      </c>
      <c r="AF188">
        <v>0.73096192384769543</v>
      </c>
      <c r="AG188">
        <v>0.94681238615664842</v>
      </c>
      <c r="AH188">
        <v>0.64443433424325147</v>
      </c>
      <c r="AI188">
        <v>0.74140468930711811</v>
      </c>
      <c r="AJ188">
        <v>0.72304262219133653</v>
      </c>
      <c r="AK188">
        <v>0.73687882535756188</v>
      </c>
      <c r="AL188">
        <v>0.73290967423494569</v>
      </c>
      <c r="AM188">
        <v>0.98248538243775962</v>
      </c>
      <c r="AN188">
        <v>0</v>
      </c>
      <c r="AO188">
        <v>0.81482577933035316</v>
      </c>
      <c r="AP188">
        <v>1.3261376579703856E-2</v>
      </c>
      <c r="AQ188">
        <v>0.99879084338673774</v>
      </c>
      <c r="AR188">
        <v>0.46439505265735981</v>
      </c>
      <c r="AS188">
        <v>5.0338091660405711E-2</v>
      </c>
      <c r="AT188">
        <v>0.99645629429632132</v>
      </c>
      <c r="AU188">
        <v>0.44272130802427984</v>
      </c>
      <c r="AV188">
        <v>4.7433249177568665E-2</v>
      </c>
      <c r="AW188">
        <v>0.99656851243547628</v>
      </c>
      <c r="AX188">
        <v>0.84574207757249475</v>
      </c>
      <c r="AY188">
        <v>0.52163963784698042</v>
      </c>
      <c r="AZ188">
        <v>0.7449125572975972</v>
      </c>
      <c r="BA188" t="e">
        <v>#DIV/0!</v>
      </c>
      <c r="BB188">
        <v>0</v>
      </c>
      <c r="BC188">
        <v>2.9338809911183419E-4</v>
      </c>
      <c r="BD188">
        <v>2.402691013935608E-4</v>
      </c>
      <c r="BE188">
        <v>0.96815720162173358</v>
      </c>
      <c r="BF188">
        <v>0.82394731225416962</v>
      </c>
      <c r="BG188">
        <v>0.99861564996368923</v>
      </c>
    </row>
    <row r="189" spans="1:59" x14ac:dyDescent="0.2">
      <c r="A189" t="s">
        <v>5033</v>
      </c>
      <c r="B189" t="s">
        <v>4232</v>
      </c>
      <c r="C189" t="s">
        <v>5004</v>
      </c>
      <c r="D189" t="s">
        <v>4966</v>
      </c>
      <c r="E189" t="s">
        <v>4884</v>
      </c>
      <c r="F189" t="s">
        <v>4130</v>
      </c>
      <c r="G189" t="s">
        <v>35</v>
      </c>
      <c r="H189">
        <v>6.5487571701720843E-2</v>
      </c>
      <c r="I189">
        <v>0</v>
      </c>
      <c r="J189">
        <v>1.1090163025396473E-4</v>
      </c>
      <c r="K189">
        <v>7.0573290362040974E-5</v>
      </c>
      <c r="L189">
        <v>0</v>
      </c>
      <c r="M189">
        <v>0</v>
      </c>
      <c r="N189">
        <v>0</v>
      </c>
      <c r="O189">
        <v>0</v>
      </c>
      <c r="P189">
        <v>1.3036595586181209E-2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1.281085154483798E-2</v>
      </c>
      <c r="Y189">
        <v>0.19369082663696396</v>
      </c>
      <c r="Z189">
        <v>0.16145518122520341</v>
      </c>
      <c r="AA189">
        <v>0.29310610496471384</v>
      </c>
      <c r="AB189">
        <v>0.44808555749563483</v>
      </c>
      <c r="AC189">
        <v>0.47047265582360004</v>
      </c>
      <c r="AD189">
        <v>0.42003973181028059</v>
      </c>
      <c r="AE189">
        <v>8.2558759933728347E-3</v>
      </c>
      <c r="AF189">
        <v>0.17914400229029487</v>
      </c>
      <c r="AG189">
        <v>4.2457360490147374E-2</v>
      </c>
      <c r="AH189">
        <v>0.34440400363967244</v>
      </c>
      <c r="AI189">
        <v>0.24237724739774996</v>
      </c>
      <c r="AJ189">
        <v>0.25842599027102153</v>
      </c>
      <c r="AK189">
        <v>0.24333238194906923</v>
      </c>
      <c r="AL189">
        <v>0.17500616979269495</v>
      </c>
      <c r="AM189">
        <v>0</v>
      </c>
      <c r="AN189">
        <v>3.9143546441495779E-2</v>
      </c>
      <c r="AO189">
        <v>0.14476449865300928</v>
      </c>
      <c r="AP189">
        <v>1.7437761024027769E-2</v>
      </c>
      <c r="AQ189">
        <v>0</v>
      </c>
      <c r="AR189">
        <v>0.36599926524614257</v>
      </c>
      <c r="AS189">
        <v>0</v>
      </c>
      <c r="AT189">
        <v>0</v>
      </c>
      <c r="AU189">
        <v>0.40398582505876984</v>
      </c>
      <c r="AV189">
        <v>0</v>
      </c>
      <c r="AW189">
        <v>0</v>
      </c>
      <c r="AX189">
        <v>0</v>
      </c>
      <c r="AY189">
        <v>0.27486485590156867</v>
      </c>
      <c r="AZ189">
        <v>0.24215351376602143</v>
      </c>
      <c r="BA189" t="e">
        <v>#DIV/0!</v>
      </c>
      <c r="BB189">
        <v>0</v>
      </c>
      <c r="BC189">
        <v>0.93641479742885336</v>
      </c>
      <c r="BD189">
        <v>0.66556943777030275</v>
      </c>
      <c r="BE189">
        <v>0</v>
      </c>
      <c r="BF189">
        <v>0.13592706649998476</v>
      </c>
      <c r="BG189">
        <v>0</v>
      </c>
    </row>
    <row r="190" spans="1:59" x14ac:dyDescent="0.2">
      <c r="A190" t="s">
        <v>5033</v>
      </c>
      <c r="B190" t="s">
        <v>4232</v>
      </c>
      <c r="C190" t="s">
        <v>5004</v>
      </c>
      <c r="D190" t="s">
        <v>4966</v>
      </c>
      <c r="E190" t="s">
        <v>4884</v>
      </c>
      <c r="F190" t="s">
        <v>4130</v>
      </c>
      <c r="G190" t="s">
        <v>4565</v>
      </c>
      <c r="H190">
        <v>2.5228383258975992E-3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1.319816910505181E-2</v>
      </c>
      <c r="AF190">
        <v>1.7892928714572002E-4</v>
      </c>
      <c r="AG190">
        <v>5.6300712038416956E-4</v>
      </c>
      <c r="AH190">
        <v>0</v>
      </c>
      <c r="AI190">
        <v>7.8856061402586485E-5</v>
      </c>
      <c r="AJ190">
        <v>5.7910586055130877E-5</v>
      </c>
      <c r="AK190">
        <v>6.3425617606951444E-5</v>
      </c>
      <c r="AL190">
        <v>0</v>
      </c>
      <c r="AM190">
        <v>0</v>
      </c>
      <c r="AN190">
        <v>9.1978287092882999E-3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 t="e">
        <v>#DIV/0!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</row>
    <row r="191" spans="1:59" x14ac:dyDescent="0.2">
      <c r="A191" t="s">
        <v>5033</v>
      </c>
      <c r="B191" t="s">
        <v>4232</v>
      </c>
      <c r="C191" t="s">
        <v>5004</v>
      </c>
      <c r="D191" t="s">
        <v>4966</v>
      </c>
      <c r="E191" t="s">
        <v>4884</v>
      </c>
      <c r="F191" t="s">
        <v>4130</v>
      </c>
      <c r="G191" t="s">
        <v>4564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5.7297949336550062E-4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 t="e">
        <v>#DIV/0!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</row>
    <row r="192" spans="1:59" x14ac:dyDescent="0.2">
      <c r="A192" t="s">
        <v>5033</v>
      </c>
      <c r="B192" t="s">
        <v>4232</v>
      </c>
      <c r="C192" t="s">
        <v>5004</v>
      </c>
      <c r="D192" t="s">
        <v>4966</v>
      </c>
      <c r="E192" t="s">
        <v>4884</v>
      </c>
      <c r="F192" t="s">
        <v>4130</v>
      </c>
      <c r="G192" t="s">
        <v>4563</v>
      </c>
      <c r="H192">
        <v>9.8257913745485449E-4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2.7519586644576114E-3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2.9288929869284589E-3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 t="e">
        <v>#DIV/0!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</row>
    <row r="193" spans="1:59" x14ac:dyDescent="0.2">
      <c r="A193" t="s">
        <v>5033</v>
      </c>
      <c r="B193" t="s">
        <v>4232</v>
      </c>
      <c r="C193" t="s">
        <v>5004</v>
      </c>
      <c r="D193" t="s">
        <v>4966</v>
      </c>
      <c r="E193" t="s">
        <v>4884</v>
      </c>
      <c r="F193" t="s">
        <v>4130</v>
      </c>
      <c r="G193" t="s">
        <v>4562</v>
      </c>
      <c r="H193">
        <v>3.7178670065859357E-4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2.6042151659061985E-2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1.0576558008352768E-3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 t="e">
        <v>#DIV/0!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</row>
    <row r="194" spans="1:59" x14ac:dyDescent="0.2">
      <c r="A194" t="s">
        <v>5033</v>
      </c>
      <c r="B194" t="s">
        <v>4232</v>
      </c>
      <c r="C194" t="s">
        <v>5004</v>
      </c>
      <c r="D194" t="s">
        <v>4966</v>
      </c>
      <c r="E194" t="s">
        <v>4884</v>
      </c>
      <c r="F194" t="s">
        <v>4130</v>
      </c>
      <c r="G194" t="s">
        <v>4561</v>
      </c>
      <c r="H194">
        <v>6.6390482260463143E-4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 t="e">
        <v>#DIV/0!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</row>
    <row r="195" spans="1:59" x14ac:dyDescent="0.2">
      <c r="A195" t="s">
        <v>5033</v>
      </c>
      <c r="B195" t="s">
        <v>4232</v>
      </c>
      <c r="C195" t="s">
        <v>5004</v>
      </c>
      <c r="D195" t="s">
        <v>4966</v>
      </c>
      <c r="E195" t="s">
        <v>4884</v>
      </c>
      <c r="F195" t="s">
        <v>4130</v>
      </c>
      <c r="G195" t="s">
        <v>4560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2.3868247275041769E-4</v>
      </c>
      <c r="Z195">
        <v>0</v>
      </c>
      <c r="AA195">
        <v>6.1635181361521153E-5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 t="e">
        <v>#DIV/0!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</row>
    <row r="196" spans="1:59" x14ac:dyDescent="0.2">
      <c r="A196" t="s">
        <v>5033</v>
      </c>
      <c r="B196" t="s">
        <v>4232</v>
      </c>
      <c r="C196" t="s">
        <v>5004</v>
      </c>
      <c r="D196" t="s">
        <v>4965</v>
      </c>
      <c r="E196" t="s">
        <v>4883</v>
      </c>
      <c r="F196" t="s">
        <v>4139</v>
      </c>
      <c r="G196" t="s">
        <v>4559</v>
      </c>
      <c r="H196">
        <v>1.5933715742511153E-4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 t="e">
        <v>#DIV/0!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</row>
    <row r="197" spans="1:59" x14ac:dyDescent="0.2">
      <c r="A197" t="s">
        <v>5033</v>
      </c>
      <c r="B197" t="s">
        <v>4232</v>
      </c>
      <c r="C197" t="s">
        <v>5004</v>
      </c>
      <c r="D197" t="s">
        <v>4758</v>
      </c>
      <c r="E197" t="s">
        <v>4758</v>
      </c>
      <c r="F197" t="s">
        <v>4758</v>
      </c>
      <c r="G197" t="s">
        <v>35</v>
      </c>
      <c r="H197">
        <v>2.9211812194603781E-4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 t="e">
        <v>#DIV/0!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</row>
    <row r="198" spans="1:59" x14ac:dyDescent="0.2">
      <c r="A198" t="s">
        <v>5033</v>
      </c>
      <c r="B198" t="s">
        <v>4232</v>
      </c>
      <c r="C198" t="s">
        <v>5004</v>
      </c>
      <c r="D198" t="s">
        <v>4964</v>
      </c>
      <c r="E198" t="s">
        <v>4882</v>
      </c>
      <c r="F198" t="s">
        <v>4757</v>
      </c>
      <c r="G198" t="s">
        <v>35</v>
      </c>
      <c r="H198">
        <v>1.0622477161674102E-4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4.6559269950647176E-4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 t="e">
        <v>#DIV/0!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</row>
    <row r="199" spans="1:59" x14ac:dyDescent="0.2">
      <c r="A199" t="s">
        <v>5033</v>
      </c>
      <c r="B199" t="s">
        <v>4232</v>
      </c>
      <c r="C199" t="s">
        <v>5004</v>
      </c>
      <c r="D199" t="s">
        <v>4964</v>
      </c>
      <c r="E199" t="s">
        <v>4881</v>
      </c>
      <c r="F199" t="s">
        <v>4756</v>
      </c>
      <c r="G199" t="s">
        <v>35</v>
      </c>
      <c r="H199">
        <v>1.460590609730189E-3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8.1435511499255845E-4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2.4125452352231603E-3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 t="e">
        <v>#DIV/0!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</row>
    <row r="200" spans="1:59" x14ac:dyDescent="0.2">
      <c r="A200" t="s">
        <v>5033</v>
      </c>
      <c r="B200" t="s">
        <v>4232</v>
      </c>
      <c r="C200" t="s">
        <v>5004</v>
      </c>
      <c r="D200" t="s">
        <v>4964</v>
      </c>
      <c r="E200" t="s">
        <v>4881</v>
      </c>
      <c r="F200" t="s">
        <v>4755</v>
      </c>
      <c r="G200" t="s">
        <v>35</v>
      </c>
      <c r="H200">
        <v>5.9751434034416824E-3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2.7119379508596845E-4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 t="e">
        <v>#DIV/0!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</row>
    <row r="201" spans="1:59" x14ac:dyDescent="0.2">
      <c r="A201" t="s">
        <v>5033</v>
      </c>
      <c r="B201" t="s">
        <v>4232</v>
      </c>
      <c r="C201" t="s">
        <v>5004</v>
      </c>
      <c r="D201" t="s">
        <v>4964</v>
      </c>
      <c r="E201" t="s">
        <v>4881</v>
      </c>
      <c r="F201" t="s">
        <v>4151</v>
      </c>
      <c r="G201" t="s">
        <v>35</v>
      </c>
      <c r="H201">
        <v>5.4546420225196512E-2</v>
      </c>
      <c r="I201">
        <v>0</v>
      </c>
      <c r="J201">
        <v>0</v>
      </c>
      <c r="K201">
        <v>1.4114658072408195E-4</v>
      </c>
      <c r="L201">
        <v>0</v>
      </c>
      <c r="M201">
        <v>0</v>
      </c>
      <c r="N201">
        <v>0</v>
      </c>
      <c r="O201">
        <v>0</v>
      </c>
      <c r="P201">
        <v>0.11816742713474253</v>
      </c>
      <c r="Q201">
        <v>2.9057566267394182E-4</v>
      </c>
      <c r="R201">
        <v>2.3079364163517294E-4</v>
      </c>
      <c r="S201">
        <v>1.2637751491254676E-4</v>
      </c>
      <c r="T201">
        <v>0</v>
      </c>
      <c r="U201">
        <v>0</v>
      </c>
      <c r="V201">
        <v>1.1987173724115196E-4</v>
      </c>
      <c r="W201">
        <v>0</v>
      </c>
      <c r="X201">
        <v>3.53913230702982E-2</v>
      </c>
      <c r="Y201">
        <v>6.7626700612618347E-4</v>
      </c>
      <c r="Z201">
        <v>5.0433730078676615E-4</v>
      </c>
      <c r="AA201">
        <v>0</v>
      </c>
      <c r="AB201">
        <v>0</v>
      </c>
      <c r="AC201">
        <v>0</v>
      </c>
      <c r="AD201">
        <v>0</v>
      </c>
      <c r="AE201">
        <v>1.7354188312600039E-2</v>
      </c>
      <c r="AF201">
        <v>4.6521614657887205E-4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7.4909529553679133E-2</v>
      </c>
      <c r="AO201">
        <v>0</v>
      </c>
      <c r="AP201">
        <v>9.7087378640776698E-2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 t="e">
        <v>#DIV/0!</v>
      </c>
      <c r="BB201">
        <v>0</v>
      </c>
      <c r="BC201">
        <v>1.6002987224281867E-4</v>
      </c>
      <c r="BD201">
        <v>1.201345506967804E-4</v>
      </c>
      <c r="BE201">
        <v>0</v>
      </c>
      <c r="BF201">
        <v>0</v>
      </c>
      <c r="BG201">
        <v>0</v>
      </c>
    </row>
    <row r="202" spans="1:59" x14ac:dyDescent="0.2">
      <c r="A202" t="s">
        <v>5033</v>
      </c>
      <c r="B202" t="s">
        <v>4232</v>
      </c>
      <c r="C202" t="s">
        <v>5004</v>
      </c>
      <c r="D202" t="s">
        <v>4964</v>
      </c>
      <c r="E202" t="s">
        <v>4881</v>
      </c>
      <c r="F202" t="s">
        <v>4151</v>
      </c>
      <c r="G202" t="s">
        <v>4558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1.0361718161266013E-2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 t="e">
        <v>#DIV/0!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</row>
    <row r="203" spans="1:59" x14ac:dyDescent="0.2">
      <c r="A203" t="s">
        <v>5033</v>
      </c>
      <c r="B203" t="s">
        <v>4232</v>
      </c>
      <c r="C203" t="s">
        <v>5004</v>
      </c>
      <c r="D203" t="s">
        <v>4964</v>
      </c>
      <c r="E203" t="s">
        <v>4881</v>
      </c>
      <c r="F203" t="s">
        <v>4151</v>
      </c>
      <c r="G203" t="s">
        <v>4557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1.5209361517211409E-3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 t="e">
        <v>#DIV/0!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</row>
    <row r="204" spans="1:59" x14ac:dyDescent="0.2">
      <c r="A204" t="s">
        <v>5033</v>
      </c>
      <c r="B204" t="s">
        <v>4232</v>
      </c>
      <c r="C204" t="s">
        <v>5004</v>
      </c>
      <c r="D204" t="s">
        <v>4964</v>
      </c>
      <c r="E204" t="s">
        <v>4881</v>
      </c>
      <c r="F204" t="s">
        <v>4151</v>
      </c>
      <c r="G204" t="s">
        <v>4556</v>
      </c>
      <c r="H204">
        <v>3.5585298491608245E-3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5.3584885348261384E-2</v>
      </c>
      <c r="Y204">
        <v>1.03429071525181E-3</v>
      </c>
      <c r="Z204">
        <v>5.3795978750588393E-4</v>
      </c>
      <c r="AA204">
        <v>0</v>
      </c>
      <c r="AB204">
        <v>0</v>
      </c>
      <c r="AC204">
        <v>0</v>
      </c>
      <c r="AD204">
        <v>2.1728333747206356E-4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2.8980699638118213E-2</v>
      </c>
      <c r="AO204">
        <v>0</v>
      </c>
      <c r="AP204">
        <v>0</v>
      </c>
      <c r="AQ204">
        <v>0</v>
      </c>
      <c r="AR204" t="s">
        <v>5276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 t="e">
        <v>#DIV/0!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</row>
    <row r="205" spans="1:59" x14ac:dyDescent="0.2">
      <c r="A205" t="s">
        <v>5033</v>
      </c>
      <c r="B205" t="s">
        <v>4232</v>
      </c>
      <c r="C205" t="s">
        <v>5004</v>
      </c>
      <c r="D205" t="s">
        <v>4964</v>
      </c>
      <c r="E205" t="s">
        <v>4881</v>
      </c>
      <c r="F205" t="s">
        <v>4151</v>
      </c>
      <c r="G205" t="s">
        <v>4555</v>
      </c>
      <c r="H205">
        <v>2.1244954323348204E-4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 t="e">
        <v>#DIV/0!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</row>
    <row r="206" spans="1:59" x14ac:dyDescent="0.2">
      <c r="A206" t="s">
        <v>5033</v>
      </c>
      <c r="B206" t="s">
        <v>4232</v>
      </c>
      <c r="C206" t="s">
        <v>5004</v>
      </c>
      <c r="D206" t="s">
        <v>4964</v>
      </c>
      <c r="E206" t="s">
        <v>4881</v>
      </c>
      <c r="F206" t="s">
        <v>4151</v>
      </c>
      <c r="G206" t="s">
        <v>4554</v>
      </c>
      <c r="H206">
        <v>1.9386020820055237E-3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 t="e">
        <v>#DIV/0!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</row>
    <row r="207" spans="1:59" x14ac:dyDescent="0.2">
      <c r="A207" t="s">
        <v>5033</v>
      </c>
      <c r="B207" t="s">
        <v>4232</v>
      </c>
      <c r="C207" t="s">
        <v>4166</v>
      </c>
      <c r="D207" t="s">
        <v>4963</v>
      </c>
      <c r="E207" t="s">
        <v>4159</v>
      </c>
      <c r="F207" t="s">
        <v>4754</v>
      </c>
      <c r="G207" t="s">
        <v>35</v>
      </c>
      <c r="H207">
        <v>1.965158274909709E-3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7.1390880590992329E-4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2.314565615243837E-3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6.1218335343787697E-3</v>
      </c>
      <c r="AO207">
        <v>0</v>
      </c>
      <c r="AP207">
        <v>2.1424309811791508E-3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 t="e">
        <v>#DIV/0!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</row>
    <row r="208" spans="1:59" x14ac:dyDescent="0.2">
      <c r="A208" t="s">
        <v>5033</v>
      </c>
      <c r="B208" t="s">
        <v>4232</v>
      </c>
      <c r="C208" t="s">
        <v>4166</v>
      </c>
      <c r="D208" t="s">
        <v>4963</v>
      </c>
      <c r="E208" t="s">
        <v>4159</v>
      </c>
      <c r="F208" t="s">
        <v>4754</v>
      </c>
      <c r="G208" t="s">
        <v>4510</v>
      </c>
      <c r="H208">
        <v>2.4431697471850437E-3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2.017568364528044E-3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2.4949829147909094E-3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 t="e">
        <v>#DIV/0!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</row>
    <row r="209" spans="1:59" x14ac:dyDescent="0.2">
      <c r="A209" t="s">
        <v>5033</v>
      </c>
      <c r="B209" t="s">
        <v>4232</v>
      </c>
      <c r="C209" t="s">
        <v>4166</v>
      </c>
      <c r="D209" t="s">
        <v>4963</v>
      </c>
      <c r="E209" t="s">
        <v>4159</v>
      </c>
      <c r="F209" t="s">
        <v>4754</v>
      </c>
      <c r="G209" t="s">
        <v>4543</v>
      </c>
      <c r="H209">
        <v>4.2489908646696408E-4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 t="e">
        <v>#DIV/0!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</row>
    <row r="210" spans="1:59" x14ac:dyDescent="0.2">
      <c r="A210" t="s">
        <v>5033</v>
      </c>
      <c r="B210" t="s">
        <v>4232</v>
      </c>
      <c r="C210" t="s">
        <v>4166</v>
      </c>
      <c r="D210" t="s">
        <v>4963</v>
      </c>
      <c r="E210" t="s">
        <v>4159</v>
      </c>
      <c r="F210" t="s">
        <v>4754</v>
      </c>
      <c r="G210" t="s">
        <v>4553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1.3830883549384391E-3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 t="e">
        <v>#DIV/0!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</row>
    <row r="211" spans="1:59" x14ac:dyDescent="0.2">
      <c r="A211" t="s">
        <v>5033</v>
      </c>
      <c r="B211" t="s">
        <v>4232</v>
      </c>
      <c r="C211" t="s">
        <v>4166</v>
      </c>
      <c r="D211" t="s">
        <v>4963</v>
      </c>
      <c r="E211" t="s">
        <v>4159</v>
      </c>
      <c r="F211" t="s">
        <v>4754</v>
      </c>
      <c r="G211" t="s">
        <v>4536</v>
      </c>
      <c r="H211">
        <v>1.5402591884427449E-3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2.6396338210103619E-3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2.5221022942995062E-3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 t="e">
        <v>#DIV/0!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</row>
    <row r="212" spans="1:59" x14ac:dyDescent="0.2">
      <c r="A212" t="s">
        <v>5033</v>
      </c>
      <c r="B212" t="s">
        <v>4232</v>
      </c>
      <c r="C212" t="s">
        <v>4166</v>
      </c>
      <c r="D212" t="s">
        <v>4963</v>
      </c>
      <c r="E212" t="s">
        <v>4159</v>
      </c>
      <c r="F212" t="s">
        <v>4754</v>
      </c>
      <c r="G212" t="s">
        <v>4552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4.8814883115474316E-4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 t="e">
        <v>#DIV/0!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</row>
    <row r="213" spans="1:59" x14ac:dyDescent="0.2">
      <c r="A213" t="s">
        <v>5033</v>
      </c>
      <c r="B213" t="s">
        <v>4232</v>
      </c>
      <c r="C213" t="s">
        <v>4166</v>
      </c>
      <c r="D213" t="s">
        <v>4166</v>
      </c>
      <c r="E213" t="s">
        <v>4880</v>
      </c>
      <c r="F213" t="s">
        <v>4751</v>
      </c>
      <c r="G213" t="s">
        <v>4510</v>
      </c>
      <c r="H213">
        <v>7.9668578712555765E-5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5.9662634918913058E-4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 t="e">
        <v>#DIV/0!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</row>
    <row r="214" spans="1:59" x14ac:dyDescent="0.2">
      <c r="A214" t="s">
        <v>5033</v>
      </c>
      <c r="B214" t="s">
        <v>4232</v>
      </c>
      <c r="C214" t="s">
        <v>4166</v>
      </c>
      <c r="D214" t="s">
        <v>4753</v>
      </c>
      <c r="E214" t="s">
        <v>4753</v>
      </c>
      <c r="F214" t="s">
        <v>4753</v>
      </c>
      <c r="G214" t="s">
        <v>35</v>
      </c>
      <c r="H214">
        <v>2.682175483322711E-3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1.6450942049228668E-3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 t="e">
        <v>#DIV/0!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</row>
    <row r="215" spans="1:59" x14ac:dyDescent="0.2">
      <c r="A215" t="s">
        <v>5033</v>
      </c>
      <c r="B215" t="s">
        <v>4232</v>
      </c>
      <c r="C215" t="s">
        <v>4166</v>
      </c>
      <c r="D215" t="s">
        <v>4753</v>
      </c>
      <c r="E215" t="s">
        <v>4753</v>
      </c>
      <c r="F215" t="s">
        <v>4753</v>
      </c>
      <c r="G215" t="s">
        <v>4526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1.0847751803438737E-4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 t="e">
        <v>#DIV/0!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</row>
    <row r="216" spans="1:59" x14ac:dyDescent="0.2">
      <c r="A216" t="s">
        <v>5033</v>
      </c>
      <c r="B216" t="s">
        <v>4232</v>
      </c>
      <c r="C216" t="s">
        <v>4166</v>
      </c>
      <c r="D216" t="s">
        <v>4753</v>
      </c>
      <c r="E216" t="s">
        <v>4753</v>
      </c>
      <c r="F216" t="s">
        <v>4753</v>
      </c>
      <c r="G216" t="s">
        <v>4510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2.5273089775631124E-4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1.3559689754298421E-3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 t="e">
        <v>#DIV/0!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</row>
    <row r="217" spans="1:59" x14ac:dyDescent="0.2">
      <c r="A217" t="s">
        <v>5033</v>
      </c>
      <c r="B217" t="s">
        <v>4232</v>
      </c>
      <c r="C217" t="s">
        <v>4166</v>
      </c>
      <c r="D217" t="s">
        <v>4753</v>
      </c>
      <c r="E217" t="s">
        <v>4753</v>
      </c>
      <c r="F217" t="s">
        <v>4753</v>
      </c>
      <c r="G217" t="s">
        <v>4536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7.3011148240712139E-4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1.6542821500244074E-3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 t="e">
        <v>#DIV/0!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</row>
    <row r="218" spans="1:59" x14ac:dyDescent="0.2">
      <c r="A218" t="s">
        <v>5033</v>
      </c>
      <c r="B218" t="s">
        <v>4232</v>
      </c>
      <c r="C218" t="s">
        <v>4166</v>
      </c>
      <c r="D218" t="s">
        <v>4752</v>
      </c>
      <c r="E218" t="s">
        <v>4752</v>
      </c>
      <c r="F218" t="s">
        <v>4752</v>
      </c>
      <c r="G218" t="s">
        <v>4510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1.0735757228743201E-4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1.1942098914354644E-2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 t="e">
        <v>#DIV/0!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</row>
    <row r="219" spans="1:59" x14ac:dyDescent="0.2">
      <c r="A219" t="s">
        <v>5033</v>
      </c>
      <c r="B219" t="s">
        <v>4232</v>
      </c>
      <c r="C219" t="s">
        <v>4166</v>
      </c>
      <c r="D219" t="s">
        <v>4249</v>
      </c>
      <c r="E219" t="s">
        <v>4216</v>
      </c>
      <c r="F219" t="s">
        <v>4750</v>
      </c>
      <c r="G219" t="s">
        <v>35</v>
      </c>
      <c r="H219">
        <v>6.6390482260463143E-4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2.5452400906353788E-3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2.9766083513521101E-3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2.8347406513872134E-3</v>
      </c>
      <c r="AO219">
        <v>0</v>
      </c>
      <c r="AP219">
        <v>3.0644898844714432E-3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 t="e">
        <v>#DIV/0!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</row>
    <row r="220" spans="1:59" x14ac:dyDescent="0.2">
      <c r="A220" t="s">
        <v>5033</v>
      </c>
      <c r="B220" t="s">
        <v>4232</v>
      </c>
      <c r="C220" t="s">
        <v>4166</v>
      </c>
      <c r="D220" t="s">
        <v>4249</v>
      </c>
      <c r="E220" t="s">
        <v>4216</v>
      </c>
      <c r="F220" t="s">
        <v>4750</v>
      </c>
      <c r="G220" t="s">
        <v>3865</v>
      </c>
      <c r="H220">
        <v>1.1153601019757808E-3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3.7628822554828566E-3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2.4678635352823127E-3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 t="e">
        <v>#DIV/0!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</row>
    <row r="221" spans="1:59" x14ac:dyDescent="0.2">
      <c r="A221" t="s">
        <v>5033</v>
      </c>
      <c r="B221" t="s">
        <v>4232</v>
      </c>
      <c r="C221" t="s">
        <v>4166</v>
      </c>
      <c r="D221" t="s">
        <v>4249</v>
      </c>
      <c r="E221" t="s">
        <v>4216</v>
      </c>
      <c r="F221" t="s">
        <v>4749</v>
      </c>
      <c r="G221" t="s">
        <v>4510</v>
      </c>
      <c r="H221">
        <v>2.1244954323348204E-4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 t="e">
        <v>#DIV/0!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</row>
    <row r="222" spans="1:59" x14ac:dyDescent="0.2">
      <c r="A222" t="s">
        <v>5033</v>
      </c>
      <c r="B222" t="s">
        <v>4232</v>
      </c>
      <c r="C222" t="s">
        <v>4166</v>
      </c>
      <c r="D222" t="s">
        <v>4962</v>
      </c>
      <c r="E222" t="s">
        <v>4879</v>
      </c>
      <c r="F222" t="s">
        <v>4748</v>
      </c>
      <c r="G222" t="s">
        <v>4510</v>
      </c>
      <c r="H222">
        <v>4.7801147227533459E-4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 t="e">
        <v>#DIV/0!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</row>
    <row r="223" spans="1:59" x14ac:dyDescent="0.2">
      <c r="A223" t="s">
        <v>5033</v>
      </c>
      <c r="B223" t="s">
        <v>4232</v>
      </c>
      <c r="C223" t="s">
        <v>4166</v>
      </c>
      <c r="D223" t="s">
        <v>4962</v>
      </c>
      <c r="E223" t="s">
        <v>4878</v>
      </c>
      <c r="F223" t="s">
        <v>4747</v>
      </c>
      <c r="G223" t="s">
        <v>4510</v>
      </c>
      <c r="H223">
        <v>2.390057361376673E-4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 t="e">
        <v>#DIV/0!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</row>
    <row r="224" spans="1:59" x14ac:dyDescent="0.2">
      <c r="A224" t="s">
        <v>5033</v>
      </c>
      <c r="B224" t="s">
        <v>4232</v>
      </c>
      <c r="C224" t="s">
        <v>4166</v>
      </c>
      <c r="D224" t="s">
        <v>4962</v>
      </c>
      <c r="E224" t="s">
        <v>4877</v>
      </c>
      <c r="F224" t="s">
        <v>4746</v>
      </c>
      <c r="G224" t="s">
        <v>35</v>
      </c>
      <c r="H224">
        <v>3.7178670065859357E-4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2.0218471820504899E-3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 t="e">
        <v>#DIV/0!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</row>
    <row r="225" spans="1:59" x14ac:dyDescent="0.2">
      <c r="A225" t="s">
        <v>5033</v>
      </c>
      <c r="B225" t="s">
        <v>4232</v>
      </c>
      <c r="C225" t="s">
        <v>4166</v>
      </c>
      <c r="D225" t="s">
        <v>4961</v>
      </c>
      <c r="E225" t="s">
        <v>4197</v>
      </c>
      <c r="F225" t="s">
        <v>5169</v>
      </c>
      <c r="G225" t="s">
        <v>35</v>
      </c>
      <c r="H225">
        <v>8.7635436583811347E-4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2.7390573303682814E-3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 t="e">
        <v>#DIV/0!</v>
      </c>
      <c r="BB225">
        <v>0</v>
      </c>
      <c r="BC225">
        <v>0</v>
      </c>
      <c r="BD225">
        <v>4.8053820278712158E-5</v>
      </c>
      <c r="BE225">
        <v>0</v>
      </c>
      <c r="BF225">
        <v>0</v>
      </c>
      <c r="BG225">
        <v>0</v>
      </c>
    </row>
    <row r="226" spans="1:59" x14ac:dyDescent="0.2">
      <c r="A226" t="s">
        <v>5033</v>
      </c>
      <c r="B226" t="s">
        <v>4232</v>
      </c>
      <c r="C226" t="s">
        <v>4166</v>
      </c>
      <c r="D226" t="s">
        <v>4961</v>
      </c>
      <c r="E226" t="s">
        <v>4197</v>
      </c>
      <c r="F226" t="s">
        <v>4742</v>
      </c>
      <c r="G226" t="s">
        <v>4536</v>
      </c>
      <c r="H226">
        <v>4.5676651795198637E-3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1.4802454516094304E-3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1.797197495155991E-3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3.9203860072376355E-3</v>
      </c>
      <c r="AO226">
        <v>0</v>
      </c>
      <c r="AP226">
        <v>1.9553072625698324E-2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 t="e">
        <v>#DIV/0!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</row>
    <row r="227" spans="1:59" x14ac:dyDescent="0.2">
      <c r="A227" t="s">
        <v>5033</v>
      </c>
      <c r="B227" t="s">
        <v>4232</v>
      </c>
      <c r="C227" t="s">
        <v>4166</v>
      </c>
      <c r="D227" t="s">
        <v>4961</v>
      </c>
      <c r="E227" t="s">
        <v>4197</v>
      </c>
      <c r="F227" t="s">
        <v>4741</v>
      </c>
      <c r="G227" t="s">
        <v>4510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6.2079026600862894E-4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 t="e">
        <v>#DIV/0!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</row>
    <row r="228" spans="1:59" x14ac:dyDescent="0.2">
      <c r="A228" t="s">
        <v>5033</v>
      </c>
      <c r="B228" t="s">
        <v>4232</v>
      </c>
      <c r="C228" t="s">
        <v>4166</v>
      </c>
      <c r="D228" t="s">
        <v>4961</v>
      </c>
      <c r="E228" t="s">
        <v>4197</v>
      </c>
      <c r="F228" t="s">
        <v>4740</v>
      </c>
      <c r="G228" t="s">
        <v>35</v>
      </c>
      <c r="H228">
        <v>2.9211812194603781E-4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1.8313312847254555E-3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3.3899224385746055E-3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 t="e">
        <v>#DIV/0!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</row>
    <row r="229" spans="1:59" x14ac:dyDescent="0.2">
      <c r="A229" t="s">
        <v>5033</v>
      </c>
      <c r="B229" t="s">
        <v>4232</v>
      </c>
      <c r="C229" t="s">
        <v>4166</v>
      </c>
      <c r="D229" t="s">
        <v>4961</v>
      </c>
      <c r="E229" t="s">
        <v>4197</v>
      </c>
      <c r="F229" t="s">
        <v>4739</v>
      </c>
      <c r="G229" t="s">
        <v>4510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2.6848185713510874E-3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 t="e">
        <v>#DIV/0!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</row>
    <row r="230" spans="1:59" x14ac:dyDescent="0.2">
      <c r="A230" t="s">
        <v>5033</v>
      </c>
      <c r="B230" t="s">
        <v>4232</v>
      </c>
      <c r="C230" t="s">
        <v>4166</v>
      </c>
      <c r="D230" t="s">
        <v>4961</v>
      </c>
      <c r="E230" t="s">
        <v>4197</v>
      </c>
      <c r="F230" t="s">
        <v>4738</v>
      </c>
      <c r="G230" t="s">
        <v>35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2.7141133896260554E-4</v>
      </c>
      <c r="AO230">
        <v>0</v>
      </c>
      <c r="AP230">
        <v>8.9493952378369586E-4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 t="e">
        <v>#DIV/0!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</row>
    <row r="231" spans="1:59" x14ac:dyDescent="0.2">
      <c r="A231" t="s">
        <v>5033</v>
      </c>
      <c r="B231" t="s">
        <v>4232</v>
      </c>
      <c r="C231" t="s">
        <v>4166</v>
      </c>
      <c r="D231" t="s">
        <v>4961</v>
      </c>
      <c r="E231" t="s">
        <v>4197</v>
      </c>
      <c r="F231" t="s">
        <v>4738</v>
      </c>
      <c r="G231" t="s">
        <v>4551</v>
      </c>
      <c r="H231">
        <v>2.1244954323348204E-4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 t="e">
        <v>#DIV/0!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</row>
    <row r="232" spans="1:59" x14ac:dyDescent="0.2">
      <c r="A232" t="s">
        <v>5033</v>
      </c>
      <c r="B232" t="s">
        <v>4232</v>
      </c>
      <c r="C232" t="s">
        <v>4166</v>
      </c>
      <c r="D232" t="s">
        <v>4961</v>
      </c>
      <c r="E232" t="s">
        <v>4197</v>
      </c>
      <c r="F232" t="s">
        <v>4737</v>
      </c>
      <c r="G232" t="s">
        <v>4551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1.800291771425024E-3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1.3830883549384391E-3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 t="e">
        <v>#DIV/0!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</row>
    <row r="233" spans="1:59" x14ac:dyDescent="0.2">
      <c r="A233" t="s">
        <v>5033</v>
      </c>
      <c r="B233" t="s">
        <v>4232</v>
      </c>
      <c r="C233" t="s">
        <v>4166</v>
      </c>
      <c r="D233" t="s">
        <v>4961</v>
      </c>
      <c r="E233" t="s">
        <v>4197</v>
      </c>
      <c r="F233" t="s">
        <v>4736</v>
      </c>
      <c r="G233" t="s">
        <v>4510</v>
      </c>
      <c r="H233">
        <v>5.8423624389207561E-4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 t="e">
        <v>#DIV/0!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</row>
    <row r="234" spans="1:59" x14ac:dyDescent="0.2">
      <c r="A234" t="s">
        <v>5033</v>
      </c>
      <c r="B234" t="s">
        <v>4232</v>
      </c>
      <c r="C234" t="s">
        <v>4166</v>
      </c>
      <c r="D234" t="s">
        <v>4961</v>
      </c>
      <c r="E234" t="s">
        <v>4197</v>
      </c>
      <c r="F234" t="s">
        <v>4735</v>
      </c>
      <c r="G234" t="s">
        <v>4510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2.4407441557737159E-3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 t="e">
        <v>#DIV/0!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</row>
    <row r="235" spans="1:59" x14ac:dyDescent="0.2">
      <c r="A235" t="s">
        <v>5033</v>
      </c>
      <c r="B235" t="s">
        <v>4232</v>
      </c>
      <c r="C235" t="s">
        <v>4166</v>
      </c>
      <c r="D235" t="s">
        <v>4961</v>
      </c>
      <c r="E235" t="s">
        <v>4197</v>
      </c>
      <c r="F235" t="s">
        <v>4734</v>
      </c>
      <c r="G235" t="s">
        <v>35</v>
      </c>
      <c r="H235">
        <v>2.6556192904185257E-3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2.8648974668275028E-3</v>
      </c>
      <c r="AO235">
        <v>0</v>
      </c>
      <c r="AP235">
        <v>7.6476650214243099E-3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 t="e">
        <v>#DIV/0!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</row>
    <row r="236" spans="1:59" x14ac:dyDescent="0.2">
      <c r="A236" t="s">
        <v>5033</v>
      </c>
      <c r="B236" t="s">
        <v>4232</v>
      </c>
      <c r="C236" t="s">
        <v>4166</v>
      </c>
      <c r="D236" t="s">
        <v>4961</v>
      </c>
      <c r="E236" t="s">
        <v>4197</v>
      </c>
      <c r="F236" t="s">
        <v>4734</v>
      </c>
      <c r="G236" t="s">
        <v>4536</v>
      </c>
      <c r="H236">
        <v>4.5145527937114939E-3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4.7180060216655802E-3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5.9209818064377218E-4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1.7887731318974476E-2</v>
      </c>
      <c r="AF236">
        <v>1.0735757228743201E-4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1.1731001206272618E-2</v>
      </c>
      <c r="AO236">
        <v>0</v>
      </c>
      <c r="AP236">
        <v>4.3607962249823724E-2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 t="e">
        <v>#DIV/0!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</row>
    <row r="237" spans="1:59" x14ac:dyDescent="0.2">
      <c r="A237" t="s">
        <v>5033</v>
      </c>
      <c r="B237" t="s">
        <v>4232</v>
      </c>
      <c r="C237" t="s">
        <v>4166</v>
      </c>
      <c r="D237" t="s">
        <v>4961</v>
      </c>
      <c r="E237" t="s">
        <v>4197</v>
      </c>
      <c r="F237" t="s">
        <v>4734</v>
      </c>
      <c r="G237" t="s">
        <v>4552</v>
      </c>
      <c r="H237">
        <v>3.0274059910771192E-3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4.6559269950647176E-4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4.970374322540788E-3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1.0253317249698433E-3</v>
      </c>
      <c r="AO237">
        <v>0</v>
      </c>
      <c r="AP237">
        <v>5.1798014861419968E-3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 t="e">
        <v>#DIV/0!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</row>
    <row r="238" spans="1:59" x14ac:dyDescent="0.2">
      <c r="A238" t="s">
        <v>5033</v>
      </c>
      <c r="B238" t="s">
        <v>4232</v>
      </c>
      <c r="C238" t="s">
        <v>4166</v>
      </c>
      <c r="D238" t="s">
        <v>4961</v>
      </c>
      <c r="E238" t="s">
        <v>4197</v>
      </c>
      <c r="F238" t="s">
        <v>4733</v>
      </c>
      <c r="G238" t="s">
        <v>35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3.7247415960517741E-4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 t="e">
        <v>#DIV/0!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</row>
    <row r="239" spans="1:59" x14ac:dyDescent="0.2">
      <c r="A239" t="s">
        <v>5033</v>
      </c>
      <c r="B239" t="s">
        <v>4232</v>
      </c>
      <c r="C239" t="s">
        <v>4166</v>
      </c>
      <c r="D239" t="s">
        <v>4961</v>
      </c>
      <c r="E239" t="s">
        <v>4197</v>
      </c>
      <c r="F239" t="s">
        <v>4732</v>
      </c>
      <c r="G239" t="s">
        <v>4510</v>
      </c>
      <c r="H239">
        <v>3.9834289356277883E-4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5.4238759017193686E-5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 t="e">
        <v>#DIV/0!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</row>
    <row r="240" spans="1:59" x14ac:dyDescent="0.2">
      <c r="A240" t="s">
        <v>5033</v>
      </c>
      <c r="B240" t="s">
        <v>4232</v>
      </c>
      <c r="C240" t="s">
        <v>4166</v>
      </c>
      <c r="D240" t="s">
        <v>4961</v>
      </c>
      <c r="E240" t="s">
        <v>4197</v>
      </c>
      <c r="F240" t="s">
        <v>4731</v>
      </c>
      <c r="G240" t="s">
        <v>4510</v>
      </c>
      <c r="H240">
        <v>1.0888039090715955E-3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1.4264183442781785E-3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1.6814015295330044E-3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 t="e">
        <v>#DIV/0!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</row>
    <row r="241" spans="1:59" x14ac:dyDescent="0.2">
      <c r="A241" t="s">
        <v>5033</v>
      </c>
      <c r="B241" t="s">
        <v>4232</v>
      </c>
      <c r="C241" t="s">
        <v>4166</v>
      </c>
      <c r="D241" t="s">
        <v>4961</v>
      </c>
      <c r="E241" t="s">
        <v>4197</v>
      </c>
      <c r="F241" t="s">
        <v>4730</v>
      </c>
      <c r="G241" t="s">
        <v>4536</v>
      </c>
      <c r="H241">
        <v>4.7801147227533459E-4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 t="e">
        <v>#DIV/0!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</row>
    <row r="242" spans="1:59" x14ac:dyDescent="0.2">
      <c r="A242" t="s">
        <v>5033</v>
      </c>
      <c r="B242" t="s">
        <v>4232</v>
      </c>
      <c r="C242" t="s">
        <v>4166</v>
      </c>
      <c r="D242" t="s">
        <v>4961</v>
      </c>
      <c r="E242" t="s">
        <v>4197</v>
      </c>
      <c r="F242" t="s">
        <v>4729</v>
      </c>
      <c r="G242" t="s">
        <v>4510</v>
      </c>
      <c r="H242">
        <v>1.0622477161674102E-4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4.3391007213754949E-4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 t="e">
        <v>#DIV/0!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</row>
    <row r="243" spans="1:59" x14ac:dyDescent="0.2">
      <c r="A243" t="s">
        <v>5033</v>
      </c>
      <c r="B243" t="s">
        <v>4232</v>
      </c>
      <c r="C243" t="s">
        <v>4166</v>
      </c>
      <c r="D243" t="s">
        <v>4961</v>
      </c>
      <c r="E243" t="s">
        <v>4197</v>
      </c>
      <c r="F243" t="s">
        <v>4745</v>
      </c>
      <c r="G243" t="s">
        <v>4510</v>
      </c>
      <c r="H243">
        <v>7.7012959422137245E-4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8.6782014427509897E-4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 t="e">
        <v>#DIV/0!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</row>
    <row r="244" spans="1:59" x14ac:dyDescent="0.2">
      <c r="A244" t="s">
        <v>5033</v>
      </c>
      <c r="B244" t="s">
        <v>4232</v>
      </c>
      <c r="C244" t="s">
        <v>4166</v>
      </c>
      <c r="D244" t="s">
        <v>4961</v>
      </c>
      <c r="E244" t="s">
        <v>4197</v>
      </c>
      <c r="F244" t="s">
        <v>4745</v>
      </c>
      <c r="G244" t="s">
        <v>4536</v>
      </c>
      <c r="H244">
        <v>1.5933715742511153E-3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2.1417264177297701E-3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8.8814727096565827E-4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2.2745780798068011E-3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2.0339534631447632E-3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 t="e">
        <v>#DIV/0!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</row>
    <row r="245" spans="1:59" x14ac:dyDescent="0.25">
      <c r="A245" t="s">
        <v>5033</v>
      </c>
      <c r="B245" t="s">
        <v>4232</v>
      </c>
      <c r="C245" t="s">
        <v>4166</v>
      </c>
      <c r="D245" t="s">
        <v>4961</v>
      </c>
      <c r="E245" t="s">
        <v>4197</v>
      </c>
      <c r="F245" t="s">
        <v>4744</v>
      </c>
      <c r="G245" t="s">
        <v>4510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1.5186852524814232E-3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 t="e">
        <v>#DIV/0!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</row>
    <row r="246" spans="1:59" x14ac:dyDescent="0.25">
      <c r="A246" t="s">
        <v>5033</v>
      </c>
      <c r="B246" t="s">
        <v>4232</v>
      </c>
      <c r="C246" t="s">
        <v>4166</v>
      </c>
      <c r="D246" t="s">
        <v>4961</v>
      </c>
      <c r="E246" t="s">
        <v>4197</v>
      </c>
      <c r="F246" t="s">
        <v>4744</v>
      </c>
      <c r="G246" t="s">
        <v>4536</v>
      </c>
      <c r="H246">
        <v>2.3369449755683024E-3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3.0046895622139226E-3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2.8950542822677927E-3</v>
      </c>
      <c r="AO246">
        <v>0</v>
      </c>
      <c r="AP246">
        <v>9.0849921353799417E-3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 t="e">
        <v>#DIV/0!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</row>
    <row r="247" spans="1:59" x14ac:dyDescent="0.25">
      <c r="A247" t="s">
        <v>5033</v>
      </c>
      <c r="B247" t="s">
        <v>4232</v>
      </c>
      <c r="C247" t="s">
        <v>4166</v>
      </c>
      <c r="D247" t="s">
        <v>4961</v>
      </c>
      <c r="E247" t="s">
        <v>4197</v>
      </c>
      <c r="F247" t="s">
        <v>4743</v>
      </c>
      <c r="G247" t="s">
        <v>4510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1.4373271139556327E-3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 t="e">
        <v>#DIV/0!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</row>
    <row r="248" spans="1:59" x14ac:dyDescent="0.25">
      <c r="A248" t="s">
        <v>5033</v>
      </c>
      <c r="B248" t="s">
        <v>4232</v>
      </c>
      <c r="C248" t="s">
        <v>4166</v>
      </c>
      <c r="D248" t="s">
        <v>4961</v>
      </c>
      <c r="E248" t="s">
        <v>4197</v>
      </c>
      <c r="F248" t="s">
        <v>3789</v>
      </c>
      <c r="G248" t="s">
        <v>4551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1.0735757228743201E-4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 t="e">
        <v>#DIV/0!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</row>
    <row r="249" spans="1:59" x14ac:dyDescent="0.25">
      <c r="A249" t="s">
        <v>5033</v>
      </c>
      <c r="B249" t="s">
        <v>4232</v>
      </c>
      <c r="C249" t="s">
        <v>4166</v>
      </c>
      <c r="D249" t="s">
        <v>4961</v>
      </c>
      <c r="E249" t="s">
        <v>4197</v>
      </c>
      <c r="F249" t="s">
        <v>3789</v>
      </c>
      <c r="G249" t="s">
        <v>4536</v>
      </c>
      <c r="H249">
        <v>6.9046101550881663E-4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 t="e">
        <v>#DIV/0!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</row>
    <row r="250" spans="1:59" x14ac:dyDescent="0.25">
      <c r="A250" t="s">
        <v>5033</v>
      </c>
      <c r="B250" t="s">
        <v>4232</v>
      </c>
      <c r="C250" t="s">
        <v>4166</v>
      </c>
      <c r="D250" t="s">
        <v>4960</v>
      </c>
      <c r="E250" t="s">
        <v>4876</v>
      </c>
      <c r="F250" t="s">
        <v>4728</v>
      </c>
      <c r="G250" t="s">
        <v>35</v>
      </c>
      <c r="H250">
        <v>1.3278096452092629E-3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 t="e">
        <v>#DIV/0!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</row>
    <row r="251" spans="1:59" x14ac:dyDescent="0.25">
      <c r="A251" t="s">
        <v>5033</v>
      </c>
      <c r="B251" t="s">
        <v>4232</v>
      </c>
      <c r="C251" t="s">
        <v>4166</v>
      </c>
      <c r="D251" t="s">
        <v>4960</v>
      </c>
      <c r="E251" t="s">
        <v>4876</v>
      </c>
      <c r="F251" t="s">
        <v>4728</v>
      </c>
      <c r="G251" t="s">
        <v>4550</v>
      </c>
      <c r="H251">
        <v>5.8423624389207561E-4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 t="e">
        <v>#DIV/0!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</row>
    <row r="252" spans="1:59" x14ac:dyDescent="0.25">
      <c r="A252" t="s">
        <v>5033</v>
      </c>
      <c r="B252" t="s">
        <v>4232</v>
      </c>
      <c r="C252" t="s">
        <v>4166</v>
      </c>
      <c r="D252" t="s">
        <v>4960</v>
      </c>
      <c r="E252" t="s">
        <v>4876</v>
      </c>
      <c r="F252" t="s">
        <v>4728</v>
      </c>
      <c r="G252" t="s">
        <v>4510</v>
      </c>
      <c r="H252">
        <v>2.4166135542808584E-3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1.5519756650215723E-4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6.7798448771492104E-4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 t="e">
        <v>#DIV/0!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</row>
    <row r="253" spans="1:59" x14ac:dyDescent="0.25">
      <c r="A253" t="s">
        <v>5033</v>
      </c>
      <c r="B253" t="s">
        <v>4232</v>
      </c>
      <c r="C253" t="s">
        <v>4166</v>
      </c>
      <c r="D253" t="s">
        <v>4959</v>
      </c>
      <c r="E253" t="s">
        <v>4875</v>
      </c>
      <c r="F253" t="s">
        <v>4726</v>
      </c>
      <c r="G253" t="s">
        <v>4510</v>
      </c>
      <c r="H253">
        <v>1.0356915232632249E-3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 t="e">
        <v>#DIV/0!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</row>
    <row r="254" spans="1:59" x14ac:dyDescent="0.25">
      <c r="A254" t="s">
        <v>5033</v>
      </c>
      <c r="B254" t="s">
        <v>4232</v>
      </c>
      <c r="C254" t="s">
        <v>4166</v>
      </c>
      <c r="D254" t="s">
        <v>4959</v>
      </c>
      <c r="E254" t="s">
        <v>4874</v>
      </c>
      <c r="F254" t="s">
        <v>5169</v>
      </c>
      <c r="G254" t="s">
        <v>35</v>
      </c>
      <c r="H254">
        <v>6.9046101550881663E-4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6.1289797689428865E-3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 t="e">
        <v>#DIV/0!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</row>
    <row r="255" spans="1:59" x14ac:dyDescent="0.25">
      <c r="A255" t="s">
        <v>5033</v>
      </c>
      <c r="B255" t="s">
        <v>4232</v>
      </c>
      <c r="C255" t="s">
        <v>4166</v>
      </c>
      <c r="D255" t="s">
        <v>4959</v>
      </c>
      <c r="E255" t="s">
        <v>4874</v>
      </c>
      <c r="F255" t="s">
        <v>4725</v>
      </c>
      <c r="G255" t="s">
        <v>35</v>
      </c>
      <c r="H255">
        <v>5.045676651795199E-4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1.0576558008352768E-3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 t="e">
        <v>#DIV/0!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</row>
    <row r="256" spans="1:59" x14ac:dyDescent="0.25">
      <c r="A256" t="s">
        <v>5033</v>
      </c>
      <c r="B256" t="s">
        <v>4232</v>
      </c>
      <c r="C256" t="s">
        <v>4166</v>
      </c>
      <c r="D256" t="s">
        <v>4959</v>
      </c>
      <c r="E256" t="s">
        <v>4874</v>
      </c>
      <c r="F256" t="s">
        <v>4725</v>
      </c>
      <c r="G256" t="s">
        <v>4510</v>
      </c>
      <c r="H256">
        <v>8.4979817293392816E-4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1.7356402885501979E-3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 t="e">
        <v>#DIV/0!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</row>
    <row r="257" spans="1:59" x14ac:dyDescent="0.25">
      <c r="A257" t="s">
        <v>5033</v>
      </c>
      <c r="B257" t="s">
        <v>4232</v>
      </c>
      <c r="C257" t="s">
        <v>4166</v>
      </c>
      <c r="D257" t="s">
        <v>4959</v>
      </c>
      <c r="E257" t="s">
        <v>4874</v>
      </c>
      <c r="F257" t="s">
        <v>4725</v>
      </c>
      <c r="G257" t="s">
        <v>4536</v>
      </c>
      <c r="H257">
        <v>1.0356915232632249E-3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 t="e">
        <v>#DIV/0!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</row>
    <row r="258" spans="1:59" x14ac:dyDescent="0.25">
      <c r="A258" t="s">
        <v>5033</v>
      </c>
      <c r="B258" t="s">
        <v>4232</v>
      </c>
      <c r="C258" t="s">
        <v>4166</v>
      </c>
      <c r="D258" t="s">
        <v>4959</v>
      </c>
      <c r="E258" t="s">
        <v>4874</v>
      </c>
      <c r="F258" t="s">
        <v>4724</v>
      </c>
      <c r="G258" t="s">
        <v>4510</v>
      </c>
      <c r="H258">
        <v>6.9046101550881663E-4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 t="e">
        <v>#DIV/0!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</row>
    <row r="259" spans="1:59" x14ac:dyDescent="0.25">
      <c r="A259" t="s">
        <v>5033</v>
      </c>
      <c r="B259" t="s">
        <v>4232</v>
      </c>
      <c r="C259" t="s">
        <v>4166</v>
      </c>
      <c r="D259" t="s">
        <v>4959</v>
      </c>
      <c r="E259" t="s">
        <v>4874</v>
      </c>
      <c r="F259" t="s">
        <v>4723</v>
      </c>
      <c r="G259" t="s">
        <v>35</v>
      </c>
      <c r="H259">
        <v>6.9842787338007225E-3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1.8313312847254555E-3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3.8190446772064812E-3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4.6441495778045839E-3</v>
      </c>
      <c r="AO259">
        <v>0</v>
      </c>
      <c r="AP259">
        <v>2.9831317459456529E-4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 t="e">
        <v>#DIV/0!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</row>
    <row r="260" spans="1:59" x14ac:dyDescent="0.25">
      <c r="A260" t="s">
        <v>5033</v>
      </c>
      <c r="B260" t="s">
        <v>4232</v>
      </c>
      <c r="C260" t="s">
        <v>4166</v>
      </c>
      <c r="D260" t="s">
        <v>4959</v>
      </c>
      <c r="E260" t="s">
        <v>4874</v>
      </c>
      <c r="F260" t="s">
        <v>4723</v>
      </c>
      <c r="G260" t="s">
        <v>3865</v>
      </c>
      <c r="H260">
        <v>3.9834289356277883E-4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 t="e">
        <v>#DIV/0!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</row>
    <row r="261" spans="1:59" x14ac:dyDescent="0.25">
      <c r="A261" t="s">
        <v>5033</v>
      </c>
      <c r="B261" t="s">
        <v>4232</v>
      </c>
      <c r="C261" t="s">
        <v>4166</v>
      </c>
      <c r="D261" t="s">
        <v>4959</v>
      </c>
      <c r="E261" t="s">
        <v>4874</v>
      </c>
      <c r="F261" t="s">
        <v>4723</v>
      </c>
      <c r="G261" t="s">
        <v>4547</v>
      </c>
      <c r="H261">
        <v>6.3469301041002759E-3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1.1492087415222306E-2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3.5382325685883575E-3</v>
      </c>
      <c r="AF261">
        <v>1.0735757228743201E-4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4.6916526549872538E-3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 t="e">
        <v>#DIV/0!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</row>
    <row r="262" spans="1:59" x14ac:dyDescent="0.25">
      <c r="A262" t="s">
        <v>5033</v>
      </c>
      <c r="B262" t="s">
        <v>4232</v>
      </c>
      <c r="C262" t="s">
        <v>4166</v>
      </c>
      <c r="D262" t="s">
        <v>4959</v>
      </c>
      <c r="E262" t="s">
        <v>4874</v>
      </c>
      <c r="F262" t="s">
        <v>4723</v>
      </c>
      <c r="G262" t="s">
        <v>4510</v>
      </c>
      <c r="H262">
        <v>2.6556192904185255E-4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 t="e">
        <v>#DIV/0!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</row>
    <row r="263" spans="1:59" x14ac:dyDescent="0.25">
      <c r="A263" t="s">
        <v>5033</v>
      </c>
      <c r="B263" t="s">
        <v>4232</v>
      </c>
      <c r="C263" t="s">
        <v>4166</v>
      </c>
      <c r="D263" t="s">
        <v>4959</v>
      </c>
      <c r="E263" t="s">
        <v>4874</v>
      </c>
      <c r="F263" t="s">
        <v>3789</v>
      </c>
      <c r="G263" t="s">
        <v>4547</v>
      </c>
      <c r="H263">
        <v>5.8423624389207561E-4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 t="e">
        <v>#DIV/0!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</row>
    <row r="264" spans="1:59" x14ac:dyDescent="0.25">
      <c r="A264" t="s">
        <v>5033</v>
      </c>
      <c r="B264" t="s">
        <v>4232</v>
      </c>
      <c r="C264" t="s">
        <v>4166</v>
      </c>
      <c r="D264" t="s">
        <v>4959</v>
      </c>
      <c r="E264" t="s">
        <v>4874</v>
      </c>
      <c r="F264" t="s">
        <v>3789</v>
      </c>
      <c r="G264" t="s">
        <v>4510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2.7119379508596845E-4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 t="e">
        <v>#DIV/0!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</row>
    <row r="265" spans="1:59" x14ac:dyDescent="0.25">
      <c r="A265" t="s">
        <v>5033</v>
      </c>
      <c r="B265" t="s">
        <v>4232</v>
      </c>
      <c r="C265" t="s">
        <v>4166</v>
      </c>
      <c r="D265" t="s">
        <v>4959</v>
      </c>
      <c r="E265" t="s">
        <v>4226</v>
      </c>
      <c r="F265" t="s">
        <v>5169</v>
      </c>
      <c r="G265" t="s">
        <v>35</v>
      </c>
      <c r="H265">
        <v>5.5768005098789041E-4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 t="e">
        <v>#DIV/0!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</row>
    <row r="266" spans="1:59" x14ac:dyDescent="0.25">
      <c r="A266" t="s">
        <v>5033</v>
      </c>
      <c r="B266" t="s">
        <v>4232</v>
      </c>
      <c r="C266" t="s">
        <v>4166</v>
      </c>
      <c r="D266" t="s">
        <v>4959</v>
      </c>
      <c r="E266" t="s">
        <v>4226</v>
      </c>
      <c r="F266" t="s">
        <v>4722</v>
      </c>
      <c r="G266" t="s">
        <v>4510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2.7935561970388306E-4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 t="e">
        <v>#DIV/0!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</row>
    <row r="267" spans="1:59" x14ac:dyDescent="0.25">
      <c r="A267" t="s">
        <v>5033</v>
      </c>
      <c r="B267" t="s">
        <v>4232</v>
      </c>
      <c r="C267" t="s">
        <v>4166</v>
      </c>
      <c r="D267" t="s">
        <v>4959</v>
      </c>
      <c r="E267" t="s">
        <v>4226</v>
      </c>
      <c r="F267" t="s">
        <v>4721</v>
      </c>
      <c r="G267" t="s">
        <v>4549</v>
      </c>
      <c r="H267">
        <v>2.6556192904185255E-4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 t="e">
        <v>#DIV/0!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</row>
    <row r="268" spans="1:59" x14ac:dyDescent="0.25">
      <c r="A268" t="s">
        <v>5033</v>
      </c>
      <c r="B268" t="s">
        <v>4232</v>
      </c>
      <c r="C268" t="s">
        <v>4166</v>
      </c>
      <c r="D268" t="s">
        <v>4959</v>
      </c>
      <c r="E268" t="s">
        <v>4226</v>
      </c>
      <c r="F268" t="s">
        <v>4720</v>
      </c>
      <c r="G268" t="s">
        <v>35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1.3830883549384391E-3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 t="e">
        <v>#DIV/0!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</row>
    <row r="269" spans="1:59" x14ac:dyDescent="0.25">
      <c r="A269" t="s">
        <v>5033</v>
      </c>
      <c r="B269" t="s">
        <v>4232</v>
      </c>
      <c r="C269" t="s">
        <v>4166</v>
      </c>
      <c r="D269" t="s">
        <v>4959</v>
      </c>
      <c r="E269" t="s">
        <v>4226</v>
      </c>
      <c r="F269" t="s">
        <v>4719</v>
      </c>
      <c r="G269" t="s">
        <v>4510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1.03053642132668E-3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 t="e">
        <v>#DIV/0!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</row>
    <row r="270" spans="1:59" x14ac:dyDescent="0.25">
      <c r="A270" t="s">
        <v>5033</v>
      </c>
      <c r="B270" t="s">
        <v>4232</v>
      </c>
      <c r="C270" t="s">
        <v>4166</v>
      </c>
      <c r="D270" t="s">
        <v>4959</v>
      </c>
      <c r="E270" t="s">
        <v>4226</v>
      </c>
      <c r="F270" t="s">
        <v>4718</v>
      </c>
      <c r="G270" t="s">
        <v>35</v>
      </c>
      <c r="H270">
        <v>2.3635011684724878E-3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5.8392455694724244E-5</v>
      </c>
      <c r="BA270" t="e">
        <v>#DIV/0!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</row>
    <row r="271" spans="1:59" x14ac:dyDescent="0.25">
      <c r="A271" t="s">
        <v>5033</v>
      </c>
      <c r="B271" t="s">
        <v>4232</v>
      </c>
      <c r="C271" t="s">
        <v>4166</v>
      </c>
      <c r="D271" t="s">
        <v>4959</v>
      </c>
      <c r="E271" t="s">
        <v>4226</v>
      </c>
      <c r="F271" t="s">
        <v>4718</v>
      </c>
      <c r="G271" t="s">
        <v>4548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1.7085209090416012E-3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 t="e">
        <v>#DIV/0!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</row>
    <row r="272" spans="1:59" x14ac:dyDescent="0.25">
      <c r="A272" t="s">
        <v>5033</v>
      </c>
      <c r="B272" t="s">
        <v>4232</v>
      </c>
      <c r="C272" t="s">
        <v>4166</v>
      </c>
      <c r="D272" t="s">
        <v>4959</v>
      </c>
      <c r="E272" t="s">
        <v>4226</v>
      </c>
      <c r="F272" t="s">
        <v>4718</v>
      </c>
      <c r="G272" t="s">
        <v>4510</v>
      </c>
      <c r="H272">
        <v>1.5668153813469302E-3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3.2000867820144276E-3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 t="e">
        <v>#DIV/0!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</row>
    <row r="273" spans="1:59" x14ac:dyDescent="0.25">
      <c r="A273" t="s">
        <v>5033</v>
      </c>
      <c r="B273" t="s">
        <v>4232</v>
      </c>
      <c r="C273" t="s">
        <v>4166</v>
      </c>
      <c r="D273" t="s">
        <v>4959</v>
      </c>
      <c r="E273" t="s">
        <v>4226</v>
      </c>
      <c r="F273" t="s">
        <v>4717</v>
      </c>
      <c r="G273" t="s">
        <v>4510</v>
      </c>
      <c r="H273">
        <v>5.5768005098789041E-4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 t="e">
        <v>#DIV/0!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</row>
    <row r="274" spans="1:59" x14ac:dyDescent="0.25">
      <c r="A274" t="s">
        <v>5033</v>
      </c>
      <c r="B274" t="s">
        <v>4232</v>
      </c>
      <c r="C274" t="s">
        <v>4166</v>
      </c>
      <c r="D274" t="s">
        <v>4959</v>
      </c>
      <c r="E274" t="s">
        <v>4226</v>
      </c>
      <c r="F274" t="s">
        <v>3789</v>
      </c>
      <c r="G274" t="s">
        <v>4547</v>
      </c>
      <c r="H274">
        <v>1.2215848735925218E-3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7.1571714858287999E-5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7.5934262624071161E-4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 t="e">
        <v>#DIV/0!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</row>
    <row r="275" spans="1:59" x14ac:dyDescent="0.25">
      <c r="A275" t="s">
        <v>5033</v>
      </c>
      <c r="B275" t="s">
        <v>4232</v>
      </c>
      <c r="C275" t="s">
        <v>4166</v>
      </c>
      <c r="D275" t="s">
        <v>4959</v>
      </c>
      <c r="E275" t="s">
        <v>4716</v>
      </c>
      <c r="F275" t="s">
        <v>4716</v>
      </c>
      <c r="G275" t="s">
        <v>35</v>
      </c>
      <c r="H275">
        <v>2.5228383258975992E-3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2.5834713992867373E-3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1.5379975874547647E-3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 t="e">
        <v>#DIV/0!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</row>
    <row r="276" spans="1:59" x14ac:dyDescent="0.25">
      <c r="A276" t="s">
        <v>5033</v>
      </c>
      <c r="B276" t="s">
        <v>4232</v>
      </c>
      <c r="C276" t="s">
        <v>4166</v>
      </c>
      <c r="D276" t="s">
        <v>4959</v>
      </c>
      <c r="E276" t="s">
        <v>4716</v>
      </c>
      <c r="F276" t="s">
        <v>4716</v>
      </c>
      <c r="G276" t="s">
        <v>4547</v>
      </c>
      <c r="H276">
        <v>1.9120458891013384E-3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4.5628084551634232E-3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4.2121816292718542E-4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 t="e">
        <v>#DIV/0!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</row>
    <row r="277" spans="1:59" x14ac:dyDescent="0.25">
      <c r="A277" t="s">
        <v>5033</v>
      </c>
      <c r="B277" t="s">
        <v>4232</v>
      </c>
      <c r="C277" t="s">
        <v>4166</v>
      </c>
      <c r="D277" t="s">
        <v>4959</v>
      </c>
      <c r="E277" t="s">
        <v>4716</v>
      </c>
      <c r="F277" t="s">
        <v>4716</v>
      </c>
      <c r="G277" t="s">
        <v>4510</v>
      </c>
      <c r="H277">
        <v>4.7801147227533461E-3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2.9604909032188609E-4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4.8814883115474317E-3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 t="e">
        <v>#DIV/0!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</row>
    <row r="278" spans="1:59" x14ac:dyDescent="0.25">
      <c r="A278" t="s">
        <v>5033</v>
      </c>
      <c r="B278" t="s">
        <v>4232</v>
      </c>
      <c r="C278" t="s">
        <v>4166</v>
      </c>
      <c r="D278" t="s">
        <v>4959</v>
      </c>
      <c r="E278" t="s">
        <v>4715</v>
      </c>
      <c r="F278" t="s">
        <v>4715</v>
      </c>
      <c r="G278" t="s">
        <v>4536</v>
      </c>
      <c r="H278">
        <v>2.390057361376673E-4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 t="e">
        <v>#DIV/0!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</row>
    <row r="279" spans="1:59" x14ac:dyDescent="0.25">
      <c r="A279" t="s">
        <v>5033</v>
      </c>
      <c r="B279" t="s">
        <v>4232</v>
      </c>
      <c r="C279" t="s">
        <v>4166</v>
      </c>
      <c r="D279" t="s">
        <v>4959</v>
      </c>
      <c r="E279" t="s">
        <v>4727</v>
      </c>
      <c r="F279" t="s">
        <v>4727</v>
      </c>
      <c r="G279" t="s">
        <v>35</v>
      </c>
      <c r="H279">
        <v>1.3012534523050776E-3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2.9177142502405562E-3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3.1187286434886368E-3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 t="e">
        <v>#DIV/0!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</row>
    <row r="280" spans="1:59" x14ac:dyDescent="0.25">
      <c r="A280" t="s">
        <v>5033</v>
      </c>
      <c r="B280" t="s">
        <v>4232</v>
      </c>
      <c r="C280" t="s">
        <v>4166</v>
      </c>
      <c r="D280" t="s">
        <v>4959</v>
      </c>
      <c r="E280" t="s">
        <v>4727</v>
      </c>
      <c r="F280" t="s">
        <v>4727</v>
      </c>
      <c r="G280" t="s">
        <v>4547</v>
      </c>
      <c r="H280">
        <v>2.6556192904185255E-4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 t="e">
        <v>#DIV/0!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</row>
    <row r="281" spans="1:59" x14ac:dyDescent="0.25">
      <c r="A281" t="s">
        <v>5033</v>
      </c>
      <c r="B281" t="s">
        <v>4232</v>
      </c>
      <c r="C281" t="s">
        <v>4166</v>
      </c>
      <c r="D281" t="s">
        <v>4959</v>
      </c>
      <c r="E281" t="s">
        <v>4727</v>
      </c>
      <c r="F281" t="s">
        <v>4727</v>
      </c>
      <c r="G281" t="s">
        <v>4510</v>
      </c>
      <c r="H281">
        <v>6.1079243679626092E-4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5.423875901719369E-4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 t="e">
        <v>#DIV/0!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</row>
    <row r="282" spans="1:59" x14ac:dyDescent="0.25">
      <c r="A282" t="s">
        <v>5033</v>
      </c>
      <c r="B282" t="s">
        <v>4232</v>
      </c>
      <c r="C282" t="s">
        <v>4166</v>
      </c>
      <c r="D282" t="s">
        <v>4958</v>
      </c>
      <c r="E282" t="s">
        <v>4873</v>
      </c>
      <c r="F282" t="s">
        <v>3789</v>
      </c>
      <c r="G282" t="s">
        <v>4510</v>
      </c>
      <c r="H282">
        <v>2.1244954323348204E-4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 t="e">
        <v>#DIV/0!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</row>
    <row r="283" spans="1:59" x14ac:dyDescent="0.25">
      <c r="A283" t="s">
        <v>5033</v>
      </c>
      <c r="B283" t="s">
        <v>4232</v>
      </c>
      <c r="C283" t="s">
        <v>4166</v>
      </c>
      <c r="D283" t="s">
        <v>4871</v>
      </c>
      <c r="E283" t="s">
        <v>4872</v>
      </c>
      <c r="F283" t="s">
        <v>4712</v>
      </c>
      <c r="G283" t="s">
        <v>35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1.3559689754298422E-4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 t="e">
        <v>#DIV/0!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</row>
    <row r="284" spans="1:59" x14ac:dyDescent="0.25">
      <c r="A284" t="s">
        <v>5033</v>
      </c>
      <c r="B284" t="s">
        <v>4232</v>
      </c>
      <c r="C284" t="s">
        <v>4166</v>
      </c>
      <c r="D284" t="s">
        <v>4871</v>
      </c>
      <c r="E284" t="s">
        <v>4872</v>
      </c>
      <c r="F284" t="s">
        <v>4712</v>
      </c>
      <c r="G284" t="s">
        <v>4546</v>
      </c>
      <c r="H284">
        <v>4.2489908646696408E-4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 t="e">
        <v>#DIV/0!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</row>
    <row r="285" spans="1:59" x14ac:dyDescent="0.25">
      <c r="A285" t="s">
        <v>5033</v>
      </c>
      <c r="B285" t="s">
        <v>4232</v>
      </c>
      <c r="C285" t="s">
        <v>4166</v>
      </c>
      <c r="D285" t="s">
        <v>4871</v>
      </c>
      <c r="E285" t="s">
        <v>4872</v>
      </c>
      <c r="F285" t="s">
        <v>4712</v>
      </c>
      <c r="G285" t="s">
        <v>4510</v>
      </c>
      <c r="H285">
        <v>1.3278096452092628E-4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 t="e">
        <v>#DIV/0!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</row>
    <row r="286" spans="1:59" x14ac:dyDescent="0.25">
      <c r="A286" t="s">
        <v>5033</v>
      </c>
      <c r="B286" t="s">
        <v>4232</v>
      </c>
      <c r="C286" t="s">
        <v>4166</v>
      </c>
      <c r="D286" t="s">
        <v>4871</v>
      </c>
      <c r="E286" t="s">
        <v>4872</v>
      </c>
      <c r="F286" t="s">
        <v>4712</v>
      </c>
      <c r="G286" t="s">
        <v>4536</v>
      </c>
      <c r="H286">
        <v>3.1867431485022306E-4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4.131483715319662E-3</v>
      </c>
      <c r="AO286">
        <v>0</v>
      </c>
      <c r="AP286">
        <v>8.6782014427509897E-4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 t="e">
        <v>#DIV/0!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</row>
    <row r="287" spans="1:59" x14ac:dyDescent="0.25">
      <c r="A287" t="s">
        <v>5033</v>
      </c>
      <c r="B287" t="s">
        <v>4232</v>
      </c>
      <c r="C287" t="s">
        <v>4166</v>
      </c>
      <c r="D287" t="s">
        <v>4871</v>
      </c>
      <c r="E287" t="s">
        <v>4872</v>
      </c>
      <c r="F287" t="s">
        <v>4711</v>
      </c>
      <c r="G287" t="s">
        <v>4536</v>
      </c>
      <c r="H287">
        <v>3.7178670065859357E-4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4.3124246079613996E-3</v>
      </c>
      <c r="AO287">
        <v>0</v>
      </c>
      <c r="AP287">
        <v>3.2272061615230244E-3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 t="e">
        <v>#DIV/0!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</row>
    <row r="288" spans="1:59" x14ac:dyDescent="0.25">
      <c r="A288" t="s">
        <v>5033</v>
      </c>
      <c r="B288" t="s">
        <v>4232</v>
      </c>
      <c r="C288" t="s">
        <v>4166</v>
      </c>
      <c r="D288" t="s">
        <v>4871</v>
      </c>
      <c r="E288" t="s">
        <v>4872</v>
      </c>
      <c r="F288" t="s">
        <v>4714</v>
      </c>
      <c r="G288" t="s">
        <v>4510</v>
      </c>
      <c r="H288">
        <v>1.354365838113448E-3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3.383306949747028E-3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3.5382325685883575E-3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1.3830883549384391E-3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 t="e">
        <v>#DIV/0!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</row>
    <row r="289" spans="1:59" x14ac:dyDescent="0.25">
      <c r="A289" t="s">
        <v>5033</v>
      </c>
      <c r="B289" t="s">
        <v>4232</v>
      </c>
      <c r="C289" t="s">
        <v>4166</v>
      </c>
      <c r="D289" t="s">
        <v>4871</v>
      </c>
      <c r="E289" t="s">
        <v>4872</v>
      </c>
      <c r="F289" t="s">
        <v>4713</v>
      </c>
      <c r="G289" t="s">
        <v>4510</v>
      </c>
      <c r="H289">
        <v>1.5933715742511153E-4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1.7356402885501979E-3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 t="e">
        <v>#DIV/0!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</row>
    <row r="290" spans="1:59" x14ac:dyDescent="0.25">
      <c r="A290" t="s">
        <v>5033</v>
      </c>
      <c r="B290" t="s">
        <v>4232</v>
      </c>
      <c r="C290" t="s">
        <v>4166</v>
      </c>
      <c r="D290" t="s">
        <v>4871</v>
      </c>
      <c r="E290" t="s">
        <v>4872</v>
      </c>
      <c r="F290" t="s">
        <v>4713</v>
      </c>
      <c r="G290" t="s">
        <v>4536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2.4711465558394877E-3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 t="e">
        <v>#DIV/0!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</row>
    <row r="291" spans="1:59" x14ac:dyDescent="0.25">
      <c r="A291" t="s">
        <v>5033</v>
      </c>
      <c r="B291" t="s">
        <v>4232</v>
      </c>
      <c r="C291" t="s">
        <v>4166</v>
      </c>
      <c r="D291" t="s">
        <v>4871</v>
      </c>
      <c r="E291" t="s">
        <v>4264</v>
      </c>
      <c r="F291" t="s">
        <v>5169</v>
      </c>
      <c r="G291" t="s">
        <v>35</v>
      </c>
      <c r="H291">
        <v>7.940301678351391E-3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8.0702734581121764E-4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1.0867428603521384E-2</v>
      </c>
      <c r="AF291">
        <v>2.1471514457486402E-4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5.7599517490952955E-3</v>
      </c>
      <c r="AO291">
        <v>0</v>
      </c>
      <c r="AP291">
        <v>1.6786895915821446E-2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 t="e">
        <v>#DIV/0!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</row>
    <row r="292" spans="1:59" x14ac:dyDescent="0.25">
      <c r="A292" t="s">
        <v>5033</v>
      </c>
      <c r="B292" t="s">
        <v>4232</v>
      </c>
      <c r="C292" t="s">
        <v>4166</v>
      </c>
      <c r="D292" t="s">
        <v>4871</v>
      </c>
      <c r="E292" t="s">
        <v>4264</v>
      </c>
      <c r="F292" t="s">
        <v>4710</v>
      </c>
      <c r="G292" t="s">
        <v>35</v>
      </c>
      <c r="H292">
        <v>9.7461227958359885E-3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2.1106869044293384E-3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2.3672460756507821E-2</v>
      </c>
      <c r="AF292">
        <v>2.1471514457486402E-4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1.8968636911942099E-2</v>
      </c>
      <c r="AO292">
        <v>0</v>
      </c>
      <c r="AP292">
        <v>2.6929543852036664E-2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 t="e">
        <v>#DIV/0!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</row>
    <row r="293" spans="1:59" x14ac:dyDescent="0.25">
      <c r="A293" t="s">
        <v>5033</v>
      </c>
      <c r="B293" t="s">
        <v>4232</v>
      </c>
      <c r="C293" t="s">
        <v>4166</v>
      </c>
      <c r="D293" t="s">
        <v>4871</v>
      </c>
      <c r="E293" t="s">
        <v>4264</v>
      </c>
      <c r="F293" t="s">
        <v>4709</v>
      </c>
      <c r="G293" t="s">
        <v>35</v>
      </c>
      <c r="H293">
        <v>3.1867431485022306E-4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4.3391007213754949E-4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 t="e">
        <v>#DIV/0!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</row>
    <row r="294" spans="1:59" x14ac:dyDescent="0.25">
      <c r="A294" t="s">
        <v>5033</v>
      </c>
      <c r="B294" t="s">
        <v>4232</v>
      </c>
      <c r="C294" t="s">
        <v>4166</v>
      </c>
      <c r="D294" t="s">
        <v>4871</v>
      </c>
      <c r="E294" t="s">
        <v>4264</v>
      </c>
      <c r="F294" t="s">
        <v>4708</v>
      </c>
      <c r="G294" t="s">
        <v>35</v>
      </c>
      <c r="H294">
        <v>2.0262375185893352E-2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6.0837446068845637E-3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1.5421466250403703E-2</v>
      </c>
      <c r="Y294">
        <v>1.5912164850027846E-4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1.569739687175311E-2</v>
      </c>
      <c r="AF294">
        <v>5.0100200400801599E-4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9.0772014475271404E-3</v>
      </c>
      <c r="AO294">
        <v>0</v>
      </c>
      <c r="AP294">
        <v>5.3994684601616313E-2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 t="e">
        <v>#DIV/0!</v>
      </c>
      <c r="BB294">
        <v>0</v>
      </c>
      <c r="BC294">
        <v>0</v>
      </c>
      <c r="BD294">
        <v>1.201345506967804E-4</v>
      </c>
      <c r="BE294">
        <v>0</v>
      </c>
      <c r="BF294">
        <v>0</v>
      </c>
      <c r="BG294">
        <v>0</v>
      </c>
    </row>
    <row r="295" spans="1:59" x14ac:dyDescent="0.25">
      <c r="A295" t="s">
        <v>5033</v>
      </c>
      <c r="B295" t="s">
        <v>4232</v>
      </c>
      <c r="C295" t="s">
        <v>4166</v>
      </c>
      <c r="D295" t="s">
        <v>4871</v>
      </c>
      <c r="E295" t="s">
        <v>4871</v>
      </c>
      <c r="F295" t="s">
        <v>4260</v>
      </c>
      <c r="G295" t="s">
        <v>35</v>
      </c>
      <c r="H295">
        <v>1.3278096452092628E-4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8.6910637241208058E-4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 t="e">
        <v>#DIV/0!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</row>
    <row r="296" spans="1:59" x14ac:dyDescent="0.25">
      <c r="A296" t="s">
        <v>5033</v>
      </c>
      <c r="B296" t="s">
        <v>4232</v>
      </c>
      <c r="C296" t="s">
        <v>4166</v>
      </c>
      <c r="D296" t="s">
        <v>4871</v>
      </c>
      <c r="E296" t="s">
        <v>4871</v>
      </c>
      <c r="F296" t="s">
        <v>4260</v>
      </c>
      <c r="G296" t="s">
        <v>4545</v>
      </c>
      <c r="H296">
        <v>6.6390482260463143E-4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 t="e">
        <v>#DIV/0!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</row>
    <row r="297" spans="1:59" x14ac:dyDescent="0.25">
      <c r="A297" t="s">
        <v>5033</v>
      </c>
      <c r="B297" t="s">
        <v>4232</v>
      </c>
      <c r="C297" t="s">
        <v>4166</v>
      </c>
      <c r="D297" t="s">
        <v>4871</v>
      </c>
      <c r="E297" t="s">
        <v>4871</v>
      </c>
      <c r="F297" t="s">
        <v>4707</v>
      </c>
      <c r="G297" t="s">
        <v>35</v>
      </c>
      <c r="H297">
        <v>2.9211812194603781E-4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 t="e">
        <v>#DIV/0!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</row>
    <row r="298" spans="1:59" x14ac:dyDescent="0.25">
      <c r="A298" t="s">
        <v>5033</v>
      </c>
      <c r="B298" t="s">
        <v>4232</v>
      </c>
      <c r="C298" t="s">
        <v>4166</v>
      </c>
      <c r="D298" t="s">
        <v>4871</v>
      </c>
      <c r="E298" t="s">
        <v>4871</v>
      </c>
      <c r="F298" t="s">
        <v>4706</v>
      </c>
      <c r="G298" t="s">
        <v>4544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5.4238759017193686E-5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 t="e">
        <v>#DIV/0!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</row>
    <row r="299" spans="1:59" x14ac:dyDescent="0.25">
      <c r="A299" t="s">
        <v>5033</v>
      </c>
      <c r="B299" t="s">
        <v>4232</v>
      </c>
      <c r="C299" t="s">
        <v>4166</v>
      </c>
      <c r="D299" t="s">
        <v>4871</v>
      </c>
      <c r="E299" t="s">
        <v>4871</v>
      </c>
      <c r="F299" t="s">
        <v>4705</v>
      </c>
      <c r="G299" t="s">
        <v>4510</v>
      </c>
      <c r="H299">
        <v>4.5145527937114934E-4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 t="e">
        <v>#DIV/0!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</row>
    <row r="300" spans="1:59" x14ac:dyDescent="0.25">
      <c r="A300" t="s">
        <v>5033</v>
      </c>
      <c r="B300" t="s">
        <v>4232</v>
      </c>
      <c r="C300" t="s">
        <v>4166</v>
      </c>
      <c r="D300" t="s">
        <v>4871</v>
      </c>
      <c r="E300" t="s">
        <v>4871</v>
      </c>
      <c r="F300" t="s">
        <v>4704</v>
      </c>
      <c r="G300" t="s">
        <v>35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3.8471258880682937E-3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1.1390139393610674E-3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 t="e">
        <v>#DIV/0!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</row>
    <row r="301" spans="1:59" x14ac:dyDescent="0.25">
      <c r="A301" t="s">
        <v>5033</v>
      </c>
      <c r="B301" t="s">
        <v>4232</v>
      </c>
      <c r="C301" t="s">
        <v>4166</v>
      </c>
      <c r="D301" t="s">
        <v>4871</v>
      </c>
      <c r="E301" t="s">
        <v>4871</v>
      </c>
      <c r="F301" t="s">
        <v>4704</v>
      </c>
      <c r="G301" t="s">
        <v>4543</v>
      </c>
      <c r="H301">
        <v>2.390057361376673E-4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 t="e">
        <v>#DIV/0!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</row>
    <row r="302" spans="1:59" x14ac:dyDescent="0.25">
      <c r="A302" t="s">
        <v>5033</v>
      </c>
      <c r="B302" t="s">
        <v>4232</v>
      </c>
      <c r="C302" t="s">
        <v>5003</v>
      </c>
      <c r="D302" t="s">
        <v>4957</v>
      </c>
      <c r="E302" t="s">
        <v>4870</v>
      </c>
      <c r="F302" t="s">
        <v>4703</v>
      </c>
      <c r="G302" t="s">
        <v>35</v>
      </c>
      <c r="H302">
        <v>5.5768005098789041E-4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1.0243039389142379E-3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 t="e">
        <v>#DIV/0!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</row>
    <row r="303" spans="1:59" x14ac:dyDescent="0.25">
      <c r="A303" t="s">
        <v>5033</v>
      </c>
      <c r="B303" t="s">
        <v>4232</v>
      </c>
      <c r="C303" t="s">
        <v>5003</v>
      </c>
      <c r="D303" t="s">
        <v>4957</v>
      </c>
      <c r="E303" t="s">
        <v>4870</v>
      </c>
      <c r="F303" t="s">
        <v>4703</v>
      </c>
      <c r="G303" t="s">
        <v>4510</v>
      </c>
      <c r="H303">
        <v>1.0091353303590398E-3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 t="e">
        <v>#DIV/0!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</row>
    <row r="304" spans="1:59" x14ac:dyDescent="0.25">
      <c r="A304" t="s">
        <v>5033</v>
      </c>
      <c r="B304" t="s">
        <v>4232</v>
      </c>
      <c r="C304" t="s">
        <v>5003</v>
      </c>
      <c r="D304" t="s">
        <v>4956</v>
      </c>
      <c r="E304" t="s">
        <v>4869</v>
      </c>
      <c r="F304" t="s">
        <v>5169</v>
      </c>
      <c r="G304" t="s">
        <v>35</v>
      </c>
      <c r="H304">
        <v>1.5933715742511153E-4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 t="e">
        <v>#DIV/0!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</row>
    <row r="305" spans="1:59" x14ac:dyDescent="0.25">
      <c r="A305" t="s">
        <v>5033</v>
      </c>
      <c r="B305" t="s">
        <v>4232</v>
      </c>
      <c r="C305" t="s">
        <v>5003</v>
      </c>
      <c r="D305" t="s">
        <v>4956</v>
      </c>
      <c r="E305" t="s">
        <v>4868</v>
      </c>
      <c r="F305" t="s">
        <v>4277</v>
      </c>
      <c r="G305" t="s">
        <v>4542</v>
      </c>
      <c r="H305">
        <v>6.6390482260463143E-4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 t="e">
        <v>#DIV/0!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</row>
    <row r="306" spans="1:59" x14ac:dyDescent="0.25">
      <c r="A306" t="s">
        <v>5033</v>
      </c>
      <c r="B306" t="s">
        <v>4232</v>
      </c>
      <c r="C306" t="s">
        <v>5003</v>
      </c>
      <c r="D306" t="s">
        <v>4956</v>
      </c>
      <c r="E306" t="s">
        <v>4868</v>
      </c>
      <c r="F306" t="s">
        <v>4281</v>
      </c>
      <c r="G306" t="s">
        <v>35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5.183598721172052E-3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 t="e">
        <v>#DIV/0!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</row>
    <row r="307" spans="1:59" x14ac:dyDescent="0.25">
      <c r="A307" t="s">
        <v>5033</v>
      </c>
      <c r="B307" t="s">
        <v>4232</v>
      </c>
      <c r="C307" t="s">
        <v>5003</v>
      </c>
      <c r="D307" t="s">
        <v>4956</v>
      </c>
      <c r="E307" t="s">
        <v>4868</v>
      </c>
      <c r="F307" t="s">
        <v>4281</v>
      </c>
      <c r="G307" t="s">
        <v>4541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6.8286929260949188E-4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 t="e">
        <v>#DIV/0!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</row>
    <row r="308" spans="1:59" x14ac:dyDescent="0.25">
      <c r="A308" t="s">
        <v>5033</v>
      </c>
      <c r="B308" t="s">
        <v>4232</v>
      </c>
      <c r="C308" t="s">
        <v>5003</v>
      </c>
      <c r="D308" t="s">
        <v>4956</v>
      </c>
      <c r="E308" t="s">
        <v>3789</v>
      </c>
      <c r="F308" t="s">
        <v>3789</v>
      </c>
      <c r="G308" t="s">
        <v>4510</v>
      </c>
      <c r="H308">
        <v>1.0622477161674102E-4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 t="e">
        <v>#DIV/0!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</row>
    <row r="309" spans="1:59" x14ac:dyDescent="0.25">
      <c r="A309" t="s">
        <v>5033</v>
      </c>
      <c r="B309" t="s">
        <v>5023</v>
      </c>
      <c r="C309" t="s">
        <v>5002</v>
      </c>
      <c r="D309" t="s">
        <v>4955</v>
      </c>
      <c r="E309" t="s">
        <v>4867</v>
      </c>
      <c r="F309" t="s">
        <v>4288</v>
      </c>
      <c r="G309" t="s">
        <v>4540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 t="e">
        <v>#DIV/0!</v>
      </c>
      <c r="BB309">
        <v>0</v>
      </c>
      <c r="BC309">
        <v>0</v>
      </c>
      <c r="BD309">
        <v>9.6107640557424316E-5</v>
      </c>
      <c r="BE309">
        <v>0</v>
      </c>
      <c r="BF309">
        <v>0</v>
      </c>
      <c r="BG309">
        <v>0</v>
      </c>
    </row>
    <row r="310" spans="1:59" x14ac:dyDescent="0.25">
      <c r="A310" t="s">
        <v>5033</v>
      </c>
      <c r="B310" t="s">
        <v>5022</v>
      </c>
      <c r="C310" t="s">
        <v>5001</v>
      </c>
      <c r="D310" t="s">
        <v>4954</v>
      </c>
      <c r="E310" t="s">
        <v>4866</v>
      </c>
      <c r="F310" t="s">
        <v>4702</v>
      </c>
      <c r="G310" t="s">
        <v>35</v>
      </c>
      <c r="H310">
        <v>1.5933715742511153E-4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 t="e">
        <v>#DIV/0!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</row>
    <row r="311" spans="1:59" x14ac:dyDescent="0.25">
      <c r="A311" t="s">
        <v>5033</v>
      </c>
      <c r="B311" t="s">
        <v>4701</v>
      </c>
      <c r="C311" t="s">
        <v>4701</v>
      </c>
      <c r="D311" t="s">
        <v>4701</v>
      </c>
      <c r="E311" t="s">
        <v>4701</v>
      </c>
      <c r="F311" t="s">
        <v>4701</v>
      </c>
      <c r="G311" t="s">
        <v>35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6.2079026600862894E-4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 t="e">
        <v>#DIV/0!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</row>
    <row r="312" spans="1:59" x14ac:dyDescent="0.25">
      <c r="A312" t="s">
        <v>5033</v>
      </c>
      <c r="B312" t="s">
        <v>5021</v>
      </c>
      <c r="C312" t="s">
        <v>5000</v>
      </c>
      <c r="D312" t="s">
        <v>4953</v>
      </c>
      <c r="E312" t="s">
        <v>4865</v>
      </c>
      <c r="F312" t="s">
        <v>4700</v>
      </c>
      <c r="G312" t="s">
        <v>35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5.6249296883788952E-5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 t="e">
        <v>#DIV/0!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</row>
    <row r="313" spans="1:59" x14ac:dyDescent="0.25">
      <c r="A313" t="s">
        <v>5033</v>
      </c>
      <c r="B313" t="s">
        <v>5020</v>
      </c>
      <c r="C313" t="s">
        <v>4999</v>
      </c>
      <c r="D313" t="s">
        <v>4699</v>
      </c>
      <c r="E313" t="s">
        <v>4699</v>
      </c>
      <c r="F313" t="s">
        <v>4699</v>
      </c>
      <c r="G313" t="s">
        <v>35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4.8250904704463208E-4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 t="e">
        <v>#DIV/0!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</row>
    <row r="314" spans="1:59" x14ac:dyDescent="0.25">
      <c r="A314" t="s">
        <v>5033</v>
      </c>
      <c r="B314" t="s">
        <v>5020</v>
      </c>
      <c r="C314" t="s">
        <v>4316</v>
      </c>
      <c r="D314" t="s">
        <v>5169</v>
      </c>
      <c r="E314" t="s">
        <v>5169</v>
      </c>
      <c r="F314" t="s">
        <v>5169</v>
      </c>
      <c r="G314" t="s">
        <v>35</v>
      </c>
      <c r="H314">
        <v>7.9668578712555765E-5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5.3354300637443487E-4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 t="e">
        <v>#DIV/0!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</row>
    <row r="315" spans="1:59" x14ac:dyDescent="0.25">
      <c r="A315" t="s">
        <v>5033</v>
      </c>
      <c r="B315" t="s">
        <v>5020</v>
      </c>
      <c r="C315" t="s">
        <v>4316</v>
      </c>
      <c r="D315" t="s">
        <v>4698</v>
      </c>
      <c r="E315" t="s">
        <v>4698</v>
      </c>
      <c r="F315" t="s">
        <v>4698</v>
      </c>
      <c r="G315" t="s">
        <v>35</v>
      </c>
      <c r="H315">
        <v>3.7178670065859357E-4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 t="e">
        <v>#DIV/0!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</row>
    <row r="316" spans="1:59" x14ac:dyDescent="0.25">
      <c r="A316" t="s">
        <v>5033</v>
      </c>
      <c r="B316" t="s">
        <v>5020</v>
      </c>
      <c r="C316" t="s">
        <v>4316</v>
      </c>
      <c r="D316" t="s">
        <v>4698</v>
      </c>
      <c r="E316" t="s">
        <v>4698</v>
      </c>
      <c r="F316" t="s">
        <v>4698</v>
      </c>
      <c r="G316" t="s">
        <v>3865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2.7935561970388306E-4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1.2062726176115802E-4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 t="e">
        <v>#DIV/0!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</row>
    <row r="317" spans="1:59" x14ac:dyDescent="0.25">
      <c r="A317" t="s">
        <v>5033</v>
      </c>
      <c r="B317" t="s">
        <v>5020</v>
      </c>
      <c r="C317" t="s">
        <v>4316</v>
      </c>
      <c r="D317" t="s">
        <v>4698</v>
      </c>
      <c r="E317" t="s">
        <v>4698</v>
      </c>
      <c r="F317" t="s">
        <v>4698</v>
      </c>
      <c r="G317" t="s">
        <v>4510</v>
      </c>
      <c r="H317">
        <v>1.6730401529636712E-3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4.4386504019616971E-3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2.0218471820504899E-3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 t="e">
        <v>#DIV/0!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</row>
    <row r="318" spans="1:59" x14ac:dyDescent="0.25">
      <c r="A318" t="s">
        <v>5033</v>
      </c>
      <c r="B318" t="s">
        <v>5020</v>
      </c>
      <c r="C318" t="s">
        <v>4316</v>
      </c>
      <c r="D318" t="s">
        <v>4697</v>
      </c>
      <c r="E318" t="s">
        <v>4697</v>
      </c>
      <c r="F318" t="s">
        <v>4697</v>
      </c>
      <c r="G318" t="s">
        <v>4539</v>
      </c>
      <c r="H318">
        <v>1.5933715742511153E-4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 t="e">
        <v>#DIV/0!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</row>
    <row r="319" spans="1:59" x14ac:dyDescent="0.25">
      <c r="A319" t="s">
        <v>5033</v>
      </c>
      <c r="B319" t="s">
        <v>5020</v>
      </c>
      <c r="C319" t="s">
        <v>4316</v>
      </c>
      <c r="D319" t="s">
        <v>4697</v>
      </c>
      <c r="E319" t="s">
        <v>4697</v>
      </c>
      <c r="F319" t="s">
        <v>4697</v>
      </c>
      <c r="G319" t="s">
        <v>4510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1.0553434522146692E-3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 t="e">
        <v>#DIV/0!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</row>
    <row r="320" spans="1:59" x14ac:dyDescent="0.25">
      <c r="A320" t="s">
        <v>5033</v>
      </c>
      <c r="B320" t="s">
        <v>5020</v>
      </c>
      <c r="C320" t="s">
        <v>4316</v>
      </c>
      <c r="D320" t="s">
        <v>4696</v>
      </c>
      <c r="E320" t="s">
        <v>4696</v>
      </c>
      <c r="F320" t="s">
        <v>4696</v>
      </c>
      <c r="G320" t="s">
        <v>4510</v>
      </c>
      <c r="H320">
        <v>2.6556192904185255E-4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 t="e">
        <v>#DIV/0!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</row>
    <row r="321" spans="1:59" x14ac:dyDescent="0.25">
      <c r="A321" t="s">
        <v>5033</v>
      </c>
      <c r="B321" t="s">
        <v>5020</v>
      </c>
      <c r="C321" t="s">
        <v>4316</v>
      </c>
      <c r="D321" t="s">
        <v>4695</v>
      </c>
      <c r="E321" t="s">
        <v>4695</v>
      </c>
      <c r="F321" t="s">
        <v>4695</v>
      </c>
      <c r="G321" t="s">
        <v>4539</v>
      </c>
      <c r="H321">
        <v>5.5768005098789041E-4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4.0351367290560882E-4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 t="e">
        <v>#DIV/0!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</row>
    <row r="322" spans="1:59" x14ac:dyDescent="0.25">
      <c r="A322" t="s">
        <v>5033</v>
      </c>
      <c r="B322" t="s">
        <v>5020</v>
      </c>
      <c r="C322" t="s">
        <v>4316</v>
      </c>
      <c r="D322" t="s">
        <v>4695</v>
      </c>
      <c r="E322" t="s">
        <v>4695</v>
      </c>
      <c r="F322" t="s">
        <v>4695</v>
      </c>
      <c r="G322" t="s">
        <v>4510</v>
      </c>
      <c r="H322">
        <v>7.7012959422137245E-4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1.3036595586181209E-3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8.7051753671618323E-4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8.4439083232810616E-4</v>
      </c>
      <c r="AO322">
        <v>0</v>
      </c>
      <c r="AP322">
        <v>1.7898790475673917E-3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 t="e">
        <v>#DIV/0!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</row>
    <row r="323" spans="1:59" x14ac:dyDescent="0.25">
      <c r="A323" t="s">
        <v>5033</v>
      </c>
      <c r="B323" t="s">
        <v>5020</v>
      </c>
      <c r="C323" t="s">
        <v>4316</v>
      </c>
      <c r="D323" t="s">
        <v>4695</v>
      </c>
      <c r="E323" t="s">
        <v>4695</v>
      </c>
      <c r="F323" t="s">
        <v>4695</v>
      </c>
      <c r="G323" t="s">
        <v>4538</v>
      </c>
      <c r="H323">
        <v>3.4523050775440832E-4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 t="e">
        <v>#DIV/0!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</row>
    <row r="324" spans="1:59" x14ac:dyDescent="0.25">
      <c r="A324" t="s">
        <v>5033</v>
      </c>
      <c r="B324" t="s">
        <v>5020</v>
      </c>
      <c r="C324" t="s">
        <v>4316</v>
      </c>
      <c r="D324" t="s">
        <v>4694</v>
      </c>
      <c r="E324" t="s">
        <v>4694</v>
      </c>
      <c r="F324" t="s">
        <v>4694</v>
      </c>
      <c r="G324" t="s">
        <v>4537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1.7493809882656907E-3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 t="e">
        <v>#DIV/0!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</row>
    <row r="325" spans="1:59" x14ac:dyDescent="0.25">
      <c r="A325" t="s">
        <v>5033</v>
      </c>
      <c r="B325" t="s">
        <v>5020</v>
      </c>
      <c r="C325" t="s">
        <v>4998</v>
      </c>
      <c r="D325" t="s">
        <v>4690</v>
      </c>
      <c r="E325" t="s">
        <v>4864</v>
      </c>
      <c r="F325" t="s">
        <v>4693</v>
      </c>
      <c r="G325" t="s">
        <v>4536</v>
      </c>
      <c r="H325">
        <v>1.1153601019757808E-3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6.1778663895987193E-4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 t="e">
        <v>#DIV/0!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</row>
    <row r="326" spans="1:59" x14ac:dyDescent="0.25">
      <c r="A326" t="s">
        <v>5033</v>
      </c>
      <c r="B326" t="s">
        <v>5020</v>
      </c>
      <c r="C326" t="s">
        <v>4998</v>
      </c>
      <c r="D326" t="s">
        <v>4690</v>
      </c>
      <c r="E326" t="s">
        <v>4864</v>
      </c>
      <c r="F326" t="s">
        <v>4692</v>
      </c>
      <c r="G326" t="s">
        <v>4510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4.5235223160434258E-4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 t="e">
        <v>#DIV/0!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</row>
    <row r="327" spans="1:59" x14ac:dyDescent="0.25">
      <c r="A327" t="s">
        <v>5033</v>
      </c>
      <c r="B327" t="s">
        <v>5020</v>
      </c>
      <c r="C327" t="s">
        <v>4998</v>
      </c>
      <c r="D327" t="s">
        <v>4690</v>
      </c>
      <c r="E327" t="s">
        <v>4864</v>
      </c>
      <c r="F327" t="s">
        <v>4691</v>
      </c>
      <c r="G327" t="s">
        <v>4510</v>
      </c>
      <c r="H327">
        <v>1.5933715742511153E-4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1.0119496178275379E-2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 t="e">
        <v>#DIV/0!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</row>
    <row r="328" spans="1:59" x14ac:dyDescent="0.25">
      <c r="A328" t="s">
        <v>5033</v>
      </c>
      <c r="B328" t="s">
        <v>5020</v>
      </c>
      <c r="C328" t="s">
        <v>4998</v>
      </c>
      <c r="D328" t="s">
        <v>4690</v>
      </c>
      <c r="E328" t="s">
        <v>4690</v>
      </c>
      <c r="F328" t="s">
        <v>4690</v>
      </c>
      <c r="G328" t="s">
        <v>35</v>
      </c>
      <c r="H328">
        <v>1.8589335032929679E-4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 t="e">
        <v>#DIV/0!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</row>
    <row r="329" spans="1:59" x14ac:dyDescent="0.25">
      <c r="A329" t="s">
        <v>5033</v>
      </c>
      <c r="B329" t="s">
        <v>5020</v>
      </c>
      <c r="C329" t="s">
        <v>4998</v>
      </c>
      <c r="D329" t="s">
        <v>4690</v>
      </c>
      <c r="E329" t="s">
        <v>4690</v>
      </c>
      <c r="F329" t="s">
        <v>4690</v>
      </c>
      <c r="G329" t="s">
        <v>4534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2.4407441557737158E-4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 t="e">
        <v>#DIV/0!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</row>
    <row r="330" spans="1:59" x14ac:dyDescent="0.25">
      <c r="A330" t="s">
        <v>5033</v>
      </c>
      <c r="B330" t="s">
        <v>5020</v>
      </c>
      <c r="C330" t="s">
        <v>4998</v>
      </c>
      <c r="D330" t="s">
        <v>4690</v>
      </c>
      <c r="E330" t="s">
        <v>4690</v>
      </c>
      <c r="F330" t="s">
        <v>4690</v>
      </c>
      <c r="G330" t="s">
        <v>4535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1.8094089264173704E-4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 t="e">
        <v>#DIV/0!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</row>
    <row r="331" spans="1:59" x14ac:dyDescent="0.25">
      <c r="A331" t="s">
        <v>5033</v>
      </c>
      <c r="B331" t="s">
        <v>5019</v>
      </c>
      <c r="C331" t="s">
        <v>4997</v>
      </c>
      <c r="D331" t="s">
        <v>4952</v>
      </c>
      <c r="E331" t="s">
        <v>4863</v>
      </c>
      <c r="F331" t="s">
        <v>4689</v>
      </c>
      <c r="G331" t="s">
        <v>35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7.5826508947528058E-5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7.1571714858287999E-5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1.5609704473900044E-3</v>
      </c>
      <c r="AN331">
        <v>0</v>
      </c>
      <c r="AO331">
        <v>0</v>
      </c>
      <c r="AP331">
        <v>0</v>
      </c>
      <c r="AQ331">
        <v>4.671741460331419E-4</v>
      </c>
      <c r="AR331">
        <v>0</v>
      </c>
      <c r="AS331">
        <v>3.5932446999640676E-4</v>
      </c>
      <c r="AT331">
        <v>1.6874789065136686E-4</v>
      </c>
      <c r="AU331">
        <v>0</v>
      </c>
      <c r="AV331">
        <v>1.5301048121796343E-4</v>
      </c>
      <c r="AW331">
        <v>3.5194744251525108E-4</v>
      </c>
      <c r="AX331">
        <v>0</v>
      </c>
      <c r="AY331">
        <v>0</v>
      </c>
      <c r="AZ331">
        <v>0</v>
      </c>
      <c r="BA331" t="e">
        <v>#DIV/0!</v>
      </c>
      <c r="BB331">
        <v>0</v>
      </c>
      <c r="BC331">
        <v>0</v>
      </c>
      <c r="BD331">
        <v>0</v>
      </c>
      <c r="BE331">
        <v>1.8644017637832559E-3</v>
      </c>
      <c r="BF331">
        <v>0</v>
      </c>
      <c r="BG331">
        <v>5.2196804647785036E-4</v>
      </c>
    </row>
    <row r="332" spans="1:59" x14ac:dyDescent="0.25">
      <c r="A332" t="s">
        <v>5033</v>
      </c>
      <c r="B332" t="s">
        <v>5019</v>
      </c>
      <c r="C332" t="s">
        <v>4997</v>
      </c>
      <c r="D332" t="s">
        <v>4951</v>
      </c>
      <c r="E332" t="s">
        <v>4862</v>
      </c>
      <c r="F332" t="s">
        <v>4344</v>
      </c>
      <c r="G332" t="s">
        <v>4533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6.2079026600862894E-4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 t="e">
        <v>#DIV/0!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</row>
    <row r="333" spans="1:59" x14ac:dyDescent="0.25">
      <c r="A333" t="s">
        <v>5033</v>
      </c>
      <c r="B333" t="s">
        <v>5019</v>
      </c>
      <c r="C333" t="s">
        <v>4997</v>
      </c>
      <c r="D333" t="s">
        <v>4951</v>
      </c>
      <c r="E333" t="s">
        <v>4862</v>
      </c>
      <c r="F333" t="s">
        <v>4688</v>
      </c>
      <c r="G333" t="s">
        <v>4510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4.2402628401336665E-3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 t="e">
        <v>#DIV/0!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</row>
    <row r="334" spans="1:59" x14ac:dyDescent="0.25">
      <c r="A334" t="s">
        <v>5033</v>
      </c>
      <c r="B334" t="s">
        <v>5019</v>
      </c>
      <c r="C334" t="s">
        <v>4997</v>
      </c>
      <c r="D334" t="s">
        <v>4951</v>
      </c>
      <c r="E334" t="s">
        <v>4862</v>
      </c>
      <c r="F334" t="s">
        <v>3789</v>
      </c>
      <c r="G334" t="s">
        <v>35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 t="e">
        <v>#DIV/0!</v>
      </c>
      <c r="BB334">
        <v>0</v>
      </c>
      <c r="BC334">
        <v>0</v>
      </c>
      <c r="BD334">
        <v>7.2080730418068234E-5</v>
      </c>
      <c r="BE334">
        <v>0</v>
      </c>
      <c r="BF334">
        <v>0</v>
      </c>
      <c r="BG334">
        <v>0</v>
      </c>
    </row>
    <row r="335" spans="1:59" x14ac:dyDescent="0.25">
      <c r="A335" t="s">
        <v>5033</v>
      </c>
      <c r="B335" t="s">
        <v>5019</v>
      </c>
      <c r="C335" t="s">
        <v>4997</v>
      </c>
      <c r="D335" t="s">
        <v>4950</v>
      </c>
      <c r="E335" t="s">
        <v>4861</v>
      </c>
      <c r="F335" t="s">
        <v>3789</v>
      </c>
      <c r="G335" t="s">
        <v>35</v>
      </c>
      <c r="H335">
        <v>1.0622477161674102E-4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 t="e">
        <v>#DIV/0!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</row>
    <row r="336" spans="1:59" x14ac:dyDescent="0.25">
      <c r="A336" t="s">
        <v>5033</v>
      </c>
      <c r="B336" t="s">
        <v>5019</v>
      </c>
      <c r="C336" t="s">
        <v>4997</v>
      </c>
      <c r="D336" t="s">
        <v>4949</v>
      </c>
      <c r="E336" t="s">
        <v>4860</v>
      </c>
      <c r="F336" t="s">
        <v>3789</v>
      </c>
      <c r="G336" t="s">
        <v>3865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1.0092582624609754E-2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 t="e">
        <v>#DIV/0!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</row>
    <row r="337" spans="1:59" x14ac:dyDescent="0.25">
      <c r="A337" t="s">
        <v>5033</v>
      </c>
      <c r="B337" t="s">
        <v>5019</v>
      </c>
      <c r="C337" t="s">
        <v>4997</v>
      </c>
      <c r="D337" t="s">
        <v>4948</v>
      </c>
      <c r="E337" t="s">
        <v>4859</v>
      </c>
      <c r="F337" t="s">
        <v>4687</v>
      </c>
      <c r="G337" t="s">
        <v>35</v>
      </c>
      <c r="H337">
        <v>8.2324198002974296E-4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 t="e">
        <v>#DIV/0!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</row>
    <row r="338" spans="1:59" x14ac:dyDescent="0.25">
      <c r="A338" t="s">
        <v>5033</v>
      </c>
      <c r="B338" t="s">
        <v>5019</v>
      </c>
      <c r="C338" t="s">
        <v>4997</v>
      </c>
      <c r="D338" t="s">
        <v>4947</v>
      </c>
      <c r="E338" t="s">
        <v>4858</v>
      </c>
      <c r="F338" t="s">
        <v>4686</v>
      </c>
      <c r="G338" t="s">
        <v>35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3.0608519839375472E-3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 t="e">
        <v>#DIV/0!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</row>
    <row r="339" spans="1:59" x14ac:dyDescent="0.25">
      <c r="A339" t="s">
        <v>5033</v>
      </c>
      <c r="B339" t="s">
        <v>5019</v>
      </c>
      <c r="C339" t="s">
        <v>4997</v>
      </c>
      <c r="D339" t="s">
        <v>4947</v>
      </c>
      <c r="E339" t="s">
        <v>4858</v>
      </c>
      <c r="F339" t="s">
        <v>4685</v>
      </c>
      <c r="G339" t="s">
        <v>35</v>
      </c>
      <c r="H339">
        <v>9.2946675164648398E-4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1.8252787060178035E-3</v>
      </c>
      <c r="AF339">
        <v>7.1571714858287999E-5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2.0205066344993971E-3</v>
      </c>
      <c r="AO339">
        <v>0</v>
      </c>
      <c r="AP339">
        <v>2.1695503606877476E-3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 t="e">
        <v>#DIV/0!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</row>
    <row r="340" spans="1:59" x14ac:dyDescent="0.25">
      <c r="A340" t="s">
        <v>5033</v>
      </c>
      <c r="B340" t="s">
        <v>5019</v>
      </c>
      <c r="C340" t="s">
        <v>4997</v>
      </c>
      <c r="D340" t="s">
        <v>4947</v>
      </c>
      <c r="E340" t="s">
        <v>4858</v>
      </c>
      <c r="F340" t="s">
        <v>4685</v>
      </c>
      <c r="G340" t="s">
        <v>4532</v>
      </c>
      <c r="H340">
        <v>7.1701720841300194E-4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 t="e">
        <v>#DIV/0!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</row>
    <row r="341" spans="1:59" x14ac:dyDescent="0.25">
      <c r="A341" t="s">
        <v>5033</v>
      </c>
      <c r="B341" t="s">
        <v>5019</v>
      </c>
      <c r="C341" t="s">
        <v>4997</v>
      </c>
      <c r="D341" t="s">
        <v>4947</v>
      </c>
      <c r="E341" t="s">
        <v>4858</v>
      </c>
      <c r="F341" t="s">
        <v>4685</v>
      </c>
      <c r="G341" t="s">
        <v>4531</v>
      </c>
      <c r="H341">
        <v>1.8589335032929679E-4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9.00145885712512E-4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 t="e">
        <v>#DIV/0!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</row>
    <row r="342" spans="1:59" x14ac:dyDescent="0.25">
      <c r="A342" t="s">
        <v>5033</v>
      </c>
      <c r="B342" t="s">
        <v>5019</v>
      </c>
      <c r="C342" t="s">
        <v>4997</v>
      </c>
      <c r="D342" t="s">
        <v>4947</v>
      </c>
      <c r="E342" t="s">
        <v>4858</v>
      </c>
      <c r="F342" t="s">
        <v>4685</v>
      </c>
      <c r="G342" t="s">
        <v>4530</v>
      </c>
      <c r="H342">
        <v>2.6556192904185255E-4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1.2415805320172579E-3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 t="e">
        <v>#DIV/0!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</row>
    <row r="343" spans="1:59" x14ac:dyDescent="0.25">
      <c r="A343" t="s">
        <v>5033</v>
      </c>
      <c r="B343" t="s">
        <v>5019</v>
      </c>
      <c r="C343" t="s">
        <v>4997</v>
      </c>
      <c r="D343" t="s">
        <v>4947</v>
      </c>
      <c r="E343" t="s">
        <v>4858</v>
      </c>
      <c r="F343" t="s">
        <v>4684</v>
      </c>
      <c r="G343" t="s">
        <v>35</v>
      </c>
      <c r="H343">
        <v>2.390057361376673E-4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 t="e">
        <v>#DIV/0!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</row>
    <row r="344" spans="1:59" x14ac:dyDescent="0.25">
      <c r="A344" t="s">
        <v>5033</v>
      </c>
      <c r="B344" t="s">
        <v>5019</v>
      </c>
      <c r="C344" t="s">
        <v>4997</v>
      </c>
      <c r="D344" t="s">
        <v>4947</v>
      </c>
      <c r="E344" t="s">
        <v>4858</v>
      </c>
      <c r="F344" t="s">
        <v>3789</v>
      </c>
      <c r="G344" t="s">
        <v>3865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2.4430653449776752E-3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 t="e">
        <v>#DIV/0!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</row>
    <row r="345" spans="1:59" x14ac:dyDescent="0.25">
      <c r="A345" t="s">
        <v>5033</v>
      </c>
      <c r="B345" t="s">
        <v>5019</v>
      </c>
      <c r="C345" t="s">
        <v>4997</v>
      </c>
      <c r="D345" t="s">
        <v>4947</v>
      </c>
      <c r="E345" t="s">
        <v>4857</v>
      </c>
      <c r="F345" t="s">
        <v>4366</v>
      </c>
      <c r="G345" t="s">
        <v>4529</v>
      </c>
      <c r="H345">
        <v>5.311238580837051E-4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 t="e">
        <v>#DIV/0!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</row>
    <row r="346" spans="1:59" x14ac:dyDescent="0.25">
      <c r="A346" t="s">
        <v>5033</v>
      </c>
      <c r="B346" t="s">
        <v>5019</v>
      </c>
      <c r="C346" t="s">
        <v>4997</v>
      </c>
      <c r="D346" t="s">
        <v>4947</v>
      </c>
      <c r="E346" t="s">
        <v>4856</v>
      </c>
      <c r="F346" t="s">
        <v>4683</v>
      </c>
      <c r="G346" t="s">
        <v>4510</v>
      </c>
      <c r="H346">
        <v>2.9211812194603781E-4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 t="e">
        <v>#DIV/0!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</row>
    <row r="347" spans="1:59" x14ac:dyDescent="0.25">
      <c r="A347" t="s">
        <v>5033</v>
      </c>
      <c r="B347" t="s">
        <v>5019</v>
      </c>
      <c r="C347" t="s">
        <v>4997</v>
      </c>
      <c r="D347" t="s">
        <v>4947</v>
      </c>
      <c r="E347" t="s">
        <v>4855</v>
      </c>
      <c r="F347" t="s">
        <v>4682</v>
      </c>
      <c r="G347" t="s">
        <v>4528</v>
      </c>
      <c r="H347">
        <v>3.7178670065859357E-4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 t="e">
        <v>#DIV/0!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</row>
    <row r="348" spans="1:59" x14ac:dyDescent="0.25">
      <c r="A348" t="s">
        <v>5033</v>
      </c>
      <c r="B348" t="s">
        <v>5019</v>
      </c>
      <c r="C348" t="s">
        <v>4997</v>
      </c>
      <c r="D348" t="s">
        <v>4947</v>
      </c>
      <c r="E348" t="s">
        <v>4855</v>
      </c>
      <c r="F348" t="s">
        <v>4374</v>
      </c>
      <c r="G348" t="s">
        <v>4527</v>
      </c>
      <c r="H348">
        <v>6.6390482260463143E-4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 t="e">
        <v>#DIV/0!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</row>
    <row r="349" spans="1:59" x14ac:dyDescent="0.25">
      <c r="A349" t="s">
        <v>5033</v>
      </c>
      <c r="B349" t="s">
        <v>5019</v>
      </c>
      <c r="C349" t="s">
        <v>4997</v>
      </c>
      <c r="D349" t="s">
        <v>4947</v>
      </c>
      <c r="E349" t="s">
        <v>4854</v>
      </c>
      <c r="F349" t="s">
        <v>5169</v>
      </c>
      <c r="G349" t="s">
        <v>35</v>
      </c>
      <c r="H349">
        <v>1.5933715742511153E-3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2.8245957103392619E-3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 t="e">
        <v>#DIV/0!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</row>
    <row r="350" spans="1:59" x14ac:dyDescent="0.25">
      <c r="A350" t="s">
        <v>5033</v>
      </c>
      <c r="B350" t="s">
        <v>5019</v>
      </c>
      <c r="C350" t="s">
        <v>4997</v>
      </c>
      <c r="D350" t="s">
        <v>4947</v>
      </c>
      <c r="E350" t="s">
        <v>4854</v>
      </c>
      <c r="F350" t="s">
        <v>4681</v>
      </c>
      <c r="G350" t="s">
        <v>35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1.2649370222844224E-2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 t="e">
        <v>#DIV/0!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</row>
    <row r="351" spans="1:59" x14ac:dyDescent="0.25">
      <c r="A351" t="s">
        <v>5033</v>
      </c>
      <c r="B351" t="s">
        <v>5019</v>
      </c>
      <c r="C351" t="s">
        <v>4997</v>
      </c>
      <c r="D351" t="s">
        <v>4947</v>
      </c>
      <c r="E351" t="s">
        <v>4854</v>
      </c>
      <c r="F351" t="s">
        <v>4680</v>
      </c>
      <c r="G351" t="s">
        <v>35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8.6782014427509897E-4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 t="e">
        <v>#DIV/0!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</row>
    <row r="352" spans="1:59" x14ac:dyDescent="0.25">
      <c r="A352" t="s">
        <v>5033</v>
      </c>
      <c r="B352" t="s">
        <v>5019</v>
      </c>
      <c r="C352" t="s">
        <v>4997</v>
      </c>
      <c r="D352" t="s">
        <v>4946</v>
      </c>
      <c r="E352" t="s">
        <v>4853</v>
      </c>
      <c r="F352" t="s">
        <v>5169</v>
      </c>
      <c r="G352" t="s">
        <v>35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 t="e">
        <v>#DIV/0!</v>
      </c>
      <c r="BB352">
        <v>0</v>
      </c>
      <c r="BC352">
        <v>0</v>
      </c>
      <c r="BD352">
        <v>4.8053820278712158E-5</v>
      </c>
      <c r="BE352">
        <v>0</v>
      </c>
      <c r="BF352">
        <v>0</v>
      </c>
      <c r="BG352">
        <v>0</v>
      </c>
    </row>
    <row r="353" spans="1:59" x14ac:dyDescent="0.25">
      <c r="A353" t="s">
        <v>5033</v>
      </c>
      <c r="B353" t="s">
        <v>5019</v>
      </c>
      <c r="C353" t="s">
        <v>4997</v>
      </c>
      <c r="D353" t="s">
        <v>4946</v>
      </c>
      <c r="E353" t="s">
        <v>4853</v>
      </c>
      <c r="F353" t="s">
        <v>4679</v>
      </c>
      <c r="G353" t="s">
        <v>35</v>
      </c>
      <c r="H353">
        <v>4.2489908646696408E-4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1.4588571251202781E-3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1.4321417539524305E-3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1.1761158021712907E-3</v>
      </c>
      <c r="AO353">
        <v>0</v>
      </c>
      <c r="AP353">
        <v>5.6137115582795463E-3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 t="e">
        <v>#DIV/0!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</row>
    <row r="354" spans="1:59" x14ac:dyDescent="0.25">
      <c r="A354" t="s">
        <v>5033</v>
      </c>
      <c r="B354" t="s">
        <v>5019</v>
      </c>
      <c r="C354" t="s">
        <v>4997</v>
      </c>
      <c r="D354" t="s">
        <v>4946</v>
      </c>
      <c r="E354" t="s">
        <v>4853</v>
      </c>
      <c r="F354" t="s">
        <v>4678</v>
      </c>
      <c r="G354" t="s">
        <v>35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1.9656847603268654E-3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 t="e">
        <v>#DIV/0!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</row>
    <row r="355" spans="1:59" x14ac:dyDescent="0.25">
      <c r="A355" t="s">
        <v>5033</v>
      </c>
      <c r="B355" t="s">
        <v>5019</v>
      </c>
      <c r="C355" t="s">
        <v>4997</v>
      </c>
      <c r="D355" t="s">
        <v>4945</v>
      </c>
      <c r="E355" t="s">
        <v>4677</v>
      </c>
      <c r="F355" t="s">
        <v>4677</v>
      </c>
      <c r="G355" t="s">
        <v>3865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 t="e">
        <v>#DIV/0!</v>
      </c>
      <c r="BB355">
        <v>0</v>
      </c>
      <c r="BC355">
        <v>0</v>
      </c>
      <c r="BD355">
        <v>1.6818837097549256E-4</v>
      </c>
      <c r="BE355">
        <v>0</v>
      </c>
      <c r="BF355">
        <v>0</v>
      </c>
      <c r="BG355">
        <v>0</v>
      </c>
    </row>
    <row r="356" spans="1:59" x14ac:dyDescent="0.25">
      <c r="A356" t="s">
        <v>5033</v>
      </c>
      <c r="B356" t="s">
        <v>5019</v>
      </c>
      <c r="C356" t="s">
        <v>4997</v>
      </c>
      <c r="D356" t="s">
        <v>4945</v>
      </c>
      <c r="E356" t="s">
        <v>3789</v>
      </c>
      <c r="F356" t="s">
        <v>3789</v>
      </c>
      <c r="G356" t="s">
        <v>4526</v>
      </c>
      <c r="H356">
        <v>5.311238580837051E-5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 t="e">
        <v>#DIV/0!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</row>
    <row r="357" spans="1:59" x14ac:dyDescent="0.25">
      <c r="A357" t="s">
        <v>5033</v>
      </c>
      <c r="B357" t="s">
        <v>5019</v>
      </c>
      <c r="C357" t="s">
        <v>4997</v>
      </c>
      <c r="D357" t="s">
        <v>4944</v>
      </c>
      <c r="E357" t="s">
        <v>4676</v>
      </c>
      <c r="F357" t="s">
        <v>4676</v>
      </c>
      <c r="G357" t="s">
        <v>4525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7.7381412984601103E-5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 t="e">
        <v>#DIV/0!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</row>
    <row r="358" spans="1:59" x14ac:dyDescent="0.25">
      <c r="A358" t="s">
        <v>5033</v>
      </c>
      <c r="B358" t="s">
        <v>5019</v>
      </c>
      <c r="C358" t="s">
        <v>4997</v>
      </c>
      <c r="D358" t="s">
        <v>4943</v>
      </c>
      <c r="E358" t="s">
        <v>4852</v>
      </c>
      <c r="F358" t="s">
        <v>5169</v>
      </c>
      <c r="G358" t="s">
        <v>35</v>
      </c>
      <c r="H358">
        <v>6.9842787338007225E-3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8.0702734581121764E-4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1.6551835504359996E-2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1.8814411277414283E-3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 t="e">
        <v>#DIV/0!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</row>
    <row r="359" spans="1:59" x14ac:dyDescent="0.25">
      <c r="A359" t="s">
        <v>5033</v>
      </c>
      <c r="B359" t="s">
        <v>5019</v>
      </c>
      <c r="C359" t="s">
        <v>4997</v>
      </c>
      <c r="D359" t="s">
        <v>4943</v>
      </c>
      <c r="E359" t="s">
        <v>4852</v>
      </c>
      <c r="F359" t="s">
        <v>4675</v>
      </c>
      <c r="G359" t="s">
        <v>35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2.1424309811791508E-3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 t="e">
        <v>#DIV/0!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</row>
    <row r="360" spans="1:59" x14ac:dyDescent="0.25">
      <c r="A360" t="s">
        <v>5033</v>
      </c>
      <c r="B360" t="s">
        <v>5019</v>
      </c>
      <c r="C360" t="s">
        <v>4997</v>
      </c>
      <c r="D360" t="s">
        <v>4943</v>
      </c>
      <c r="E360" t="s">
        <v>4852</v>
      </c>
      <c r="F360" t="s">
        <v>4397</v>
      </c>
      <c r="G360" t="s">
        <v>35</v>
      </c>
      <c r="H360">
        <v>3.2664117272147865E-3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2.7935561970388306E-4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5.6162421723624719E-5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2.7141133896260556E-3</v>
      </c>
      <c r="AO360">
        <v>0</v>
      </c>
      <c r="AP360">
        <v>1.2203720778868579E-3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 t="e">
        <v>#DIV/0!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</row>
    <row r="361" spans="1:59" x14ac:dyDescent="0.25">
      <c r="A361" t="s">
        <v>5033</v>
      </c>
      <c r="B361" t="s">
        <v>5019</v>
      </c>
      <c r="C361" t="s">
        <v>4997</v>
      </c>
      <c r="D361" t="s">
        <v>4943</v>
      </c>
      <c r="E361" t="s">
        <v>4852</v>
      </c>
      <c r="F361" t="s">
        <v>4397</v>
      </c>
      <c r="G361" t="s">
        <v>4524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4.6102945164614632E-4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 t="e">
        <v>#DIV/0!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</row>
    <row r="362" spans="1:59" x14ac:dyDescent="0.25">
      <c r="A362" t="s">
        <v>5033</v>
      </c>
      <c r="B362" t="s">
        <v>5019</v>
      </c>
      <c r="C362" t="s">
        <v>4996</v>
      </c>
      <c r="D362" t="s">
        <v>5169</v>
      </c>
      <c r="E362" t="s">
        <v>5169</v>
      </c>
      <c r="F362" t="s">
        <v>5169</v>
      </c>
      <c r="G362" t="s">
        <v>35</v>
      </c>
      <c r="H362">
        <v>1.3278096452092628E-4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 t="e">
        <v>#DIV/0!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</row>
    <row r="363" spans="1:59" x14ac:dyDescent="0.25">
      <c r="A363" t="s">
        <v>5033</v>
      </c>
      <c r="B363" t="s">
        <v>5019</v>
      </c>
      <c r="C363" t="s">
        <v>4996</v>
      </c>
      <c r="D363" t="s">
        <v>4942</v>
      </c>
      <c r="E363" t="s">
        <v>4851</v>
      </c>
      <c r="F363" t="s">
        <v>4674</v>
      </c>
      <c r="G363" t="s">
        <v>35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2.1109770808202654E-4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 t="e">
        <v>#DIV/0!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</row>
    <row r="364" spans="1:59" x14ac:dyDescent="0.25">
      <c r="A364" t="s">
        <v>5033</v>
      </c>
      <c r="B364" t="s">
        <v>5019</v>
      </c>
      <c r="C364" t="s">
        <v>4996</v>
      </c>
      <c r="D364" t="s">
        <v>4942</v>
      </c>
      <c r="E364" t="s">
        <v>4850</v>
      </c>
      <c r="F364" t="s">
        <v>4673</v>
      </c>
      <c r="G364" t="s">
        <v>35</v>
      </c>
      <c r="H364">
        <v>0.55114722753346079</v>
      </c>
      <c r="I364">
        <v>9.1567692763459103E-4</v>
      </c>
      <c r="J364">
        <v>0</v>
      </c>
      <c r="K364">
        <v>0</v>
      </c>
      <c r="L364">
        <v>1.3109596224436288E-4</v>
      </c>
      <c r="M364">
        <v>0</v>
      </c>
      <c r="N364">
        <v>0</v>
      </c>
      <c r="O364">
        <v>0</v>
      </c>
      <c r="P364">
        <v>0.62659465499580969</v>
      </c>
      <c r="Q364">
        <v>8.7172698802182546E-4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0.61489396059855739</v>
      </c>
      <c r="Y364">
        <v>5.4499164611345376E-3</v>
      </c>
      <c r="Z364">
        <v>1.1095420617308856E-3</v>
      </c>
      <c r="AA364">
        <v>0</v>
      </c>
      <c r="AB364">
        <v>0</v>
      </c>
      <c r="AC364">
        <v>0</v>
      </c>
      <c r="AD364">
        <v>0</v>
      </c>
      <c r="AE364">
        <v>0.6738086546291876</v>
      </c>
      <c r="AF364">
        <v>1.4135413684511881E-2</v>
      </c>
      <c r="AG364">
        <v>8.6106971352872992E-4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0.60316646562123044</v>
      </c>
      <c r="AO364">
        <v>8.881257586074188E-5</v>
      </c>
      <c r="AP364">
        <v>0.38965124477951946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1.1475786091347258E-4</v>
      </c>
      <c r="AW364">
        <v>0</v>
      </c>
      <c r="AX364">
        <v>3.3647375504710633E-4</v>
      </c>
      <c r="AY364">
        <v>0</v>
      </c>
      <c r="AZ364">
        <v>6.131207847946045E-4</v>
      </c>
      <c r="BA364" t="e">
        <v>#DIV/0!</v>
      </c>
      <c r="BB364">
        <v>1</v>
      </c>
      <c r="BC364">
        <v>0</v>
      </c>
      <c r="BD364">
        <v>1.4175876982220087E-3</v>
      </c>
      <c r="BE364">
        <v>0</v>
      </c>
      <c r="BF364">
        <v>9.1471780955575211E-5</v>
      </c>
      <c r="BG364">
        <v>0</v>
      </c>
    </row>
    <row r="365" spans="1:59" x14ac:dyDescent="0.25">
      <c r="A365" t="s">
        <v>5033</v>
      </c>
      <c r="B365" t="s">
        <v>5019</v>
      </c>
      <c r="C365" t="s">
        <v>4996</v>
      </c>
      <c r="D365" t="s">
        <v>4942</v>
      </c>
      <c r="E365" t="s">
        <v>4850</v>
      </c>
      <c r="F365" t="s">
        <v>4673</v>
      </c>
      <c r="G365" t="s">
        <v>4523</v>
      </c>
      <c r="H365">
        <v>1.1047376248141066E-2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1.3564267312288544E-2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5.4365378404564535E-3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5.2511864311589112E-3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1.5802171290711702E-2</v>
      </c>
      <c r="AO365">
        <v>0</v>
      </c>
      <c r="AP365">
        <v>2.5221022942995062E-3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 t="e">
        <v>#DIV/0!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</row>
    <row r="366" spans="1:59" x14ac:dyDescent="0.25">
      <c r="A366" t="s">
        <v>5033</v>
      </c>
      <c r="B366" t="s">
        <v>5019</v>
      </c>
      <c r="C366" t="s">
        <v>4996</v>
      </c>
      <c r="D366" t="s">
        <v>4942</v>
      </c>
      <c r="E366" t="s">
        <v>4850</v>
      </c>
      <c r="F366" t="s">
        <v>4672</v>
      </c>
      <c r="G366" t="s">
        <v>35</v>
      </c>
      <c r="H366">
        <v>3.1867431485022306E-4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6.1768631467858581E-3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 t="e">
        <v>#DIV/0!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</row>
    <row r="367" spans="1:59" x14ac:dyDescent="0.25">
      <c r="A367" t="s">
        <v>5033</v>
      </c>
      <c r="B367" t="s">
        <v>5019</v>
      </c>
      <c r="C367" t="s">
        <v>4996</v>
      </c>
      <c r="D367" t="s">
        <v>4942</v>
      </c>
      <c r="E367" t="s">
        <v>4850</v>
      </c>
      <c r="F367" t="s">
        <v>4671</v>
      </c>
      <c r="G367" t="s">
        <v>35</v>
      </c>
      <c r="H367">
        <v>2.1244954323348204E-4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 t="e">
        <v>#DIV/0!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</row>
    <row r="368" spans="1:59" x14ac:dyDescent="0.25">
      <c r="A368" t="s">
        <v>5033</v>
      </c>
      <c r="B368" t="s">
        <v>5019</v>
      </c>
      <c r="C368" t="s">
        <v>4996</v>
      </c>
      <c r="D368" t="s">
        <v>4942</v>
      </c>
      <c r="E368" t="s">
        <v>4849</v>
      </c>
      <c r="F368" t="s">
        <v>5169</v>
      </c>
      <c r="G368" t="s">
        <v>35</v>
      </c>
      <c r="H368">
        <v>6.3734862970044612E-4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 t="e">
        <v>#DIV/0!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</row>
    <row r="369" spans="1:59" x14ac:dyDescent="0.25">
      <c r="A369" t="s">
        <v>5033</v>
      </c>
      <c r="B369" t="s">
        <v>5019</v>
      </c>
      <c r="C369" t="s">
        <v>4996</v>
      </c>
      <c r="D369" t="s">
        <v>4942</v>
      </c>
      <c r="E369" t="s">
        <v>4849</v>
      </c>
      <c r="F369" t="s">
        <v>4670</v>
      </c>
      <c r="G369" t="s">
        <v>35</v>
      </c>
      <c r="H369">
        <v>2.682175483322711E-3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4.2213738088586767E-3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1.5340725589406826E-3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2.8950542822677927E-3</v>
      </c>
      <c r="AO369">
        <v>0</v>
      </c>
      <c r="AP369">
        <v>5.6950696968053368E-4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 t="e">
        <v>#DIV/0!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</row>
    <row r="370" spans="1:59" x14ac:dyDescent="0.25">
      <c r="A370" t="s">
        <v>5033</v>
      </c>
      <c r="B370" t="s">
        <v>5019</v>
      </c>
      <c r="C370" t="s">
        <v>4996</v>
      </c>
      <c r="D370" t="s">
        <v>4942</v>
      </c>
      <c r="E370" t="s">
        <v>4849</v>
      </c>
      <c r="F370" t="s">
        <v>4669</v>
      </c>
      <c r="G370" t="s">
        <v>35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4.7490455349660119E-3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4.3465389169986005E-2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3.2293392491084217E-3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6.8154402895054282E-3</v>
      </c>
      <c r="AO370">
        <v>0</v>
      </c>
      <c r="AP370">
        <v>1.1118945598524706E-3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 t="e">
        <v>#DIV/0!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</row>
    <row r="371" spans="1:59" x14ac:dyDescent="0.25">
      <c r="A371" t="s">
        <v>5033</v>
      </c>
      <c r="B371" t="s">
        <v>5019</v>
      </c>
      <c r="C371" t="s">
        <v>4996</v>
      </c>
      <c r="D371" t="s">
        <v>4942</v>
      </c>
      <c r="E371" t="s">
        <v>4849</v>
      </c>
      <c r="F371" t="s">
        <v>4668</v>
      </c>
      <c r="G371" t="s">
        <v>35</v>
      </c>
      <c r="H371">
        <v>4.7801147227533459E-4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 t="e">
        <v>#DIV/0!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</row>
    <row r="372" spans="1:59" x14ac:dyDescent="0.25">
      <c r="A372" t="s">
        <v>5033</v>
      </c>
      <c r="B372" t="s">
        <v>5019</v>
      </c>
      <c r="C372" t="s">
        <v>4996</v>
      </c>
      <c r="D372" t="s">
        <v>4942</v>
      </c>
      <c r="E372" t="s">
        <v>4849</v>
      </c>
      <c r="F372" t="s">
        <v>4667</v>
      </c>
      <c r="G372" t="s">
        <v>4510</v>
      </c>
      <c r="H372">
        <v>1.3278096452092628E-4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 t="e">
        <v>#DIV/0!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</row>
    <row r="373" spans="1:59" x14ac:dyDescent="0.25">
      <c r="A373" t="s">
        <v>5033</v>
      </c>
      <c r="B373" t="s">
        <v>5019</v>
      </c>
      <c r="C373" t="s">
        <v>4996</v>
      </c>
      <c r="D373" t="s">
        <v>4942</v>
      </c>
      <c r="E373" t="s">
        <v>4849</v>
      </c>
      <c r="F373" t="s">
        <v>4666</v>
      </c>
      <c r="G373" t="s">
        <v>35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1.2967430639324487E-3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 t="e">
        <v>#DIV/0!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</row>
    <row r="374" spans="1:59" x14ac:dyDescent="0.25">
      <c r="A374" t="s">
        <v>5033</v>
      </c>
      <c r="B374" t="s">
        <v>5019</v>
      </c>
      <c r="C374" t="s">
        <v>4996</v>
      </c>
      <c r="D374" t="s">
        <v>4942</v>
      </c>
      <c r="E374" t="s">
        <v>4849</v>
      </c>
      <c r="F374" t="s">
        <v>4665</v>
      </c>
      <c r="G374" t="s">
        <v>35</v>
      </c>
      <c r="H374">
        <v>5.045676651795199E-4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6.6344993968636917E-4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 t="e">
        <v>#DIV/0!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</row>
    <row r="375" spans="1:59" x14ac:dyDescent="0.25">
      <c r="A375" t="s">
        <v>5033</v>
      </c>
      <c r="B375" t="s">
        <v>5019</v>
      </c>
      <c r="C375" t="s">
        <v>4996</v>
      </c>
      <c r="D375" t="s">
        <v>4942</v>
      </c>
      <c r="E375" t="s">
        <v>4849</v>
      </c>
      <c r="F375" t="s">
        <v>4664</v>
      </c>
      <c r="G375" t="s">
        <v>35</v>
      </c>
      <c r="H375">
        <v>1.8058211174845973E-3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1.3036595586181209E-3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1.8839487565938207E-4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1.7410350734323665E-3</v>
      </c>
      <c r="AF375">
        <v>1.0735757228743201E-4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3.1664656212303981E-3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 t="e">
        <v>#DIV/0!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</row>
    <row r="376" spans="1:59" x14ac:dyDescent="0.25">
      <c r="A376" t="s">
        <v>5033</v>
      </c>
      <c r="B376" t="s">
        <v>5019</v>
      </c>
      <c r="C376" t="s">
        <v>4996</v>
      </c>
      <c r="D376" t="s">
        <v>4942</v>
      </c>
      <c r="E376" t="s">
        <v>4848</v>
      </c>
      <c r="F376" t="s">
        <v>5169</v>
      </c>
      <c r="G376" t="s">
        <v>35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3.4981905910735824E-3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 t="e">
        <v>#DIV/0!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</row>
    <row r="377" spans="1:59" x14ac:dyDescent="0.25">
      <c r="A377" t="s">
        <v>5033</v>
      </c>
      <c r="B377" t="s">
        <v>5019</v>
      </c>
      <c r="C377" t="s">
        <v>4996</v>
      </c>
      <c r="D377" t="s">
        <v>4942</v>
      </c>
      <c r="E377" t="s">
        <v>4848</v>
      </c>
      <c r="F377" t="s">
        <v>4663</v>
      </c>
      <c r="G377" t="s">
        <v>35</v>
      </c>
      <c r="H377">
        <v>1.5137029955385596E-3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3.7247415960517741E-4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2.6677150318721744E-3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1.8395657418576598E-3</v>
      </c>
      <c r="AO377">
        <v>0</v>
      </c>
      <c r="AP377">
        <v>5.423875901719369E-4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 t="e">
        <v>#DIV/0!</v>
      </c>
      <c r="BB377">
        <v>0</v>
      </c>
      <c r="BC377">
        <v>0</v>
      </c>
      <c r="BD377">
        <v>7.2080730418068234E-5</v>
      </c>
      <c r="BE377">
        <v>0</v>
      </c>
      <c r="BF377">
        <v>0</v>
      </c>
      <c r="BG377">
        <v>0</v>
      </c>
    </row>
    <row r="378" spans="1:59" x14ac:dyDescent="0.25">
      <c r="A378" t="s">
        <v>5033</v>
      </c>
      <c r="B378" t="s">
        <v>5019</v>
      </c>
      <c r="C378" t="s">
        <v>4996</v>
      </c>
      <c r="D378" t="s">
        <v>4942</v>
      </c>
      <c r="E378" t="s">
        <v>4848</v>
      </c>
      <c r="F378" t="s">
        <v>3789</v>
      </c>
      <c r="G378" t="s">
        <v>4510</v>
      </c>
      <c r="H378">
        <v>3.9834289356277883E-4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 t="e">
        <v>#DIV/0!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</row>
    <row r="379" spans="1:59" x14ac:dyDescent="0.25">
      <c r="A379" t="s">
        <v>5033</v>
      </c>
      <c r="B379" t="s">
        <v>5019</v>
      </c>
      <c r="C379" t="s">
        <v>4996</v>
      </c>
      <c r="D379" t="s">
        <v>4942</v>
      </c>
      <c r="E379" t="s">
        <v>4848</v>
      </c>
      <c r="F379" t="s">
        <v>3789</v>
      </c>
      <c r="G379" t="s">
        <v>4522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9.00145885712512E-4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 t="e">
        <v>#DIV/0!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</row>
    <row r="380" spans="1:59" x14ac:dyDescent="0.25">
      <c r="A380" t="s">
        <v>5033</v>
      </c>
      <c r="B380" t="s">
        <v>5019</v>
      </c>
      <c r="C380" t="s">
        <v>4996</v>
      </c>
      <c r="D380" t="s">
        <v>4942</v>
      </c>
      <c r="E380" t="s">
        <v>4424</v>
      </c>
      <c r="F380" t="s">
        <v>4662</v>
      </c>
      <c r="G380" t="s">
        <v>35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1.8251233820653693E-2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1.5078407720144752E-4</v>
      </c>
      <c r="AO380">
        <v>0</v>
      </c>
      <c r="AP380">
        <v>1.7627596680587947E-3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 t="e">
        <v>#DIV/0!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</row>
    <row r="381" spans="1:59" x14ac:dyDescent="0.25">
      <c r="A381" t="s">
        <v>5033</v>
      </c>
      <c r="B381" t="s">
        <v>5019</v>
      </c>
      <c r="C381" t="s">
        <v>4996</v>
      </c>
      <c r="D381" t="s">
        <v>4942</v>
      </c>
      <c r="E381" t="s">
        <v>4424</v>
      </c>
      <c r="F381" t="s">
        <v>3789</v>
      </c>
      <c r="G381" t="s">
        <v>4521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1.2355732779197439E-3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 t="e">
        <v>#DIV/0!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</row>
    <row r="382" spans="1:59" x14ac:dyDescent="0.25">
      <c r="A382" t="s">
        <v>5033</v>
      </c>
      <c r="B382" t="s">
        <v>5019</v>
      </c>
      <c r="C382" t="s">
        <v>4996</v>
      </c>
      <c r="D382" t="s">
        <v>4942</v>
      </c>
      <c r="E382" t="s">
        <v>4429</v>
      </c>
      <c r="F382" t="s">
        <v>4661</v>
      </c>
      <c r="G382" t="s">
        <v>35</v>
      </c>
      <c r="H382">
        <v>1.8589335032929679E-4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 t="e">
        <v>#DIV/0!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</row>
    <row r="383" spans="1:59" x14ac:dyDescent="0.25">
      <c r="A383" t="s">
        <v>5033</v>
      </c>
      <c r="B383" t="s">
        <v>5019</v>
      </c>
      <c r="C383" t="s">
        <v>4996</v>
      </c>
      <c r="D383" t="s">
        <v>4942</v>
      </c>
      <c r="E383" t="s">
        <v>4429</v>
      </c>
      <c r="F383" t="s">
        <v>4660</v>
      </c>
      <c r="G383" t="s">
        <v>35</v>
      </c>
      <c r="H383">
        <v>1.3278096452092628E-4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7.4819679190440309E-3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 t="e">
        <v>#DIV/0!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</row>
    <row r="384" spans="1:59" x14ac:dyDescent="0.25">
      <c r="A384" t="s">
        <v>5033</v>
      </c>
      <c r="B384" t="s">
        <v>5019</v>
      </c>
      <c r="C384" t="s">
        <v>4996</v>
      </c>
      <c r="D384" t="s">
        <v>4942</v>
      </c>
      <c r="E384" t="s">
        <v>4429</v>
      </c>
      <c r="F384" t="s">
        <v>4659</v>
      </c>
      <c r="G384" t="s">
        <v>4520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3.2855016708320463E-3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 t="e">
        <v>#DIV/0!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</row>
    <row r="385" spans="1:59" x14ac:dyDescent="0.25">
      <c r="A385" t="s">
        <v>5033</v>
      </c>
      <c r="B385" t="s">
        <v>5019</v>
      </c>
      <c r="C385" t="s">
        <v>4996</v>
      </c>
      <c r="D385" t="s">
        <v>4941</v>
      </c>
      <c r="E385" t="s">
        <v>4847</v>
      </c>
      <c r="F385" t="s">
        <v>4658</v>
      </c>
      <c r="G385" t="s">
        <v>35</v>
      </c>
      <c r="H385">
        <v>1.5933715742511153E-4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 t="e">
        <v>#DIV/0!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</row>
    <row r="386" spans="1:59" x14ac:dyDescent="0.25">
      <c r="A386" t="s">
        <v>5033</v>
      </c>
      <c r="B386" t="s">
        <v>5019</v>
      </c>
      <c r="C386" t="s">
        <v>4996</v>
      </c>
      <c r="D386" t="s">
        <v>4940</v>
      </c>
      <c r="E386" t="s">
        <v>4846</v>
      </c>
      <c r="F386" t="s">
        <v>5169</v>
      </c>
      <c r="G386" t="s">
        <v>35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3.5785857429144005E-4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 t="e">
        <v>#DIV/0!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</row>
    <row r="387" spans="1:59" x14ac:dyDescent="0.25">
      <c r="A387" t="s">
        <v>5033</v>
      </c>
      <c r="B387" t="s">
        <v>5019</v>
      </c>
      <c r="C387" t="s">
        <v>4996</v>
      </c>
      <c r="D387" t="s">
        <v>4940</v>
      </c>
      <c r="E387" t="s">
        <v>4846</v>
      </c>
      <c r="F387" t="s">
        <v>4656</v>
      </c>
      <c r="G387" t="s">
        <v>35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2.5633293124246079E-3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 t="e">
        <v>#DIV/0!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</row>
    <row r="388" spans="1:59" x14ac:dyDescent="0.25">
      <c r="A388" t="s">
        <v>5033</v>
      </c>
      <c r="B388" t="s">
        <v>5019</v>
      </c>
      <c r="C388" t="s">
        <v>4996</v>
      </c>
      <c r="D388" t="s">
        <v>4940</v>
      </c>
      <c r="E388" t="s">
        <v>4845</v>
      </c>
      <c r="F388" t="s">
        <v>4655</v>
      </c>
      <c r="G388" t="s">
        <v>35</v>
      </c>
      <c r="H388">
        <v>1.0091353303590398E-3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 t="e">
        <v>#DIV/0!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</row>
    <row r="389" spans="1:59" x14ac:dyDescent="0.25">
      <c r="A389" t="s">
        <v>5033</v>
      </c>
      <c r="B389" t="s">
        <v>5019</v>
      </c>
      <c r="C389" t="s">
        <v>4996</v>
      </c>
      <c r="D389" t="s">
        <v>4939</v>
      </c>
      <c r="E389" t="s">
        <v>4844</v>
      </c>
      <c r="F389" t="s">
        <v>4654</v>
      </c>
      <c r="G389" t="s">
        <v>35</v>
      </c>
      <c r="H389">
        <v>2.6556192904185255E-4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2.1341720254977395E-3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 t="e">
        <v>#DIV/0!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</row>
    <row r="390" spans="1:59" x14ac:dyDescent="0.25">
      <c r="A390" t="s">
        <v>5033</v>
      </c>
      <c r="B390" t="s">
        <v>5019</v>
      </c>
      <c r="C390" t="s">
        <v>4996</v>
      </c>
      <c r="D390" t="s">
        <v>4939</v>
      </c>
      <c r="E390" t="s">
        <v>4844</v>
      </c>
      <c r="F390" t="s">
        <v>4654</v>
      </c>
      <c r="G390" t="s">
        <v>4510</v>
      </c>
      <c r="H390">
        <v>5.045676651795199E-4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 t="e">
        <v>#DIV/0!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</row>
    <row r="391" spans="1:59" x14ac:dyDescent="0.25">
      <c r="A391" t="s">
        <v>5033</v>
      </c>
      <c r="B391" t="s">
        <v>5019</v>
      </c>
      <c r="C391" t="s">
        <v>4996</v>
      </c>
      <c r="D391" t="s">
        <v>4938</v>
      </c>
      <c r="E391" t="s">
        <v>4843</v>
      </c>
      <c r="F391" t="s">
        <v>4444</v>
      </c>
      <c r="G391" t="s">
        <v>4519</v>
      </c>
      <c r="H391">
        <v>7.9668578712555765E-4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 t="e">
        <v>#DIV/0!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</row>
    <row r="392" spans="1:59" x14ac:dyDescent="0.25">
      <c r="A392" t="s">
        <v>5033</v>
      </c>
      <c r="B392" t="s">
        <v>5019</v>
      </c>
      <c r="C392" t="s">
        <v>4996</v>
      </c>
      <c r="D392" t="s">
        <v>4937</v>
      </c>
      <c r="E392" t="s">
        <v>4842</v>
      </c>
      <c r="F392" t="s">
        <v>4450</v>
      </c>
      <c r="G392" t="s">
        <v>35</v>
      </c>
      <c r="H392">
        <v>3.4523050775440832E-4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1.0243039389142379E-3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 t="e">
        <v>#DIV/0!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</row>
    <row r="393" spans="1:59" x14ac:dyDescent="0.25">
      <c r="A393" t="s">
        <v>5033</v>
      </c>
      <c r="B393" t="s">
        <v>5019</v>
      </c>
      <c r="C393" t="s">
        <v>4996</v>
      </c>
      <c r="D393" t="s">
        <v>4937</v>
      </c>
      <c r="E393" t="s">
        <v>4842</v>
      </c>
      <c r="F393" t="s">
        <v>4450</v>
      </c>
      <c r="G393" t="s">
        <v>4518</v>
      </c>
      <c r="H393">
        <v>8.2324198002974296E-4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1.5209361517211409E-3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8.3432016363440631E-4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3.09160926398004E-3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 t="e">
        <v>#DIV/0!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</row>
    <row r="394" spans="1:59" x14ac:dyDescent="0.25">
      <c r="A394" t="s">
        <v>5033</v>
      </c>
      <c r="B394" t="s">
        <v>5019</v>
      </c>
      <c r="C394" t="s">
        <v>4996</v>
      </c>
      <c r="D394" t="s">
        <v>4936</v>
      </c>
      <c r="E394" t="s">
        <v>4841</v>
      </c>
      <c r="F394" t="s">
        <v>4455</v>
      </c>
      <c r="G394" t="s">
        <v>35</v>
      </c>
      <c r="H394">
        <v>6.3734862970044612E-4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9.1256169103268465E-3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2.5890838626332222E-2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2.9204459296284855E-3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1.1550060313630881E-2</v>
      </c>
      <c r="AO394">
        <v>0</v>
      </c>
      <c r="AP394">
        <v>9.1392308943971361E-3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 t="e">
        <v>#DIV/0!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</row>
    <row r="395" spans="1:59" x14ac:dyDescent="0.25">
      <c r="A395" t="s">
        <v>5033</v>
      </c>
      <c r="B395" t="s">
        <v>5019</v>
      </c>
      <c r="C395" t="s">
        <v>4996</v>
      </c>
      <c r="D395" t="s">
        <v>4936</v>
      </c>
      <c r="E395" t="s">
        <v>4841</v>
      </c>
      <c r="F395" t="s">
        <v>4455</v>
      </c>
      <c r="G395" t="s">
        <v>4517</v>
      </c>
      <c r="H395">
        <v>6.6390482260463143E-4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 t="e">
        <v>#DIV/0!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</row>
    <row r="396" spans="1:59" x14ac:dyDescent="0.25">
      <c r="A396" t="s">
        <v>5033</v>
      </c>
      <c r="B396" t="s">
        <v>5019</v>
      </c>
      <c r="C396" t="s">
        <v>4996</v>
      </c>
      <c r="D396" t="s">
        <v>4936</v>
      </c>
      <c r="E396" t="s">
        <v>4841</v>
      </c>
      <c r="F396" t="s">
        <v>4455</v>
      </c>
      <c r="G396" t="s">
        <v>4516</v>
      </c>
      <c r="H396">
        <v>7.9668578712555765E-4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2.7935561970388306E-3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5.6162421723624726E-4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2.1966697401963444E-3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 t="e">
        <v>#DIV/0!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</row>
    <row r="397" spans="1:59" x14ac:dyDescent="0.25">
      <c r="A397" t="s">
        <v>5033</v>
      </c>
      <c r="B397" t="s">
        <v>5019</v>
      </c>
      <c r="C397" t="s">
        <v>4996</v>
      </c>
      <c r="D397" t="s">
        <v>4936</v>
      </c>
      <c r="E397" t="s">
        <v>4841</v>
      </c>
      <c r="F397" t="s">
        <v>4455</v>
      </c>
      <c r="G397" t="s">
        <v>4515</v>
      </c>
      <c r="H397">
        <v>7.9668578712555765E-5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 t="e">
        <v>#DIV/0!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</row>
    <row r="398" spans="1:59" x14ac:dyDescent="0.25">
      <c r="A398" t="s">
        <v>5033</v>
      </c>
      <c r="B398" t="s">
        <v>5019</v>
      </c>
      <c r="C398" t="s">
        <v>4996</v>
      </c>
      <c r="D398" t="s">
        <v>4936</v>
      </c>
      <c r="E398" t="s">
        <v>4841</v>
      </c>
      <c r="F398" t="s">
        <v>4455</v>
      </c>
      <c r="G398" t="s">
        <v>4514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2.1109770808202654E-4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 t="e">
        <v>#DIV/0!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</row>
    <row r="399" spans="1:59" x14ac:dyDescent="0.25">
      <c r="A399" t="s">
        <v>5033</v>
      </c>
      <c r="B399" t="s">
        <v>5019</v>
      </c>
      <c r="C399" t="s">
        <v>4996</v>
      </c>
      <c r="D399" t="s">
        <v>4936</v>
      </c>
      <c r="E399" t="s">
        <v>4841</v>
      </c>
      <c r="F399" t="s">
        <v>4653</v>
      </c>
      <c r="G399" t="s">
        <v>35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4.2035038238325108E-3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 t="e">
        <v>#DIV/0!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</row>
    <row r="400" spans="1:59" x14ac:dyDescent="0.25">
      <c r="A400" t="s">
        <v>5033</v>
      </c>
      <c r="B400" t="s">
        <v>5019</v>
      </c>
      <c r="C400" t="s">
        <v>4996</v>
      </c>
      <c r="D400" t="s">
        <v>4936</v>
      </c>
      <c r="E400" t="s">
        <v>4840</v>
      </c>
      <c r="F400" t="s">
        <v>4462</v>
      </c>
      <c r="G400" t="s">
        <v>4513</v>
      </c>
      <c r="H400">
        <v>1.1153601019757808E-3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 t="e">
        <v>#DIV/0!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</row>
    <row r="401" spans="1:59" x14ac:dyDescent="0.25">
      <c r="A401" t="s">
        <v>5033</v>
      </c>
      <c r="B401" t="s">
        <v>5019</v>
      </c>
      <c r="C401" t="s">
        <v>4996</v>
      </c>
      <c r="D401" t="s">
        <v>4936</v>
      </c>
      <c r="E401" t="s">
        <v>4840</v>
      </c>
      <c r="F401" t="s">
        <v>4462</v>
      </c>
      <c r="G401" t="s">
        <v>4512</v>
      </c>
      <c r="H401">
        <v>7.7012959422137245E-4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 t="e">
        <v>#DIV/0!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</row>
    <row r="402" spans="1:59" x14ac:dyDescent="0.25">
      <c r="A402" t="s">
        <v>5033</v>
      </c>
      <c r="B402" t="s">
        <v>5019</v>
      </c>
      <c r="C402" t="s">
        <v>4996</v>
      </c>
      <c r="D402" t="s">
        <v>4936</v>
      </c>
      <c r="E402" t="s">
        <v>4840</v>
      </c>
      <c r="F402" t="s">
        <v>4462</v>
      </c>
      <c r="G402" t="s">
        <v>4511</v>
      </c>
      <c r="H402">
        <v>2.9211812194603781E-4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 t="e">
        <v>#DIV/0!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</row>
    <row r="403" spans="1:59" x14ac:dyDescent="0.25">
      <c r="A403" t="s">
        <v>5033</v>
      </c>
      <c r="B403" t="s">
        <v>5019</v>
      </c>
      <c r="C403" t="s">
        <v>4996</v>
      </c>
      <c r="D403" t="s">
        <v>4652</v>
      </c>
      <c r="E403" t="s">
        <v>4652</v>
      </c>
      <c r="F403" t="s">
        <v>4652</v>
      </c>
      <c r="G403" t="s">
        <v>35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 t="e">
        <v>#DIV/0!</v>
      </c>
      <c r="BB403">
        <v>0</v>
      </c>
      <c r="BC403">
        <v>0</v>
      </c>
      <c r="BD403">
        <v>2.402691013935608E-4</v>
      </c>
      <c r="BE403">
        <v>0</v>
      </c>
      <c r="BF403">
        <v>0</v>
      </c>
      <c r="BG403">
        <v>0</v>
      </c>
    </row>
    <row r="404" spans="1:59" x14ac:dyDescent="0.25">
      <c r="A404" t="s">
        <v>5033</v>
      </c>
      <c r="B404" t="s">
        <v>5019</v>
      </c>
      <c r="C404" t="s">
        <v>4996</v>
      </c>
      <c r="D404" t="s">
        <v>4935</v>
      </c>
      <c r="E404" t="s">
        <v>4839</v>
      </c>
      <c r="F404" t="s">
        <v>5169</v>
      </c>
      <c r="G404" t="s">
        <v>35</v>
      </c>
      <c r="H404">
        <v>1.3278096452092628E-4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 t="e">
        <v>#DIV/0!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</row>
    <row r="405" spans="1:59" x14ac:dyDescent="0.25">
      <c r="A405" t="s">
        <v>5033</v>
      </c>
      <c r="B405" t="s">
        <v>5019</v>
      </c>
      <c r="C405" t="s">
        <v>4996</v>
      </c>
      <c r="D405" t="s">
        <v>4935</v>
      </c>
      <c r="E405" t="s">
        <v>4839</v>
      </c>
      <c r="F405" t="s">
        <v>4651</v>
      </c>
      <c r="G405" t="s">
        <v>4510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5.9662634918913058E-4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 t="e">
        <v>#DIV/0!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</row>
    <row r="406" spans="1:59" x14ac:dyDescent="0.25">
      <c r="A406" t="s">
        <v>5033</v>
      </c>
      <c r="B406" t="s">
        <v>5019</v>
      </c>
      <c r="C406" t="s">
        <v>4996</v>
      </c>
      <c r="D406" t="s">
        <v>4935</v>
      </c>
      <c r="E406" t="s">
        <v>4838</v>
      </c>
      <c r="F406" t="s">
        <v>4650</v>
      </c>
      <c r="G406" t="s">
        <v>35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1.3559689754298421E-3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 t="e">
        <v>#DIV/0!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</row>
    <row r="407" spans="1:59" x14ac:dyDescent="0.25">
      <c r="A407" t="s">
        <v>5033</v>
      </c>
      <c r="B407" t="s">
        <v>5019</v>
      </c>
      <c r="C407" t="s">
        <v>4996</v>
      </c>
      <c r="D407" t="s">
        <v>4935</v>
      </c>
      <c r="E407" t="s">
        <v>4838</v>
      </c>
      <c r="F407" t="s">
        <v>4649</v>
      </c>
      <c r="G407" t="s">
        <v>35</v>
      </c>
      <c r="H407">
        <v>1.2481410664967069E-3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 t="e">
        <v>#DIV/0!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</row>
    <row r="408" spans="1:59" x14ac:dyDescent="0.25">
      <c r="A408" t="s">
        <v>5033</v>
      </c>
      <c r="B408" t="s">
        <v>5018</v>
      </c>
      <c r="C408" t="s">
        <v>4995</v>
      </c>
      <c r="D408" t="s">
        <v>4934</v>
      </c>
      <c r="E408" t="s">
        <v>4837</v>
      </c>
      <c r="F408" t="s">
        <v>4648</v>
      </c>
      <c r="G408" t="s">
        <v>35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8.4243632585437089E-5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 t="e">
        <v>#DIV/0!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</row>
    <row r="409" spans="1:59" x14ac:dyDescent="0.25">
      <c r="A409" t="s">
        <v>5033</v>
      </c>
      <c r="B409" t="s">
        <v>5018</v>
      </c>
      <c r="C409" t="s">
        <v>4995</v>
      </c>
      <c r="D409" t="s">
        <v>4934</v>
      </c>
      <c r="E409" t="s">
        <v>4837</v>
      </c>
      <c r="F409" t="s">
        <v>4647</v>
      </c>
      <c r="G409" t="s">
        <v>35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5.6162421723624726E-4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 t="e">
        <v>#DIV/0!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</row>
    <row r="410" spans="1:59" x14ac:dyDescent="0.25">
      <c r="A410" t="s">
        <v>5033</v>
      </c>
      <c r="B410" t="s">
        <v>5018</v>
      </c>
      <c r="C410" t="s">
        <v>4995</v>
      </c>
      <c r="D410" t="s">
        <v>4934</v>
      </c>
      <c r="E410" t="s">
        <v>4837</v>
      </c>
      <c r="F410" t="s">
        <v>4647</v>
      </c>
      <c r="G410" t="s">
        <v>4510</v>
      </c>
      <c r="H410">
        <v>2.1244954323348204E-4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 t="e">
        <v>#DIV/0!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</row>
    <row r="411" spans="1:59" x14ac:dyDescent="0.25">
      <c r="A411" t="s">
        <v>5033</v>
      </c>
      <c r="B411" t="s">
        <v>5017</v>
      </c>
      <c r="C411" t="s">
        <v>4994</v>
      </c>
      <c r="D411" t="s">
        <v>4933</v>
      </c>
      <c r="E411" t="s">
        <v>4836</v>
      </c>
      <c r="F411" t="s">
        <v>3789</v>
      </c>
      <c r="G411" t="s">
        <v>35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9.958014856281624E-4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 t="e">
        <v>#DIV/0!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</row>
    <row r="412" spans="1:59" x14ac:dyDescent="0.25">
      <c r="A412" t="s">
        <v>5033</v>
      </c>
      <c r="B412" t="s">
        <v>5017</v>
      </c>
      <c r="C412" t="s">
        <v>4994</v>
      </c>
      <c r="D412" t="s">
        <v>4933</v>
      </c>
      <c r="E412" t="s">
        <v>4836</v>
      </c>
      <c r="F412" t="s">
        <v>3789</v>
      </c>
      <c r="G412" t="s">
        <v>4510</v>
      </c>
      <c r="H412">
        <v>1.3278096452092628E-4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 t="e">
        <v>#DIV/0!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</row>
    <row r="413" spans="1:59" x14ac:dyDescent="0.25">
      <c r="A413" t="s">
        <v>5033</v>
      </c>
      <c r="B413" t="s">
        <v>5017</v>
      </c>
      <c r="C413" t="s">
        <v>4993</v>
      </c>
      <c r="D413" t="s">
        <v>4646</v>
      </c>
      <c r="E413" t="s">
        <v>4646</v>
      </c>
      <c r="F413" t="s">
        <v>4646</v>
      </c>
      <c r="G413" t="s">
        <v>4510</v>
      </c>
      <c r="H413">
        <v>1.1684724877841512E-3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 t="e">
        <v>#DIV/0!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</row>
    <row r="414" spans="1:59" x14ac:dyDescent="0.25">
      <c r="A414" t="s">
        <v>5033</v>
      </c>
      <c r="B414" t="s">
        <v>5017</v>
      </c>
      <c r="C414" t="s">
        <v>4992</v>
      </c>
      <c r="D414" t="s">
        <v>4932</v>
      </c>
      <c r="E414" t="s">
        <v>4835</v>
      </c>
      <c r="F414" t="s">
        <v>4645</v>
      </c>
      <c r="G414" t="s">
        <v>4510</v>
      </c>
      <c r="H414">
        <v>4.2489908646696408E-4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 t="e">
        <v>#DIV/0!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</row>
    <row r="415" spans="1:59" x14ac:dyDescent="0.25">
      <c r="A415" t="s">
        <v>5033</v>
      </c>
      <c r="B415" t="s">
        <v>5017</v>
      </c>
      <c r="C415" t="s">
        <v>4991</v>
      </c>
      <c r="D415" t="s">
        <v>4931</v>
      </c>
      <c r="E415" t="s">
        <v>4834</v>
      </c>
      <c r="F415" t="s">
        <v>4644</v>
      </c>
      <c r="G415" t="s">
        <v>4510</v>
      </c>
      <c r="H415">
        <v>1.0622477161674102E-4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 t="e">
        <v>#DIV/0!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</row>
    <row r="416" spans="1:59" x14ac:dyDescent="0.25">
      <c r="A416" t="s">
        <v>5033</v>
      </c>
      <c r="B416" t="s">
        <v>5017</v>
      </c>
      <c r="C416" t="s">
        <v>4991</v>
      </c>
      <c r="D416" t="s">
        <v>4930</v>
      </c>
      <c r="E416" t="s">
        <v>4833</v>
      </c>
      <c r="F416" t="s">
        <v>4643</v>
      </c>
      <c r="G416" t="s">
        <v>4510</v>
      </c>
      <c r="H416">
        <v>1.0622477161674102E-4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 t="e">
        <v>#DIV/0!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</row>
    <row r="417" spans="1:59" x14ac:dyDescent="0.25">
      <c r="A417" t="s">
        <v>5033</v>
      </c>
      <c r="B417" t="s">
        <v>5017</v>
      </c>
      <c r="C417" t="s">
        <v>4991</v>
      </c>
      <c r="D417" t="s">
        <v>4930</v>
      </c>
      <c r="E417" t="s">
        <v>4832</v>
      </c>
      <c r="F417" t="s">
        <v>4642</v>
      </c>
      <c r="G417" t="s">
        <v>4509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 t="e">
        <v>#DIV/0!</v>
      </c>
      <c r="BB417">
        <v>0</v>
      </c>
      <c r="BC417">
        <v>0</v>
      </c>
      <c r="BD417">
        <v>1.4416146083613647E-4</v>
      </c>
      <c r="BE417">
        <v>0</v>
      </c>
      <c r="BF417">
        <v>0</v>
      </c>
      <c r="BG417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21CC-B4A5-43B9-9D3B-21BC693DAF23}">
  <dimension ref="A1"/>
  <sheetViews>
    <sheetView workbookViewId="0">
      <selection sqref="A1:G1048576"/>
    </sheetView>
  </sheetViews>
  <sheetFormatPr baseColWidth="10" defaultColWidth="8.83203125" defaultRowHeight="15" x14ac:dyDescent="0.2"/>
  <cols>
    <col min="1" max="1" width="11.1640625" customWidth="1"/>
    <col min="2" max="2" width="16.6640625" customWidth="1"/>
    <col min="4" max="4" width="21.33203125" customWidth="1"/>
    <col min="5" max="5" width="22.5" customWidth="1"/>
    <col min="6" max="6" width="30.6640625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6AFD7-EE11-421C-9D3D-EFFCA6B79687}">
  <dimension ref="A1:BL1174"/>
  <sheetViews>
    <sheetView topLeftCell="L1" zoomScale="50" zoomScaleNormal="50" workbookViewId="0">
      <pane ySplit="1" topLeftCell="A3" activePane="bottomLeft" state="frozen"/>
      <selection pane="bottomLeft" activeCell="AZ1" sqref="AI1:AZ1048576"/>
    </sheetView>
  </sheetViews>
  <sheetFormatPr baseColWidth="10" defaultColWidth="8.83203125" defaultRowHeight="15" x14ac:dyDescent="0.2"/>
  <cols>
    <col min="4" max="4" width="17.5" customWidth="1"/>
    <col min="5" max="5" width="20.6640625" customWidth="1"/>
    <col min="6" max="6" width="40.5" customWidth="1"/>
    <col min="7" max="7" width="38.1640625" customWidth="1"/>
    <col min="8" max="8" width="29.6640625" customWidth="1"/>
    <col min="9" max="9" width="35.83203125" customWidth="1"/>
    <col min="15" max="15" width="9.1640625" customWidth="1"/>
  </cols>
  <sheetData>
    <row r="1" spans="1:64" x14ac:dyDescent="0.2">
      <c r="A1" t="s">
        <v>185</v>
      </c>
      <c r="B1" t="s">
        <v>188</v>
      </c>
      <c r="C1" t="s">
        <v>4503</v>
      </c>
      <c r="D1" t="s">
        <v>4504</v>
      </c>
      <c r="E1" t="s">
        <v>4505</v>
      </c>
      <c r="F1" t="s">
        <v>4506</v>
      </c>
      <c r="G1" t="s">
        <v>4246</v>
      </c>
      <c r="H1" t="s">
        <v>4507</v>
      </c>
      <c r="I1" t="s">
        <v>4508</v>
      </c>
      <c r="J1" t="s">
        <v>3757</v>
      </c>
      <c r="K1" t="s">
        <v>1409</v>
      </c>
      <c r="L1">
        <v>1</v>
      </c>
      <c r="M1">
        <v>2</v>
      </c>
      <c r="N1">
        <v>3</v>
      </c>
      <c r="O1">
        <v>4</v>
      </c>
      <c r="P1">
        <v>5</v>
      </c>
      <c r="Q1">
        <v>6</v>
      </c>
      <c r="R1">
        <v>7</v>
      </c>
      <c r="S1">
        <v>8</v>
      </c>
      <c r="T1">
        <v>9</v>
      </c>
      <c r="U1">
        <v>10</v>
      </c>
      <c r="V1">
        <v>11</v>
      </c>
      <c r="W1">
        <v>12</v>
      </c>
      <c r="X1">
        <v>13</v>
      </c>
      <c r="Y1">
        <v>14</v>
      </c>
      <c r="Z1">
        <v>15</v>
      </c>
      <c r="AA1">
        <v>16</v>
      </c>
      <c r="AB1">
        <v>17</v>
      </c>
      <c r="AC1">
        <v>18</v>
      </c>
      <c r="AD1">
        <v>19</v>
      </c>
      <c r="AE1">
        <v>20</v>
      </c>
      <c r="AF1">
        <v>21</v>
      </c>
      <c r="AG1">
        <v>22</v>
      </c>
      <c r="AH1">
        <v>23</v>
      </c>
      <c r="AI1">
        <v>24</v>
      </c>
      <c r="AJ1">
        <v>25</v>
      </c>
      <c r="AK1">
        <v>26</v>
      </c>
      <c r="AL1">
        <v>27</v>
      </c>
      <c r="AM1">
        <v>28</v>
      </c>
      <c r="AN1">
        <v>29</v>
      </c>
      <c r="AO1">
        <v>30</v>
      </c>
      <c r="AP1">
        <v>31</v>
      </c>
      <c r="AQ1">
        <v>32</v>
      </c>
      <c r="AR1">
        <v>33</v>
      </c>
      <c r="AS1">
        <v>34</v>
      </c>
      <c r="AT1">
        <v>35</v>
      </c>
      <c r="AU1">
        <v>36</v>
      </c>
      <c r="AV1">
        <v>37</v>
      </c>
      <c r="AW1">
        <v>38</v>
      </c>
      <c r="AX1">
        <v>39</v>
      </c>
      <c r="AY1">
        <v>40</v>
      </c>
      <c r="AZ1">
        <v>41</v>
      </c>
      <c r="BA1">
        <v>42</v>
      </c>
      <c r="BB1">
        <v>43</v>
      </c>
      <c r="BC1">
        <v>44</v>
      </c>
      <c r="BD1">
        <v>45</v>
      </c>
      <c r="BE1">
        <v>49</v>
      </c>
      <c r="BF1">
        <v>50</v>
      </c>
      <c r="BG1">
        <v>51</v>
      </c>
      <c r="BH1">
        <v>52</v>
      </c>
      <c r="BI1">
        <v>53</v>
      </c>
      <c r="BJ1">
        <v>54</v>
      </c>
      <c r="BK1">
        <v>55</v>
      </c>
    </row>
    <row r="2" spans="1:64" s="79" customFormat="1" x14ac:dyDescent="0.2">
      <c r="A2" s="79" t="s">
        <v>1410</v>
      </c>
      <c r="B2" s="79" t="s">
        <v>2584</v>
      </c>
      <c r="C2" s="79" t="s">
        <v>1411</v>
      </c>
      <c r="E2" s="79" t="s">
        <v>5237</v>
      </c>
      <c r="J2" s="79">
        <v>0.89494271305414697</v>
      </c>
      <c r="L2" s="79">
        <v>0</v>
      </c>
      <c r="M2" s="79">
        <v>0</v>
      </c>
      <c r="N2" s="79">
        <v>0</v>
      </c>
      <c r="O2" s="79">
        <v>0</v>
      </c>
      <c r="P2" s="79">
        <v>0</v>
      </c>
      <c r="Q2" s="79">
        <v>0</v>
      </c>
      <c r="R2" s="79">
        <v>0</v>
      </c>
      <c r="S2" s="79">
        <v>0</v>
      </c>
      <c r="T2" s="79">
        <v>0</v>
      </c>
      <c r="U2" s="79">
        <v>0</v>
      </c>
      <c r="V2" s="79">
        <v>0</v>
      </c>
      <c r="W2" s="79">
        <v>0</v>
      </c>
      <c r="X2" s="79">
        <v>0</v>
      </c>
      <c r="Y2" s="79">
        <v>0</v>
      </c>
      <c r="Z2" s="79">
        <v>0</v>
      </c>
      <c r="AA2" s="79">
        <v>0</v>
      </c>
      <c r="AB2" s="79">
        <v>0</v>
      </c>
      <c r="AC2" s="79">
        <v>0</v>
      </c>
      <c r="AD2" s="79">
        <v>0</v>
      </c>
      <c r="AE2" s="79">
        <v>0</v>
      </c>
      <c r="AF2" s="79">
        <v>0</v>
      </c>
      <c r="AG2" s="79">
        <v>0</v>
      </c>
      <c r="AH2" s="79">
        <v>0</v>
      </c>
      <c r="AI2" s="79">
        <v>0</v>
      </c>
      <c r="AJ2" s="79">
        <v>0</v>
      </c>
      <c r="AK2" s="79">
        <v>0</v>
      </c>
      <c r="AL2" s="79">
        <v>0</v>
      </c>
      <c r="AM2" s="79">
        <v>0</v>
      </c>
      <c r="AN2" s="79">
        <v>0</v>
      </c>
      <c r="AO2" s="79">
        <v>0</v>
      </c>
      <c r="AP2" s="79">
        <v>0</v>
      </c>
      <c r="AQ2" s="79">
        <v>0</v>
      </c>
      <c r="AR2" s="79">
        <v>54</v>
      </c>
      <c r="AS2" s="79">
        <v>0</v>
      </c>
      <c r="AT2" s="79">
        <v>0</v>
      </c>
      <c r="AU2" s="79">
        <v>0</v>
      </c>
      <c r="AV2" s="79">
        <v>0</v>
      </c>
      <c r="AW2" s="79">
        <v>0</v>
      </c>
      <c r="AX2" s="79">
        <v>0</v>
      </c>
      <c r="AY2" s="79">
        <v>0</v>
      </c>
      <c r="AZ2" s="79">
        <v>0</v>
      </c>
      <c r="BA2" s="79">
        <v>0</v>
      </c>
      <c r="BB2" s="79">
        <v>0</v>
      </c>
      <c r="BC2" s="79">
        <v>0</v>
      </c>
      <c r="BD2" s="79">
        <v>0</v>
      </c>
      <c r="BE2" s="79">
        <v>0</v>
      </c>
      <c r="BF2" s="79">
        <v>0</v>
      </c>
      <c r="BG2" s="79">
        <v>0</v>
      </c>
      <c r="BH2" s="79">
        <v>0</v>
      </c>
      <c r="BI2" s="79">
        <v>0</v>
      </c>
      <c r="BJ2" s="79">
        <v>0</v>
      </c>
      <c r="BK2" s="79">
        <v>0</v>
      </c>
      <c r="BL2" s="79">
        <v>1</v>
      </c>
    </row>
    <row r="3" spans="1:64" s="79" customFormat="1" x14ac:dyDescent="0.2">
      <c r="A3" s="79" t="s">
        <v>1412</v>
      </c>
      <c r="B3" s="79" t="s">
        <v>2585</v>
      </c>
      <c r="C3" s="79" t="s">
        <v>1411</v>
      </c>
      <c r="E3" s="79" t="s">
        <v>5237</v>
      </c>
      <c r="J3" s="79">
        <v>0.91136399276148405</v>
      </c>
      <c r="L3" s="79">
        <v>0</v>
      </c>
      <c r="M3" s="79">
        <v>0</v>
      </c>
      <c r="N3" s="79">
        <v>0</v>
      </c>
      <c r="O3" s="79">
        <v>0</v>
      </c>
      <c r="P3" s="79">
        <v>0</v>
      </c>
      <c r="Q3" s="79">
        <v>0</v>
      </c>
      <c r="R3" s="79">
        <v>0</v>
      </c>
      <c r="S3" s="79">
        <v>0</v>
      </c>
      <c r="T3" s="79">
        <v>0</v>
      </c>
      <c r="U3" s="79">
        <v>0</v>
      </c>
      <c r="V3" s="79">
        <v>0</v>
      </c>
      <c r="W3" s="79">
        <v>0</v>
      </c>
      <c r="X3" s="79">
        <v>0</v>
      </c>
      <c r="Y3" s="79">
        <v>0</v>
      </c>
      <c r="Z3" s="79">
        <v>0</v>
      </c>
      <c r="AA3" s="79">
        <v>0</v>
      </c>
      <c r="AB3" s="79">
        <v>0</v>
      </c>
      <c r="AC3" s="79">
        <v>0</v>
      </c>
      <c r="AD3" s="79">
        <v>0</v>
      </c>
      <c r="AE3" s="79">
        <v>0</v>
      </c>
      <c r="AF3" s="79">
        <v>0</v>
      </c>
      <c r="AG3" s="79">
        <v>0</v>
      </c>
      <c r="AH3" s="79">
        <v>0</v>
      </c>
      <c r="AI3" s="79">
        <v>0</v>
      </c>
      <c r="AJ3" s="79">
        <v>0</v>
      </c>
      <c r="AK3" s="79">
        <v>0</v>
      </c>
      <c r="AL3" s="79">
        <v>0</v>
      </c>
      <c r="AM3" s="79">
        <v>0</v>
      </c>
      <c r="AN3" s="79">
        <v>0</v>
      </c>
      <c r="AO3" s="79">
        <v>0</v>
      </c>
      <c r="AP3" s="79">
        <v>0</v>
      </c>
      <c r="AQ3" s="79">
        <v>0</v>
      </c>
      <c r="AR3" s="79">
        <v>0</v>
      </c>
      <c r="AS3" s="79">
        <v>0</v>
      </c>
      <c r="AT3" s="79">
        <v>19</v>
      </c>
      <c r="AU3" s="79">
        <v>0</v>
      </c>
      <c r="AV3" s="79">
        <v>0</v>
      </c>
      <c r="AW3" s="79">
        <v>0</v>
      </c>
      <c r="AX3" s="79">
        <v>0</v>
      </c>
      <c r="AY3" s="79">
        <v>0</v>
      </c>
      <c r="AZ3" s="79">
        <v>0</v>
      </c>
      <c r="BA3" s="79">
        <v>0</v>
      </c>
      <c r="BB3" s="79">
        <v>0</v>
      </c>
      <c r="BC3" s="79">
        <v>0</v>
      </c>
      <c r="BD3" s="79">
        <v>0</v>
      </c>
      <c r="BE3" s="79">
        <v>0</v>
      </c>
      <c r="BF3" s="79">
        <v>0</v>
      </c>
      <c r="BG3" s="79">
        <v>0</v>
      </c>
      <c r="BH3" s="79">
        <v>0</v>
      </c>
      <c r="BI3" s="79">
        <v>0</v>
      </c>
      <c r="BJ3" s="79">
        <v>0</v>
      </c>
      <c r="BK3" s="79">
        <v>0</v>
      </c>
      <c r="BL3" s="79">
        <v>1</v>
      </c>
    </row>
    <row r="4" spans="1:64" x14ac:dyDescent="0.2">
      <c r="A4" t="s">
        <v>1413</v>
      </c>
      <c r="B4" t="s">
        <v>2586</v>
      </c>
      <c r="C4" s="77" t="s">
        <v>5234</v>
      </c>
      <c r="J4">
        <v>0.95700386233003099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2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 s="79">
        <v>1</v>
      </c>
    </row>
    <row r="5" spans="1:64" x14ac:dyDescent="0.2">
      <c r="A5" t="s">
        <v>1414</v>
      </c>
      <c r="B5" t="s">
        <v>2587</v>
      </c>
      <c r="C5" t="s">
        <v>5033</v>
      </c>
      <c r="D5" t="s">
        <v>5017</v>
      </c>
      <c r="E5" t="s">
        <v>4991</v>
      </c>
      <c r="F5" t="s">
        <v>4930</v>
      </c>
      <c r="G5" t="s">
        <v>4832</v>
      </c>
      <c r="H5" t="s">
        <v>4642</v>
      </c>
      <c r="I5" t="s">
        <v>4509</v>
      </c>
      <c r="J5">
        <v>0.92492720208238599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6</v>
      </c>
      <c r="BI5">
        <v>0</v>
      </c>
      <c r="BJ5">
        <v>0</v>
      </c>
      <c r="BK5">
        <v>0</v>
      </c>
      <c r="BL5" s="79">
        <v>1</v>
      </c>
    </row>
    <row r="6" spans="1:64" x14ac:dyDescent="0.2">
      <c r="A6" t="s">
        <v>1415</v>
      </c>
      <c r="B6" t="s">
        <v>2588</v>
      </c>
      <c r="C6" t="s">
        <v>5033</v>
      </c>
      <c r="D6" t="s">
        <v>5017</v>
      </c>
      <c r="E6" t="s">
        <v>4991</v>
      </c>
      <c r="F6" t="s">
        <v>4930</v>
      </c>
      <c r="G6" t="s">
        <v>4833</v>
      </c>
      <c r="H6" t="s">
        <v>4643</v>
      </c>
      <c r="I6" t="s">
        <v>4510</v>
      </c>
      <c r="J6">
        <v>0.99999920021844702</v>
      </c>
      <c r="L6">
        <v>4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 s="79">
        <v>1</v>
      </c>
    </row>
    <row r="7" spans="1:64" s="86" customFormat="1" x14ac:dyDescent="0.2">
      <c r="A7" s="86" t="s">
        <v>1416</v>
      </c>
      <c r="B7" s="86" t="s">
        <v>2589</v>
      </c>
      <c r="C7" s="86" t="s">
        <v>5033</v>
      </c>
      <c r="D7" s="86" t="s">
        <v>5017</v>
      </c>
      <c r="E7" s="86" t="s">
        <v>4991</v>
      </c>
      <c r="F7" s="86" t="s">
        <v>4931</v>
      </c>
      <c r="G7" s="86" t="s">
        <v>4834</v>
      </c>
      <c r="H7" s="86" t="s">
        <v>4644</v>
      </c>
      <c r="I7" s="86" t="s">
        <v>4510</v>
      </c>
      <c r="J7" s="86">
        <v>0.99822011136276201</v>
      </c>
      <c r="L7" s="86">
        <v>4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  <c r="X7" s="86">
        <v>0</v>
      </c>
      <c r="Y7" s="86">
        <v>0</v>
      </c>
      <c r="Z7" s="86">
        <v>0</v>
      </c>
      <c r="AA7" s="86">
        <v>0</v>
      </c>
      <c r="AB7" s="86">
        <v>0</v>
      </c>
      <c r="AC7" s="86">
        <v>0</v>
      </c>
      <c r="AD7" s="86">
        <v>0</v>
      </c>
      <c r="AE7" s="86">
        <v>0</v>
      </c>
      <c r="AF7" s="86">
        <v>0</v>
      </c>
      <c r="AG7" s="86">
        <v>0</v>
      </c>
      <c r="AH7" s="86">
        <v>0</v>
      </c>
      <c r="AI7" s="86">
        <v>0</v>
      </c>
      <c r="AJ7" s="86">
        <v>0</v>
      </c>
      <c r="AK7" s="86">
        <v>0</v>
      </c>
      <c r="AL7" s="86">
        <v>0</v>
      </c>
      <c r="AM7" s="86">
        <v>0</v>
      </c>
      <c r="AN7" s="86">
        <v>0</v>
      </c>
      <c r="AO7" s="86">
        <v>0</v>
      </c>
      <c r="AP7" s="86">
        <v>0</v>
      </c>
      <c r="AQ7" s="86">
        <v>0</v>
      </c>
      <c r="AR7" s="86">
        <v>0</v>
      </c>
      <c r="AS7" s="86">
        <v>0</v>
      </c>
      <c r="AT7" s="86">
        <v>0</v>
      </c>
      <c r="AU7" s="86">
        <v>0</v>
      </c>
      <c r="AV7" s="86">
        <v>0</v>
      </c>
      <c r="AW7" s="86">
        <v>0</v>
      </c>
      <c r="AX7" s="86">
        <v>0</v>
      </c>
      <c r="AY7" s="86">
        <v>0</v>
      </c>
      <c r="AZ7" s="86">
        <v>0</v>
      </c>
      <c r="BA7" s="86">
        <v>0</v>
      </c>
      <c r="BB7" s="86">
        <v>0</v>
      </c>
      <c r="BC7" s="86">
        <v>0</v>
      </c>
      <c r="BD7" s="86">
        <v>0</v>
      </c>
      <c r="BE7" s="86">
        <v>0</v>
      </c>
      <c r="BF7" s="86">
        <v>0</v>
      </c>
      <c r="BG7" s="86">
        <v>0</v>
      </c>
      <c r="BH7" s="86">
        <v>0</v>
      </c>
      <c r="BI7" s="86">
        <v>0</v>
      </c>
      <c r="BJ7" s="86">
        <v>0</v>
      </c>
      <c r="BK7" s="86">
        <v>0</v>
      </c>
      <c r="BL7" s="79">
        <v>1</v>
      </c>
    </row>
    <row r="8" spans="1:64" x14ac:dyDescent="0.2">
      <c r="A8" t="s">
        <v>1417</v>
      </c>
      <c r="B8" t="s">
        <v>2590</v>
      </c>
      <c r="C8" t="s">
        <v>5033</v>
      </c>
      <c r="D8" t="s">
        <v>5017</v>
      </c>
      <c r="E8" t="s">
        <v>4992</v>
      </c>
      <c r="F8" t="s">
        <v>4932</v>
      </c>
      <c r="G8" t="s">
        <v>4835</v>
      </c>
      <c r="H8" t="s">
        <v>4645</v>
      </c>
      <c r="I8" t="s">
        <v>4510</v>
      </c>
      <c r="J8">
        <v>0.99766280761275095</v>
      </c>
      <c r="L8">
        <v>16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 s="79">
        <v>1</v>
      </c>
    </row>
    <row r="9" spans="1:64" x14ac:dyDescent="0.2">
      <c r="A9" t="s">
        <v>1418</v>
      </c>
      <c r="B9" t="s">
        <v>2591</v>
      </c>
      <c r="C9" t="s">
        <v>5033</v>
      </c>
      <c r="D9" t="s">
        <v>5017</v>
      </c>
      <c r="E9" t="s">
        <v>4993</v>
      </c>
      <c r="F9" t="s">
        <v>4646</v>
      </c>
      <c r="G9" t="s">
        <v>4646</v>
      </c>
      <c r="H9" t="s">
        <v>4646</v>
      </c>
      <c r="I9" t="s">
        <v>4510</v>
      </c>
      <c r="J9">
        <v>0.97247363275193199</v>
      </c>
      <c r="L9">
        <v>32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 s="79">
        <v>1</v>
      </c>
    </row>
    <row r="10" spans="1:64" x14ac:dyDescent="0.2">
      <c r="A10" t="s">
        <v>1419</v>
      </c>
      <c r="B10" t="s">
        <v>2592</v>
      </c>
      <c r="C10" t="s">
        <v>5033</v>
      </c>
      <c r="D10" t="s">
        <v>5017</v>
      </c>
      <c r="E10" t="s">
        <v>4993</v>
      </c>
      <c r="F10" t="s">
        <v>4646</v>
      </c>
      <c r="G10" t="s">
        <v>4646</v>
      </c>
      <c r="H10" t="s">
        <v>4646</v>
      </c>
      <c r="I10" t="s">
        <v>4510</v>
      </c>
      <c r="J10">
        <v>0.99759305508445195</v>
      </c>
      <c r="L10">
        <v>12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 s="79">
        <v>1</v>
      </c>
    </row>
    <row r="11" spans="1:64" x14ac:dyDescent="0.2">
      <c r="A11" t="s">
        <v>1420</v>
      </c>
      <c r="B11" t="s">
        <v>2593</v>
      </c>
      <c r="C11" t="s">
        <v>5033</v>
      </c>
      <c r="D11" t="s">
        <v>5017</v>
      </c>
      <c r="E11" t="s">
        <v>4994</v>
      </c>
      <c r="F11" t="s">
        <v>4933</v>
      </c>
      <c r="G11" t="s">
        <v>4836</v>
      </c>
      <c r="H11" t="s">
        <v>3789</v>
      </c>
      <c r="I11" t="s">
        <v>4510</v>
      </c>
      <c r="J11">
        <v>0.802174501276538</v>
      </c>
      <c r="L11">
        <v>5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 s="79">
        <v>1</v>
      </c>
    </row>
    <row r="12" spans="1:64" x14ac:dyDescent="0.2">
      <c r="A12" t="s">
        <v>1421</v>
      </c>
      <c r="B12" t="s">
        <v>2594</v>
      </c>
      <c r="C12" t="s">
        <v>5033</v>
      </c>
      <c r="D12" t="s">
        <v>5017</v>
      </c>
      <c r="E12" t="s">
        <v>4994</v>
      </c>
      <c r="F12" t="s">
        <v>4933</v>
      </c>
      <c r="G12" t="s">
        <v>4836</v>
      </c>
      <c r="H12" t="s">
        <v>3789</v>
      </c>
      <c r="J12">
        <v>0.88701793071249002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37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 s="79">
        <v>1</v>
      </c>
    </row>
    <row r="13" spans="1:64" x14ac:dyDescent="0.2">
      <c r="A13" t="s">
        <v>1422</v>
      </c>
      <c r="B13" t="s">
        <v>2595</v>
      </c>
      <c r="C13" t="s">
        <v>5033</v>
      </c>
      <c r="D13" t="s">
        <v>5018</v>
      </c>
      <c r="E13" t="s">
        <v>4995</v>
      </c>
      <c r="F13" t="s">
        <v>4934</v>
      </c>
      <c r="G13" t="s">
        <v>4837</v>
      </c>
      <c r="H13" t="s">
        <v>4647</v>
      </c>
      <c r="I13" t="s">
        <v>4510</v>
      </c>
      <c r="J13">
        <v>0.95570115130357203</v>
      </c>
      <c r="L13">
        <v>8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 s="79">
        <v>1</v>
      </c>
    </row>
    <row r="14" spans="1:64" x14ac:dyDescent="0.2">
      <c r="A14" t="s">
        <v>1423</v>
      </c>
      <c r="B14" t="s">
        <v>2596</v>
      </c>
      <c r="C14" t="s">
        <v>5033</v>
      </c>
      <c r="D14" t="s">
        <v>5018</v>
      </c>
      <c r="E14" t="s">
        <v>4995</v>
      </c>
      <c r="F14" t="s">
        <v>4934</v>
      </c>
      <c r="G14" t="s">
        <v>4837</v>
      </c>
      <c r="H14" t="s">
        <v>4647</v>
      </c>
      <c r="J14">
        <v>0.99999956634627396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20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 s="79">
        <v>1</v>
      </c>
    </row>
    <row r="15" spans="1:64" x14ac:dyDescent="0.2">
      <c r="A15" t="s">
        <v>1424</v>
      </c>
      <c r="B15" t="s">
        <v>2597</v>
      </c>
      <c r="C15" t="s">
        <v>5033</v>
      </c>
      <c r="D15" t="s">
        <v>5018</v>
      </c>
      <c r="E15" t="s">
        <v>4995</v>
      </c>
      <c r="F15" t="s">
        <v>4934</v>
      </c>
      <c r="G15" t="s">
        <v>4837</v>
      </c>
      <c r="H15" t="s">
        <v>4648</v>
      </c>
      <c r="J15">
        <v>0.99983434073340005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3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 s="79">
        <v>1</v>
      </c>
    </row>
    <row r="16" spans="1:64" x14ac:dyDescent="0.2">
      <c r="A16" t="s">
        <v>1425</v>
      </c>
      <c r="B16" t="s">
        <v>2598</v>
      </c>
      <c r="C16" t="s">
        <v>5033</v>
      </c>
      <c r="D16" t="s">
        <v>5019</v>
      </c>
      <c r="E16" t="s">
        <v>4996</v>
      </c>
      <c r="F16" t="s">
        <v>4935</v>
      </c>
      <c r="G16" t="s">
        <v>4838</v>
      </c>
      <c r="H16" t="s">
        <v>4649</v>
      </c>
      <c r="J16">
        <v>0.99999948678912598</v>
      </c>
      <c r="L16">
        <v>28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 s="79">
        <v>1</v>
      </c>
    </row>
    <row r="17" spans="1:64" x14ac:dyDescent="0.2">
      <c r="A17" t="s">
        <v>1426</v>
      </c>
      <c r="B17" t="s">
        <v>2599</v>
      </c>
      <c r="C17" t="s">
        <v>5033</v>
      </c>
      <c r="D17" t="s">
        <v>5019</v>
      </c>
      <c r="E17" t="s">
        <v>4996</v>
      </c>
      <c r="F17" t="s">
        <v>4935</v>
      </c>
      <c r="G17" t="s">
        <v>4838</v>
      </c>
      <c r="H17" t="s">
        <v>4649</v>
      </c>
      <c r="J17">
        <v>0.99967203119238102</v>
      </c>
      <c r="L17">
        <v>19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 s="79">
        <v>1</v>
      </c>
    </row>
    <row r="18" spans="1:64" x14ac:dyDescent="0.2">
      <c r="A18" t="s">
        <v>1427</v>
      </c>
      <c r="B18" t="s">
        <v>2600</v>
      </c>
      <c r="C18" t="s">
        <v>5033</v>
      </c>
      <c r="D18" t="s">
        <v>5019</v>
      </c>
      <c r="E18" t="s">
        <v>4996</v>
      </c>
      <c r="F18" t="s">
        <v>4935</v>
      </c>
      <c r="G18" t="s">
        <v>4838</v>
      </c>
      <c r="H18" t="s">
        <v>4650</v>
      </c>
      <c r="J18">
        <v>0.99996751233268899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50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 s="79">
        <v>1</v>
      </c>
    </row>
    <row r="19" spans="1:64" x14ac:dyDescent="0.2">
      <c r="A19" t="s">
        <v>1428</v>
      </c>
      <c r="B19" t="s">
        <v>2601</v>
      </c>
      <c r="C19" t="s">
        <v>5033</v>
      </c>
      <c r="D19" t="s">
        <v>5019</v>
      </c>
      <c r="E19" t="s">
        <v>4996</v>
      </c>
      <c r="F19" t="s">
        <v>4935</v>
      </c>
      <c r="G19" t="s">
        <v>4839</v>
      </c>
      <c r="H19" t="s">
        <v>4651</v>
      </c>
      <c r="I19" t="s">
        <v>4510</v>
      </c>
      <c r="J19">
        <v>0.99996516184214301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22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 s="79">
        <v>1</v>
      </c>
    </row>
    <row r="20" spans="1:64" x14ac:dyDescent="0.2">
      <c r="A20" t="s">
        <v>1429</v>
      </c>
      <c r="B20" t="s">
        <v>2602</v>
      </c>
      <c r="C20" t="s">
        <v>5033</v>
      </c>
      <c r="D20" t="s">
        <v>5019</v>
      </c>
      <c r="E20" t="s">
        <v>4996</v>
      </c>
      <c r="F20" t="s">
        <v>4935</v>
      </c>
      <c r="G20" t="s">
        <v>4839</v>
      </c>
      <c r="J20">
        <v>0.99999999723264799</v>
      </c>
      <c r="L20">
        <v>5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 s="79">
        <v>1</v>
      </c>
    </row>
    <row r="21" spans="1:64" x14ac:dyDescent="0.2">
      <c r="A21" t="s">
        <v>1430</v>
      </c>
      <c r="B21" t="s">
        <v>2603</v>
      </c>
      <c r="C21" t="s">
        <v>5033</v>
      </c>
      <c r="D21" t="s">
        <v>5019</v>
      </c>
      <c r="E21" t="s">
        <v>4996</v>
      </c>
      <c r="F21" t="s">
        <v>4652</v>
      </c>
      <c r="G21" t="s">
        <v>4652</v>
      </c>
      <c r="H21" t="s">
        <v>4652</v>
      </c>
      <c r="J21">
        <v>0.99999999999520905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6</v>
      </c>
      <c r="BI21">
        <v>0</v>
      </c>
      <c r="BJ21">
        <v>0</v>
      </c>
      <c r="BK21">
        <v>0</v>
      </c>
      <c r="BL21" s="79">
        <v>1</v>
      </c>
    </row>
    <row r="22" spans="1:64" x14ac:dyDescent="0.2">
      <c r="A22" t="s">
        <v>1431</v>
      </c>
      <c r="B22" t="s">
        <v>2604</v>
      </c>
      <c r="C22" t="s">
        <v>5033</v>
      </c>
      <c r="D22" t="s">
        <v>5019</v>
      </c>
      <c r="E22" t="s">
        <v>4996</v>
      </c>
      <c r="F22" t="s">
        <v>4652</v>
      </c>
      <c r="G22" t="s">
        <v>4652</v>
      </c>
      <c r="H22" t="s">
        <v>4652</v>
      </c>
      <c r="J22">
        <v>0.99999999459058497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4</v>
      </c>
      <c r="BI22">
        <v>0</v>
      </c>
      <c r="BJ22">
        <v>0</v>
      </c>
      <c r="BK22">
        <v>0</v>
      </c>
      <c r="BL22" s="79">
        <v>1</v>
      </c>
    </row>
    <row r="23" spans="1:64" x14ac:dyDescent="0.2">
      <c r="A23" t="s">
        <v>1432</v>
      </c>
      <c r="B23" t="s">
        <v>2605</v>
      </c>
      <c r="C23" t="s">
        <v>5033</v>
      </c>
      <c r="D23" t="s">
        <v>5019</v>
      </c>
      <c r="E23" t="s">
        <v>4996</v>
      </c>
      <c r="F23" t="s">
        <v>4936</v>
      </c>
      <c r="G23" t="s">
        <v>4840</v>
      </c>
      <c r="H23" t="s">
        <v>4462</v>
      </c>
      <c r="I23" t="s">
        <v>4511</v>
      </c>
      <c r="J23">
        <v>0.97353308100427205</v>
      </c>
      <c r="L23">
        <v>11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 s="79">
        <v>1</v>
      </c>
    </row>
    <row r="24" spans="1:64" x14ac:dyDescent="0.2">
      <c r="A24" t="s">
        <v>1433</v>
      </c>
      <c r="B24" t="s">
        <v>2606</v>
      </c>
      <c r="C24" t="s">
        <v>5033</v>
      </c>
      <c r="D24" t="s">
        <v>5019</v>
      </c>
      <c r="E24" t="s">
        <v>4996</v>
      </c>
      <c r="F24" t="s">
        <v>4936</v>
      </c>
      <c r="G24" t="s">
        <v>4840</v>
      </c>
      <c r="H24" t="s">
        <v>4462</v>
      </c>
      <c r="I24" t="s">
        <v>4512</v>
      </c>
      <c r="J24">
        <v>0.86641960301655896</v>
      </c>
      <c r="L24">
        <v>29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 s="79">
        <v>1</v>
      </c>
    </row>
    <row r="25" spans="1:64" x14ac:dyDescent="0.2">
      <c r="A25" t="s">
        <v>1434</v>
      </c>
      <c r="B25" t="s">
        <v>2607</v>
      </c>
      <c r="C25" t="s">
        <v>5033</v>
      </c>
      <c r="D25" t="s">
        <v>5019</v>
      </c>
      <c r="E25" t="s">
        <v>4996</v>
      </c>
      <c r="F25" t="s">
        <v>4936</v>
      </c>
      <c r="G25" t="s">
        <v>4840</v>
      </c>
      <c r="H25" t="s">
        <v>4462</v>
      </c>
      <c r="I25" t="s">
        <v>4513</v>
      </c>
      <c r="J25">
        <v>0.99620756902373897</v>
      </c>
      <c r="L25">
        <v>42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 s="79">
        <v>1</v>
      </c>
    </row>
    <row r="26" spans="1:64" x14ac:dyDescent="0.2">
      <c r="A26" t="s">
        <v>1435</v>
      </c>
      <c r="B26" t="s">
        <v>2608</v>
      </c>
      <c r="C26" t="s">
        <v>5033</v>
      </c>
      <c r="D26" t="s">
        <v>5019</v>
      </c>
      <c r="E26" t="s">
        <v>4996</v>
      </c>
      <c r="F26" t="s">
        <v>4936</v>
      </c>
      <c r="G26" t="s">
        <v>4840</v>
      </c>
      <c r="H26" t="s">
        <v>4462</v>
      </c>
      <c r="J26">
        <v>0.99997405367782799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397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 s="79">
        <v>1</v>
      </c>
    </row>
    <row r="27" spans="1:64" x14ac:dyDescent="0.2">
      <c r="A27" t="s">
        <v>1436</v>
      </c>
      <c r="B27" t="s">
        <v>2609</v>
      </c>
      <c r="C27" t="s">
        <v>5033</v>
      </c>
      <c r="D27" t="s">
        <v>5019</v>
      </c>
      <c r="E27" t="s">
        <v>4996</v>
      </c>
      <c r="F27" t="s">
        <v>4936</v>
      </c>
      <c r="G27" t="s">
        <v>4840</v>
      </c>
      <c r="H27" t="s">
        <v>4462</v>
      </c>
      <c r="J27">
        <v>0.99998059008148199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214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 s="79">
        <v>1</v>
      </c>
    </row>
    <row r="28" spans="1:64" x14ac:dyDescent="0.2">
      <c r="A28" t="s">
        <v>1437</v>
      </c>
      <c r="B28" t="s">
        <v>2610</v>
      </c>
      <c r="C28" t="s">
        <v>5033</v>
      </c>
      <c r="D28" t="s">
        <v>5019</v>
      </c>
      <c r="E28" t="s">
        <v>4996</v>
      </c>
      <c r="F28" t="s">
        <v>4936</v>
      </c>
      <c r="G28" t="s">
        <v>4840</v>
      </c>
      <c r="H28" t="s">
        <v>4462</v>
      </c>
      <c r="J28">
        <v>0.99997937906661005</v>
      </c>
      <c r="L28">
        <v>15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 s="79">
        <v>1</v>
      </c>
    </row>
    <row r="29" spans="1:64" x14ac:dyDescent="0.2">
      <c r="A29" t="s">
        <v>1438</v>
      </c>
      <c r="B29" t="s">
        <v>2611</v>
      </c>
      <c r="C29" t="s">
        <v>5033</v>
      </c>
      <c r="D29" t="s">
        <v>5019</v>
      </c>
      <c r="E29" t="s">
        <v>4996</v>
      </c>
      <c r="F29" t="s">
        <v>4936</v>
      </c>
      <c r="G29" t="s">
        <v>4840</v>
      </c>
      <c r="H29" t="s">
        <v>4462</v>
      </c>
      <c r="J29">
        <v>0.98910896891865896</v>
      </c>
      <c r="L29">
        <v>15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 s="79">
        <v>1</v>
      </c>
    </row>
    <row r="30" spans="1:64" x14ac:dyDescent="0.2">
      <c r="A30" t="s">
        <v>1439</v>
      </c>
      <c r="B30" t="s">
        <v>2612</v>
      </c>
      <c r="C30" t="s">
        <v>5033</v>
      </c>
      <c r="D30" t="s">
        <v>5019</v>
      </c>
      <c r="E30" t="s">
        <v>4996</v>
      </c>
      <c r="F30" t="s">
        <v>4936</v>
      </c>
      <c r="G30" t="s">
        <v>4840</v>
      </c>
      <c r="H30" t="s">
        <v>4462</v>
      </c>
      <c r="J30">
        <v>0.99996274416138697</v>
      </c>
      <c r="L30">
        <v>13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 s="79">
        <v>1</v>
      </c>
    </row>
    <row r="31" spans="1:64" x14ac:dyDescent="0.2">
      <c r="A31" t="s">
        <v>1440</v>
      </c>
      <c r="B31" t="s">
        <v>2613</v>
      </c>
      <c r="C31" t="s">
        <v>5033</v>
      </c>
      <c r="D31" t="s">
        <v>5019</v>
      </c>
      <c r="E31" t="s">
        <v>4996</v>
      </c>
      <c r="F31" t="s">
        <v>4936</v>
      </c>
      <c r="G31" t="s">
        <v>4841</v>
      </c>
      <c r="H31" t="s">
        <v>4653</v>
      </c>
      <c r="J31">
        <v>0.99999996040669803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155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 s="79">
        <v>1</v>
      </c>
    </row>
    <row r="32" spans="1:64" x14ac:dyDescent="0.2">
      <c r="A32" t="s">
        <v>1441</v>
      </c>
      <c r="B32" t="s">
        <v>2614</v>
      </c>
      <c r="C32" t="s">
        <v>5033</v>
      </c>
      <c r="D32" t="s">
        <v>5019</v>
      </c>
      <c r="E32" t="s">
        <v>4996</v>
      </c>
      <c r="F32" t="s">
        <v>4936</v>
      </c>
      <c r="G32" t="s">
        <v>4841</v>
      </c>
      <c r="H32" t="s">
        <v>4455</v>
      </c>
      <c r="I32" t="s">
        <v>4514</v>
      </c>
      <c r="J32">
        <v>0.88694053575800502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7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 s="79">
        <v>1</v>
      </c>
    </row>
    <row r="33" spans="1:64" x14ac:dyDescent="0.2">
      <c r="A33" t="s">
        <v>1442</v>
      </c>
      <c r="B33" t="s">
        <v>2615</v>
      </c>
      <c r="C33" t="s">
        <v>5033</v>
      </c>
      <c r="D33" t="s">
        <v>5019</v>
      </c>
      <c r="E33" t="s">
        <v>4996</v>
      </c>
      <c r="F33" t="s">
        <v>4936</v>
      </c>
      <c r="G33" t="s">
        <v>4841</v>
      </c>
      <c r="H33" t="s">
        <v>4455</v>
      </c>
      <c r="I33" t="s">
        <v>4515</v>
      </c>
      <c r="J33">
        <v>0.99848521059733497</v>
      </c>
      <c r="L33">
        <v>3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 s="79">
        <v>1</v>
      </c>
    </row>
    <row r="34" spans="1:64" x14ac:dyDescent="0.2">
      <c r="A34" t="s">
        <v>1443</v>
      </c>
      <c r="B34" t="s">
        <v>2616</v>
      </c>
      <c r="C34" t="s">
        <v>5033</v>
      </c>
      <c r="D34" t="s">
        <v>5019</v>
      </c>
      <c r="E34" t="s">
        <v>4996</v>
      </c>
      <c r="F34" t="s">
        <v>4936</v>
      </c>
      <c r="G34" t="s">
        <v>4841</v>
      </c>
      <c r="H34" t="s">
        <v>4455</v>
      </c>
      <c r="I34" t="s">
        <v>4516</v>
      </c>
      <c r="J34">
        <v>0.80916829504568999</v>
      </c>
      <c r="L34">
        <v>30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90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81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 s="79">
        <v>3</v>
      </c>
    </row>
    <row r="35" spans="1:64" x14ac:dyDescent="0.2">
      <c r="A35" t="s">
        <v>1444</v>
      </c>
      <c r="B35" t="s">
        <v>2617</v>
      </c>
      <c r="C35" t="s">
        <v>5033</v>
      </c>
      <c r="D35" t="s">
        <v>5019</v>
      </c>
      <c r="E35" t="s">
        <v>4996</v>
      </c>
      <c r="F35" t="s">
        <v>4936</v>
      </c>
      <c r="G35" t="s">
        <v>4841</v>
      </c>
      <c r="H35" t="s">
        <v>4455</v>
      </c>
      <c r="I35" t="s">
        <v>4516</v>
      </c>
      <c r="J35">
        <v>0.89268738014465798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20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 s="79">
        <v>1</v>
      </c>
    </row>
    <row r="36" spans="1:64" x14ac:dyDescent="0.2">
      <c r="A36" t="s">
        <v>1445</v>
      </c>
      <c r="B36" t="s">
        <v>2618</v>
      </c>
      <c r="C36" t="s">
        <v>5033</v>
      </c>
      <c r="D36" t="s">
        <v>5019</v>
      </c>
      <c r="E36" t="s">
        <v>4996</v>
      </c>
      <c r="F36" t="s">
        <v>4936</v>
      </c>
      <c r="G36" t="s">
        <v>4841</v>
      </c>
      <c r="H36" t="s">
        <v>4455</v>
      </c>
      <c r="I36" t="s">
        <v>4517</v>
      </c>
      <c r="J36">
        <v>0.85943242127602304</v>
      </c>
      <c r="L36">
        <v>25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 s="79">
        <v>1</v>
      </c>
    </row>
    <row r="37" spans="1:64" x14ac:dyDescent="0.2">
      <c r="A37" t="s">
        <v>1446</v>
      </c>
      <c r="B37" t="s">
        <v>2619</v>
      </c>
      <c r="C37" t="s">
        <v>5033</v>
      </c>
      <c r="D37" t="s">
        <v>5019</v>
      </c>
      <c r="E37" t="s">
        <v>4996</v>
      </c>
      <c r="F37" t="s">
        <v>4936</v>
      </c>
      <c r="G37" t="s">
        <v>4841</v>
      </c>
      <c r="H37" t="s">
        <v>4455</v>
      </c>
      <c r="J37">
        <v>0.99999995339557401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88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584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112</v>
      </c>
      <c r="AS37">
        <v>0</v>
      </c>
      <c r="AT37">
        <v>27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 s="79">
        <v>4</v>
      </c>
    </row>
    <row r="38" spans="1:64" x14ac:dyDescent="0.2">
      <c r="A38" t="s">
        <v>1447</v>
      </c>
      <c r="B38" t="s">
        <v>2620</v>
      </c>
      <c r="C38" t="s">
        <v>5033</v>
      </c>
      <c r="D38" t="s">
        <v>5019</v>
      </c>
      <c r="E38" t="s">
        <v>4996</v>
      </c>
      <c r="F38" t="s">
        <v>4936</v>
      </c>
      <c r="G38" t="s">
        <v>4841</v>
      </c>
      <c r="H38" t="s">
        <v>4455</v>
      </c>
      <c r="J38">
        <v>0.99999997741730295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378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16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74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 s="79">
        <v>3</v>
      </c>
    </row>
    <row r="39" spans="1:64" x14ac:dyDescent="0.2">
      <c r="A39" t="s">
        <v>1448</v>
      </c>
      <c r="B39" t="s">
        <v>2621</v>
      </c>
      <c r="C39" t="s">
        <v>5033</v>
      </c>
      <c r="D39" t="s">
        <v>5019</v>
      </c>
      <c r="E39" t="s">
        <v>4996</v>
      </c>
      <c r="F39" t="s">
        <v>4936</v>
      </c>
      <c r="G39" t="s">
        <v>4841</v>
      </c>
      <c r="H39" t="s">
        <v>4455</v>
      </c>
      <c r="J39">
        <v>0.99999992853734099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91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152</v>
      </c>
      <c r="AS39">
        <v>0</v>
      </c>
      <c r="AT39">
        <v>73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 s="79">
        <v>3</v>
      </c>
    </row>
    <row r="40" spans="1:64" x14ac:dyDescent="0.2">
      <c r="A40" t="s">
        <v>1449</v>
      </c>
      <c r="B40" t="s">
        <v>2622</v>
      </c>
      <c r="C40" t="s">
        <v>5033</v>
      </c>
      <c r="D40" t="s">
        <v>5019</v>
      </c>
      <c r="E40" t="s">
        <v>4996</v>
      </c>
      <c r="F40" t="s">
        <v>4936</v>
      </c>
      <c r="G40" t="s">
        <v>4841</v>
      </c>
      <c r="H40" t="s">
        <v>4455</v>
      </c>
      <c r="J40">
        <v>0.99999996431789295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92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88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 s="79">
        <v>2</v>
      </c>
    </row>
    <row r="41" spans="1:64" x14ac:dyDescent="0.2">
      <c r="A41" t="s">
        <v>1450</v>
      </c>
      <c r="B41" t="s">
        <v>2623</v>
      </c>
      <c r="C41" t="s">
        <v>5033</v>
      </c>
      <c r="D41" t="s">
        <v>5019</v>
      </c>
      <c r="E41" t="s">
        <v>4996</v>
      </c>
      <c r="F41" t="s">
        <v>4936</v>
      </c>
      <c r="G41" t="s">
        <v>4841</v>
      </c>
      <c r="H41" t="s">
        <v>4455</v>
      </c>
      <c r="J41">
        <v>0.99999998173128601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119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 s="79">
        <v>1</v>
      </c>
    </row>
    <row r="42" spans="1:64" x14ac:dyDescent="0.2">
      <c r="A42" t="s">
        <v>1451</v>
      </c>
      <c r="B42" t="s">
        <v>2624</v>
      </c>
      <c r="C42" t="s">
        <v>5033</v>
      </c>
      <c r="D42" t="s">
        <v>5019</v>
      </c>
      <c r="E42" t="s">
        <v>4996</v>
      </c>
      <c r="F42" t="s">
        <v>4936</v>
      </c>
      <c r="G42" t="s">
        <v>4841</v>
      </c>
      <c r="H42" t="s">
        <v>4455</v>
      </c>
      <c r="J42">
        <v>0.99999995107879402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105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 s="79">
        <v>1</v>
      </c>
    </row>
    <row r="43" spans="1:64" x14ac:dyDescent="0.2">
      <c r="A43" s="15" t="s">
        <v>1452</v>
      </c>
      <c r="B43" t="s">
        <v>2625</v>
      </c>
      <c r="C43" t="s">
        <v>5033</v>
      </c>
      <c r="D43" t="s">
        <v>5019</v>
      </c>
      <c r="E43" t="s">
        <v>4996</v>
      </c>
      <c r="F43" t="s">
        <v>4936</v>
      </c>
      <c r="G43" t="s">
        <v>4841</v>
      </c>
      <c r="H43" t="s">
        <v>4455</v>
      </c>
      <c r="J43">
        <v>0.99999997479198699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58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 s="79">
        <v>1</v>
      </c>
    </row>
    <row r="44" spans="1:64" x14ac:dyDescent="0.2">
      <c r="A44" t="s">
        <v>1453</v>
      </c>
      <c r="B44" t="s">
        <v>2626</v>
      </c>
      <c r="C44" t="s">
        <v>5033</v>
      </c>
      <c r="D44" t="s">
        <v>5019</v>
      </c>
      <c r="E44" t="s">
        <v>4996</v>
      </c>
      <c r="F44" t="s">
        <v>4936</v>
      </c>
      <c r="G44" t="s">
        <v>4841</v>
      </c>
      <c r="H44" t="s">
        <v>4455</v>
      </c>
      <c r="J44">
        <v>0.99999993110247998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23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 s="79">
        <v>1</v>
      </c>
    </row>
    <row r="45" spans="1:64" x14ac:dyDescent="0.2">
      <c r="A45" t="s">
        <v>1454</v>
      </c>
      <c r="B45" t="s">
        <v>2627</v>
      </c>
      <c r="C45" t="s">
        <v>5033</v>
      </c>
      <c r="D45" t="s">
        <v>5019</v>
      </c>
      <c r="E45" t="s">
        <v>4996</v>
      </c>
      <c r="F45" t="s">
        <v>4936</v>
      </c>
      <c r="G45" t="s">
        <v>4841</v>
      </c>
      <c r="H45" t="s">
        <v>4455</v>
      </c>
      <c r="J45">
        <v>0.99999985748558395</v>
      </c>
      <c r="L45">
        <v>17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 s="79">
        <v>1</v>
      </c>
    </row>
    <row r="46" spans="1:64" x14ac:dyDescent="0.2">
      <c r="A46" t="s">
        <v>1455</v>
      </c>
      <c r="B46" t="s">
        <v>2628</v>
      </c>
      <c r="C46" t="s">
        <v>5033</v>
      </c>
      <c r="D46" t="s">
        <v>5019</v>
      </c>
      <c r="E46" t="s">
        <v>4996</v>
      </c>
      <c r="F46" t="s">
        <v>4936</v>
      </c>
      <c r="G46" t="s">
        <v>4841</v>
      </c>
      <c r="H46" t="s">
        <v>4455</v>
      </c>
      <c r="J46">
        <v>0.99999999898327996</v>
      </c>
      <c r="L46">
        <v>7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 s="79">
        <v>1</v>
      </c>
    </row>
    <row r="47" spans="1:64" x14ac:dyDescent="0.2">
      <c r="A47" t="s">
        <v>1456</v>
      </c>
      <c r="B47" t="s">
        <v>2629</v>
      </c>
      <c r="C47" t="s">
        <v>5033</v>
      </c>
      <c r="D47" t="s">
        <v>5019</v>
      </c>
      <c r="E47" t="s">
        <v>4996</v>
      </c>
      <c r="F47" t="s">
        <v>4937</v>
      </c>
      <c r="G47" t="s">
        <v>4842</v>
      </c>
      <c r="H47" t="s">
        <v>4450</v>
      </c>
      <c r="I47" t="s">
        <v>4518</v>
      </c>
      <c r="J47">
        <v>0.80976148863132402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49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31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65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 s="79">
        <v>3</v>
      </c>
    </row>
    <row r="48" spans="1:64" x14ac:dyDescent="0.2">
      <c r="A48" t="s">
        <v>1457</v>
      </c>
      <c r="B48" t="s">
        <v>2630</v>
      </c>
      <c r="C48" t="s">
        <v>5033</v>
      </c>
      <c r="D48" t="s">
        <v>5019</v>
      </c>
      <c r="E48" t="s">
        <v>4996</v>
      </c>
      <c r="F48" t="s">
        <v>4937</v>
      </c>
      <c r="G48" t="s">
        <v>4842</v>
      </c>
      <c r="H48" t="s">
        <v>4450</v>
      </c>
      <c r="I48" t="s">
        <v>4518</v>
      </c>
      <c r="J48">
        <v>0.77365405774170204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49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 s="79">
        <v>1</v>
      </c>
    </row>
    <row r="49" spans="1:64" x14ac:dyDescent="0.2">
      <c r="A49" t="s">
        <v>1458</v>
      </c>
      <c r="B49" t="s">
        <v>2631</v>
      </c>
      <c r="C49" t="s">
        <v>5033</v>
      </c>
      <c r="D49" t="s">
        <v>5019</v>
      </c>
      <c r="E49" t="s">
        <v>4996</v>
      </c>
      <c r="F49" t="s">
        <v>4937</v>
      </c>
      <c r="G49" t="s">
        <v>4842</v>
      </c>
      <c r="H49" t="s">
        <v>4450</v>
      </c>
      <c r="I49" t="s">
        <v>4518</v>
      </c>
      <c r="J49">
        <v>0.896292792690494</v>
      </c>
      <c r="L49">
        <v>31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 s="79">
        <v>1</v>
      </c>
    </row>
    <row r="50" spans="1:64" x14ac:dyDescent="0.2">
      <c r="A50" t="s">
        <v>1459</v>
      </c>
      <c r="B50" t="s">
        <v>2632</v>
      </c>
      <c r="C50" t="s">
        <v>5033</v>
      </c>
      <c r="D50" t="s">
        <v>5019</v>
      </c>
      <c r="E50" t="s">
        <v>4996</v>
      </c>
      <c r="F50" t="s">
        <v>4937</v>
      </c>
      <c r="G50" t="s">
        <v>4842</v>
      </c>
      <c r="H50" t="s">
        <v>4450</v>
      </c>
      <c r="J50">
        <v>0.99557386269843695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33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 s="79">
        <v>1</v>
      </c>
    </row>
    <row r="51" spans="1:64" x14ac:dyDescent="0.2">
      <c r="A51" t="s">
        <v>1460</v>
      </c>
      <c r="B51" t="s">
        <v>2633</v>
      </c>
      <c r="C51" t="s">
        <v>5033</v>
      </c>
      <c r="D51" t="s">
        <v>5019</v>
      </c>
      <c r="E51" t="s">
        <v>4996</v>
      </c>
      <c r="F51" t="s">
        <v>4937</v>
      </c>
      <c r="G51" t="s">
        <v>4842</v>
      </c>
      <c r="H51" t="s">
        <v>4450</v>
      </c>
      <c r="J51">
        <v>0.99706239880622005</v>
      </c>
      <c r="L51">
        <v>13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 s="79">
        <v>1</v>
      </c>
    </row>
    <row r="52" spans="1:64" s="86" customFormat="1" x14ac:dyDescent="0.2">
      <c r="A52" s="86" t="s">
        <v>1461</v>
      </c>
      <c r="B52" s="86" t="s">
        <v>2634</v>
      </c>
      <c r="C52" s="86" t="s">
        <v>5033</v>
      </c>
      <c r="D52" s="86" t="s">
        <v>5019</v>
      </c>
      <c r="E52" s="86" t="s">
        <v>4996</v>
      </c>
      <c r="F52" s="86" t="s">
        <v>4938</v>
      </c>
      <c r="G52" s="86" t="s">
        <v>4843</v>
      </c>
      <c r="H52" s="86" t="s">
        <v>4444</v>
      </c>
      <c r="I52" s="86" t="s">
        <v>4519</v>
      </c>
      <c r="J52" s="86">
        <v>0.99957165590992503</v>
      </c>
      <c r="L52" s="86">
        <v>30</v>
      </c>
      <c r="M52" s="86">
        <v>0</v>
      </c>
      <c r="N52" s="86">
        <v>0</v>
      </c>
      <c r="O52" s="86">
        <v>0</v>
      </c>
      <c r="P52" s="86">
        <v>0</v>
      </c>
      <c r="Q52" s="86">
        <v>0</v>
      </c>
      <c r="R52" s="86">
        <v>0</v>
      </c>
      <c r="S52" s="86">
        <v>0</v>
      </c>
      <c r="T52" s="86">
        <v>0</v>
      </c>
      <c r="U52" s="86">
        <v>0</v>
      </c>
      <c r="V52" s="86">
        <v>0</v>
      </c>
      <c r="W52" s="86">
        <v>0</v>
      </c>
      <c r="X52" s="86">
        <v>0</v>
      </c>
      <c r="Y52" s="86">
        <v>0</v>
      </c>
      <c r="Z52" s="86">
        <v>0</v>
      </c>
      <c r="AA52" s="86">
        <v>0</v>
      </c>
      <c r="AB52" s="86">
        <v>0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  <c r="AH52" s="86">
        <v>0</v>
      </c>
      <c r="AI52" s="86">
        <v>0</v>
      </c>
      <c r="AJ52" s="86">
        <v>0</v>
      </c>
      <c r="AK52" s="86">
        <v>0</v>
      </c>
      <c r="AL52" s="86">
        <v>0</v>
      </c>
      <c r="AM52" s="86">
        <v>0</v>
      </c>
      <c r="AN52" s="86">
        <v>0</v>
      </c>
      <c r="AO52" s="86">
        <v>0</v>
      </c>
      <c r="AP52" s="86">
        <v>0</v>
      </c>
      <c r="AQ52" s="86">
        <v>0</v>
      </c>
      <c r="AR52" s="86">
        <v>0</v>
      </c>
      <c r="AS52" s="86">
        <v>0</v>
      </c>
      <c r="AT52" s="86">
        <v>0</v>
      </c>
      <c r="AU52" s="86">
        <v>0</v>
      </c>
      <c r="AV52" s="86">
        <v>0</v>
      </c>
      <c r="AW52" s="86">
        <v>0</v>
      </c>
      <c r="AX52" s="86">
        <v>0</v>
      </c>
      <c r="AY52" s="86">
        <v>0</v>
      </c>
      <c r="AZ52" s="86">
        <v>0</v>
      </c>
      <c r="BA52" s="86">
        <v>0</v>
      </c>
      <c r="BB52" s="86">
        <v>0</v>
      </c>
      <c r="BC52" s="86">
        <v>0</v>
      </c>
      <c r="BD52" s="86">
        <v>0</v>
      </c>
      <c r="BE52" s="86">
        <v>0</v>
      </c>
      <c r="BF52" s="86">
        <v>0</v>
      </c>
      <c r="BG52" s="86">
        <v>0</v>
      </c>
      <c r="BH52" s="86">
        <v>0</v>
      </c>
      <c r="BI52" s="86">
        <v>0</v>
      </c>
      <c r="BJ52" s="86">
        <v>0</v>
      </c>
      <c r="BK52" s="86">
        <v>0</v>
      </c>
      <c r="BL52" s="79">
        <v>1</v>
      </c>
    </row>
    <row r="53" spans="1:64" x14ac:dyDescent="0.2">
      <c r="A53" t="s">
        <v>1462</v>
      </c>
      <c r="B53" t="s">
        <v>2635</v>
      </c>
      <c r="C53" t="s">
        <v>5033</v>
      </c>
      <c r="D53" t="s">
        <v>5019</v>
      </c>
      <c r="E53" t="s">
        <v>4996</v>
      </c>
      <c r="F53" t="s">
        <v>4939</v>
      </c>
      <c r="G53" t="s">
        <v>4844</v>
      </c>
      <c r="H53" t="s">
        <v>4654</v>
      </c>
      <c r="I53" t="s">
        <v>4510</v>
      </c>
      <c r="J53">
        <v>0.81587274331997295</v>
      </c>
      <c r="L53">
        <v>19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 s="79">
        <v>1</v>
      </c>
    </row>
    <row r="54" spans="1:64" x14ac:dyDescent="0.2">
      <c r="A54" t="s">
        <v>1463</v>
      </c>
      <c r="B54" t="s">
        <v>2636</v>
      </c>
      <c r="C54" t="s">
        <v>5033</v>
      </c>
      <c r="D54" t="s">
        <v>5019</v>
      </c>
      <c r="E54" t="s">
        <v>4996</v>
      </c>
      <c r="F54" t="s">
        <v>4939</v>
      </c>
      <c r="G54" t="s">
        <v>4844</v>
      </c>
      <c r="H54" t="s">
        <v>4654</v>
      </c>
      <c r="J54">
        <v>0.99999996399329405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76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 s="79">
        <v>1</v>
      </c>
    </row>
    <row r="55" spans="1:64" x14ac:dyDescent="0.2">
      <c r="A55" t="s">
        <v>1464</v>
      </c>
      <c r="B55" t="s">
        <v>2637</v>
      </c>
      <c r="C55" t="s">
        <v>5033</v>
      </c>
      <c r="D55" t="s">
        <v>5019</v>
      </c>
      <c r="E55" t="s">
        <v>4996</v>
      </c>
      <c r="F55" t="s">
        <v>4939</v>
      </c>
      <c r="G55" t="s">
        <v>4844</v>
      </c>
      <c r="H55" t="s">
        <v>4654</v>
      </c>
      <c r="J55">
        <v>0.99999986557899601</v>
      </c>
      <c r="L55">
        <v>6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 s="79">
        <v>1</v>
      </c>
    </row>
    <row r="56" spans="1:64" x14ac:dyDescent="0.2">
      <c r="A56" t="s">
        <v>1465</v>
      </c>
      <c r="B56" t="s">
        <v>2638</v>
      </c>
      <c r="C56" t="s">
        <v>5033</v>
      </c>
      <c r="D56" t="s">
        <v>5019</v>
      </c>
      <c r="E56" t="s">
        <v>4996</v>
      </c>
      <c r="F56" t="s">
        <v>4939</v>
      </c>
      <c r="G56" t="s">
        <v>4844</v>
      </c>
      <c r="H56" t="s">
        <v>4654</v>
      </c>
      <c r="J56">
        <v>0.99996261405810205</v>
      </c>
      <c r="L56">
        <v>4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 s="79">
        <v>1</v>
      </c>
    </row>
    <row r="57" spans="1:64" x14ac:dyDescent="0.2">
      <c r="A57" t="s">
        <v>1466</v>
      </c>
      <c r="B57" t="s">
        <v>2639</v>
      </c>
      <c r="C57" t="s">
        <v>5033</v>
      </c>
      <c r="D57" t="s">
        <v>5019</v>
      </c>
      <c r="E57" t="s">
        <v>4996</v>
      </c>
      <c r="F57" t="s">
        <v>4940</v>
      </c>
      <c r="G57" t="s">
        <v>4845</v>
      </c>
      <c r="H57" t="s">
        <v>4655</v>
      </c>
      <c r="J57">
        <v>0.76524371061976804</v>
      </c>
      <c r="L57">
        <v>27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 s="79">
        <v>1</v>
      </c>
    </row>
    <row r="58" spans="1:64" x14ac:dyDescent="0.2">
      <c r="A58" t="s">
        <v>1467</v>
      </c>
      <c r="B58" t="s">
        <v>2640</v>
      </c>
      <c r="C58" t="s">
        <v>5033</v>
      </c>
      <c r="D58" t="s">
        <v>5019</v>
      </c>
      <c r="E58" t="s">
        <v>4996</v>
      </c>
      <c r="F58" t="s">
        <v>4940</v>
      </c>
      <c r="G58" t="s">
        <v>4845</v>
      </c>
      <c r="H58" t="s">
        <v>4655</v>
      </c>
      <c r="J58">
        <v>0.92548441870503395</v>
      </c>
      <c r="L58">
        <v>11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 s="79">
        <v>1</v>
      </c>
    </row>
    <row r="59" spans="1:64" x14ac:dyDescent="0.2">
      <c r="A59" t="s">
        <v>1468</v>
      </c>
      <c r="B59" t="s">
        <v>2641</v>
      </c>
      <c r="C59" t="s">
        <v>5033</v>
      </c>
      <c r="D59" t="s">
        <v>5019</v>
      </c>
      <c r="E59" t="s">
        <v>4996</v>
      </c>
      <c r="F59" t="s">
        <v>4940</v>
      </c>
      <c r="G59" t="s">
        <v>4846</v>
      </c>
      <c r="H59" t="s">
        <v>4656</v>
      </c>
      <c r="J59">
        <v>0.865443362715828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85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 s="79">
        <v>1</v>
      </c>
    </row>
    <row r="60" spans="1:64" x14ac:dyDescent="0.2">
      <c r="A60" t="s">
        <v>1469</v>
      </c>
      <c r="B60" t="s">
        <v>2642</v>
      </c>
      <c r="C60" t="s">
        <v>5033</v>
      </c>
      <c r="D60" t="s">
        <v>5019</v>
      </c>
      <c r="E60" t="s">
        <v>4996</v>
      </c>
      <c r="F60" t="s">
        <v>4940</v>
      </c>
      <c r="G60" t="s">
        <v>4846</v>
      </c>
      <c r="H60" t="s">
        <v>4657</v>
      </c>
      <c r="J60">
        <v>0.99514796317043897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39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 s="79">
        <v>1</v>
      </c>
    </row>
    <row r="61" spans="1:64" x14ac:dyDescent="0.2">
      <c r="A61" t="s">
        <v>1470</v>
      </c>
      <c r="B61" t="s">
        <v>2643</v>
      </c>
      <c r="C61" t="s">
        <v>5033</v>
      </c>
      <c r="D61" t="s">
        <v>5019</v>
      </c>
      <c r="E61" t="s">
        <v>4996</v>
      </c>
      <c r="F61" t="s">
        <v>4940</v>
      </c>
      <c r="G61" t="s">
        <v>4846</v>
      </c>
      <c r="H61" t="s">
        <v>4657</v>
      </c>
      <c r="J61">
        <v>0.99498494896842804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 s="79">
        <v>1</v>
      </c>
    </row>
    <row r="62" spans="1:64" x14ac:dyDescent="0.2">
      <c r="A62" t="s">
        <v>1471</v>
      </c>
      <c r="B62" t="s">
        <v>2644</v>
      </c>
      <c r="C62" t="s">
        <v>5033</v>
      </c>
      <c r="D62" t="s">
        <v>5019</v>
      </c>
      <c r="E62" t="s">
        <v>4996</v>
      </c>
      <c r="F62" t="s">
        <v>4940</v>
      </c>
      <c r="G62" t="s">
        <v>4846</v>
      </c>
      <c r="H62" t="s">
        <v>4657</v>
      </c>
      <c r="J62">
        <v>0.97438739955110898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 s="79">
        <v>1</v>
      </c>
    </row>
    <row r="63" spans="1:64" x14ac:dyDescent="0.2">
      <c r="A63" t="s">
        <v>1472</v>
      </c>
      <c r="B63" t="s">
        <v>2645</v>
      </c>
      <c r="C63" t="s">
        <v>5033</v>
      </c>
      <c r="D63" t="s">
        <v>5019</v>
      </c>
      <c r="E63" t="s">
        <v>4996</v>
      </c>
      <c r="F63" t="s">
        <v>4940</v>
      </c>
      <c r="G63" t="s">
        <v>4846</v>
      </c>
      <c r="J63">
        <v>0.99875687704277305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10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 s="79">
        <v>1</v>
      </c>
    </row>
    <row r="64" spans="1:64" x14ac:dyDescent="0.2">
      <c r="A64" t="s">
        <v>1473</v>
      </c>
      <c r="B64" t="s">
        <v>2646</v>
      </c>
      <c r="C64" t="s">
        <v>5033</v>
      </c>
      <c r="D64" t="s">
        <v>5019</v>
      </c>
      <c r="E64" t="s">
        <v>4996</v>
      </c>
      <c r="F64" t="s">
        <v>4941</v>
      </c>
      <c r="G64" t="s">
        <v>4847</v>
      </c>
      <c r="H64" t="s">
        <v>4658</v>
      </c>
      <c r="J64">
        <v>0.99997537256382496</v>
      </c>
      <c r="L64">
        <v>6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 s="79">
        <v>1</v>
      </c>
    </row>
    <row r="65" spans="1:64" x14ac:dyDescent="0.2">
      <c r="A65" t="s">
        <v>1474</v>
      </c>
      <c r="B65" t="s">
        <v>2647</v>
      </c>
      <c r="C65" t="s">
        <v>5033</v>
      </c>
      <c r="D65" t="s">
        <v>5019</v>
      </c>
      <c r="E65" t="s">
        <v>4996</v>
      </c>
      <c r="F65" t="s">
        <v>4942</v>
      </c>
      <c r="G65" t="s">
        <v>4429</v>
      </c>
      <c r="H65" t="s">
        <v>4659</v>
      </c>
      <c r="I65" t="s">
        <v>4520</v>
      </c>
      <c r="J65">
        <v>0.76184663298770305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117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 s="79">
        <v>1</v>
      </c>
    </row>
    <row r="66" spans="1:64" x14ac:dyDescent="0.2">
      <c r="A66" t="s">
        <v>1475</v>
      </c>
      <c r="B66" t="s">
        <v>2648</v>
      </c>
      <c r="C66" t="s">
        <v>5033</v>
      </c>
      <c r="D66" t="s">
        <v>5019</v>
      </c>
      <c r="E66" t="s">
        <v>4996</v>
      </c>
      <c r="F66" t="s">
        <v>4942</v>
      </c>
      <c r="G66" t="s">
        <v>4429</v>
      </c>
      <c r="H66" t="s">
        <v>4660</v>
      </c>
      <c r="J66">
        <v>0.99441582516994098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278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 s="79">
        <v>1</v>
      </c>
    </row>
    <row r="67" spans="1:64" x14ac:dyDescent="0.2">
      <c r="A67" t="s">
        <v>1476</v>
      </c>
      <c r="B67" t="s">
        <v>2649</v>
      </c>
      <c r="C67" t="s">
        <v>5033</v>
      </c>
      <c r="D67" t="s">
        <v>5019</v>
      </c>
      <c r="E67" t="s">
        <v>4996</v>
      </c>
      <c r="F67" t="s">
        <v>4942</v>
      </c>
      <c r="G67" t="s">
        <v>4429</v>
      </c>
      <c r="H67" t="s">
        <v>4660</v>
      </c>
      <c r="J67">
        <v>0.98022413319493396</v>
      </c>
      <c r="L67">
        <v>5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 s="79">
        <v>1</v>
      </c>
    </row>
    <row r="68" spans="1:64" x14ac:dyDescent="0.2">
      <c r="A68" t="s">
        <v>1477</v>
      </c>
      <c r="B68" t="s">
        <v>2650</v>
      </c>
      <c r="C68" t="s">
        <v>5033</v>
      </c>
      <c r="D68" t="s">
        <v>5019</v>
      </c>
      <c r="E68" t="s">
        <v>4996</v>
      </c>
      <c r="F68" t="s">
        <v>4942</v>
      </c>
      <c r="G68" t="s">
        <v>4429</v>
      </c>
      <c r="H68" t="s">
        <v>4661</v>
      </c>
      <c r="J68">
        <v>0.80108632271758295</v>
      </c>
      <c r="L68">
        <v>7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 s="79">
        <v>1</v>
      </c>
    </row>
    <row r="69" spans="1:64" x14ac:dyDescent="0.2">
      <c r="A69" t="s">
        <v>1478</v>
      </c>
      <c r="B69" t="s">
        <v>2651</v>
      </c>
      <c r="C69" t="s">
        <v>5033</v>
      </c>
      <c r="D69" t="s">
        <v>5019</v>
      </c>
      <c r="E69" t="s">
        <v>4996</v>
      </c>
      <c r="F69" t="s">
        <v>4942</v>
      </c>
      <c r="G69" t="s">
        <v>4424</v>
      </c>
      <c r="H69" t="s">
        <v>3789</v>
      </c>
      <c r="I69" t="s">
        <v>4521</v>
      </c>
      <c r="J69">
        <v>0.99920657013172598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44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 s="79">
        <v>1</v>
      </c>
    </row>
    <row r="70" spans="1:64" x14ac:dyDescent="0.2">
      <c r="A70" t="s">
        <v>1479</v>
      </c>
      <c r="B70" t="s">
        <v>2652</v>
      </c>
      <c r="C70" t="s">
        <v>5033</v>
      </c>
      <c r="D70" t="s">
        <v>5019</v>
      </c>
      <c r="E70" t="s">
        <v>4996</v>
      </c>
      <c r="F70" t="s">
        <v>4942</v>
      </c>
      <c r="G70" t="s">
        <v>4424</v>
      </c>
      <c r="H70" t="s">
        <v>4662</v>
      </c>
      <c r="J70">
        <v>0.99999955309744004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515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 s="79">
        <v>1</v>
      </c>
    </row>
    <row r="71" spans="1:64" x14ac:dyDescent="0.2">
      <c r="A71" t="s">
        <v>1480</v>
      </c>
      <c r="B71" t="s">
        <v>2653</v>
      </c>
      <c r="C71" t="s">
        <v>5033</v>
      </c>
      <c r="D71" t="s">
        <v>5019</v>
      </c>
      <c r="E71" t="s">
        <v>4996</v>
      </c>
      <c r="F71" t="s">
        <v>4942</v>
      </c>
      <c r="G71" t="s">
        <v>4424</v>
      </c>
      <c r="H71" t="s">
        <v>4662</v>
      </c>
      <c r="J71">
        <v>0.99999644024779799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5</v>
      </c>
      <c r="AS71">
        <v>0</v>
      </c>
      <c r="AT71">
        <v>65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 s="79">
        <v>2</v>
      </c>
    </row>
    <row r="72" spans="1:64" x14ac:dyDescent="0.25">
      <c r="A72" t="s">
        <v>1481</v>
      </c>
      <c r="B72" t="s">
        <v>2654</v>
      </c>
      <c r="C72" t="s">
        <v>5033</v>
      </c>
      <c r="D72" t="s">
        <v>5019</v>
      </c>
      <c r="E72" t="s">
        <v>4996</v>
      </c>
      <c r="F72" t="s">
        <v>4942</v>
      </c>
      <c r="G72" t="s">
        <v>4424</v>
      </c>
      <c r="H72" t="s">
        <v>4662</v>
      </c>
      <c r="J72">
        <v>0.99999945010263902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52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 s="79">
        <v>1</v>
      </c>
    </row>
    <row r="73" spans="1:64" x14ac:dyDescent="0.25">
      <c r="A73" t="s">
        <v>1482</v>
      </c>
      <c r="B73" t="s">
        <v>2655</v>
      </c>
      <c r="C73" t="s">
        <v>5033</v>
      </c>
      <c r="D73" t="s">
        <v>5019</v>
      </c>
      <c r="E73" t="s">
        <v>4996</v>
      </c>
      <c r="F73" t="s">
        <v>4942</v>
      </c>
      <c r="G73" t="s">
        <v>4424</v>
      </c>
      <c r="H73" t="s">
        <v>4662</v>
      </c>
      <c r="J73">
        <v>0.999998412016882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21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 s="79">
        <v>1</v>
      </c>
    </row>
    <row r="74" spans="1:64" x14ac:dyDescent="0.25">
      <c r="A74" t="s">
        <v>1483</v>
      </c>
      <c r="B74" t="s">
        <v>2656</v>
      </c>
      <c r="C74" t="s">
        <v>5033</v>
      </c>
      <c r="D74" t="s">
        <v>5019</v>
      </c>
      <c r="E74" t="s">
        <v>4996</v>
      </c>
      <c r="F74" t="s">
        <v>4942</v>
      </c>
      <c r="G74" t="s">
        <v>4848</v>
      </c>
      <c r="H74" t="s">
        <v>3789</v>
      </c>
      <c r="I74" t="s">
        <v>4522</v>
      </c>
      <c r="J74">
        <v>0.97080827270464198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29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 s="79">
        <v>1</v>
      </c>
    </row>
    <row r="75" spans="1:64" x14ac:dyDescent="0.25">
      <c r="A75" t="s">
        <v>1484</v>
      </c>
      <c r="B75" t="s">
        <v>2657</v>
      </c>
      <c r="C75" t="s">
        <v>5033</v>
      </c>
      <c r="D75" t="s">
        <v>5019</v>
      </c>
      <c r="E75" t="s">
        <v>4996</v>
      </c>
      <c r="F75" t="s">
        <v>4942</v>
      </c>
      <c r="G75" t="s">
        <v>4848</v>
      </c>
      <c r="H75" t="s">
        <v>3789</v>
      </c>
      <c r="I75" t="s">
        <v>4510</v>
      </c>
      <c r="J75">
        <v>0.71517370602977204</v>
      </c>
      <c r="L75">
        <v>15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 s="79">
        <v>1</v>
      </c>
    </row>
    <row r="76" spans="1:64" x14ac:dyDescent="0.25">
      <c r="A76" t="s">
        <v>1485</v>
      </c>
      <c r="B76" t="s">
        <v>2658</v>
      </c>
      <c r="C76" t="s">
        <v>5033</v>
      </c>
      <c r="D76" t="s">
        <v>5019</v>
      </c>
      <c r="E76" t="s">
        <v>4996</v>
      </c>
      <c r="F76" t="s">
        <v>4942</v>
      </c>
      <c r="G76" t="s">
        <v>4848</v>
      </c>
      <c r="H76" t="s">
        <v>4663</v>
      </c>
      <c r="J76">
        <v>0.99450802826219598</v>
      </c>
      <c r="L76">
        <v>46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57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61</v>
      </c>
      <c r="AS76">
        <v>0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 s="79">
        <v>4</v>
      </c>
    </row>
    <row r="77" spans="1:64" x14ac:dyDescent="0.25">
      <c r="A77" t="s">
        <v>1486</v>
      </c>
      <c r="B77" t="s">
        <v>2659</v>
      </c>
      <c r="C77" t="s">
        <v>5033</v>
      </c>
      <c r="D77" t="s">
        <v>5019</v>
      </c>
      <c r="E77" t="s">
        <v>4996</v>
      </c>
      <c r="F77" t="s">
        <v>4942</v>
      </c>
      <c r="G77" t="s">
        <v>4848</v>
      </c>
      <c r="H77" t="s">
        <v>4663</v>
      </c>
      <c r="J77">
        <v>0.99120320817401797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38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 s="79">
        <v>1</v>
      </c>
    </row>
    <row r="78" spans="1:64" x14ac:dyDescent="0.25">
      <c r="A78" t="s">
        <v>1487</v>
      </c>
      <c r="B78" t="s">
        <v>2660</v>
      </c>
      <c r="C78" t="s">
        <v>5033</v>
      </c>
      <c r="D78" t="s">
        <v>5019</v>
      </c>
      <c r="E78" t="s">
        <v>4996</v>
      </c>
      <c r="F78" t="s">
        <v>4942</v>
      </c>
      <c r="G78" t="s">
        <v>4848</v>
      </c>
      <c r="H78" t="s">
        <v>4663</v>
      </c>
      <c r="J78">
        <v>0.99077602208442095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12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 s="79">
        <v>1</v>
      </c>
    </row>
    <row r="79" spans="1:64" x14ac:dyDescent="0.25">
      <c r="A79" t="s">
        <v>1488</v>
      </c>
      <c r="B79" t="s">
        <v>2661</v>
      </c>
      <c r="C79" t="s">
        <v>5033</v>
      </c>
      <c r="D79" t="s">
        <v>5019</v>
      </c>
      <c r="E79" t="s">
        <v>4996</v>
      </c>
      <c r="F79" t="s">
        <v>4942</v>
      </c>
      <c r="G79" t="s">
        <v>4848</v>
      </c>
      <c r="H79" t="s">
        <v>4663</v>
      </c>
      <c r="J79">
        <v>0.92917163433505001</v>
      </c>
      <c r="L79">
        <v>11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 s="79">
        <v>1</v>
      </c>
    </row>
    <row r="80" spans="1:64" x14ac:dyDescent="0.25">
      <c r="A80" t="s">
        <v>1489</v>
      </c>
      <c r="B80" t="s">
        <v>2662</v>
      </c>
      <c r="C80" t="s">
        <v>5033</v>
      </c>
      <c r="D80" t="s">
        <v>5019</v>
      </c>
      <c r="E80" t="s">
        <v>4996</v>
      </c>
      <c r="F80" t="s">
        <v>4942</v>
      </c>
      <c r="G80" t="s">
        <v>4848</v>
      </c>
      <c r="H80" t="s">
        <v>4663</v>
      </c>
      <c r="J80">
        <v>0.99326323180966103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3</v>
      </c>
      <c r="BI80">
        <v>0</v>
      </c>
      <c r="BJ80">
        <v>0</v>
      </c>
      <c r="BK80">
        <v>0</v>
      </c>
      <c r="BL80" s="79">
        <v>1</v>
      </c>
    </row>
    <row r="81" spans="1:64" x14ac:dyDescent="0.25">
      <c r="A81" t="s">
        <v>1490</v>
      </c>
      <c r="B81" t="s">
        <v>2663</v>
      </c>
      <c r="C81" t="s">
        <v>5033</v>
      </c>
      <c r="D81" t="s">
        <v>5019</v>
      </c>
      <c r="E81" t="s">
        <v>4996</v>
      </c>
      <c r="F81" t="s">
        <v>4942</v>
      </c>
      <c r="G81" t="s">
        <v>4848</v>
      </c>
      <c r="J81">
        <v>0.99999827364217397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116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 s="79">
        <v>1</v>
      </c>
    </row>
    <row r="82" spans="1:64" x14ac:dyDescent="0.25">
      <c r="A82" t="s">
        <v>1491</v>
      </c>
      <c r="B82" t="s">
        <v>2664</v>
      </c>
      <c r="C82" t="s">
        <v>5033</v>
      </c>
      <c r="D82" t="s">
        <v>5019</v>
      </c>
      <c r="E82" t="s">
        <v>4996</v>
      </c>
      <c r="F82" t="s">
        <v>4942</v>
      </c>
      <c r="G82" t="s">
        <v>4849</v>
      </c>
      <c r="H82" t="s">
        <v>4664</v>
      </c>
      <c r="J82">
        <v>0.99999089686832898</v>
      </c>
      <c r="L82">
        <v>68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42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7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62</v>
      </c>
      <c r="AJ82">
        <v>3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105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 s="79">
        <v>6</v>
      </c>
    </row>
    <row r="83" spans="1:64" x14ac:dyDescent="0.25">
      <c r="A83" t="s">
        <v>1492</v>
      </c>
      <c r="B83" t="s">
        <v>2665</v>
      </c>
      <c r="C83" t="s">
        <v>5033</v>
      </c>
      <c r="D83" t="s">
        <v>5019</v>
      </c>
      <c r="E83" t="s">
        <v>4996</v>
      </c>
      <c r="F83" t="s">
        <v>4942</v>
      </c>
      <c r="G83" t="s">
        <v>4849</v>
      </c>
      <c r="H83" t="s">
        <v>4665</v>
      </c>
      <c r="J83">
        <v>0.99952221646047401</v>
      </c>
      <c r="L83">
        <v>19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22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 s="79">
        <v>2</v>
      </c>
    </row>
    <row r="84" spans="1:64" x14ac:dyDescent="0.25">
      <c r="A84" t="s">
        <v>1493</v>
      </c>
      <c r="B84" t="s">
        <v>2666</v>
      </c>
      <c r="C84" t="s">
        <v>5033</v>
      </c>
      <c r="D84" t="s">
        <v>5019</v>
      </c>
      <c r="E84" t="s">
        <v>4996</v>
      </c>
      <c r="F84" t="s">
        <v>4942</v>
      </c>
      <c r="G84" t="s">
        <v>4849</v>
      </c>
      <c r="H84" t="s">
        <v>4666</v>
      </c>
      <c r="J84">
        <v>0.96430383273452402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43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 s="79">
        <v>1</v>
      </c>
    </row>
    <row r="85" spans="1:64" x14ac:dyDescent="0.25">
      <c r="A85" t="s">
        <v>1494</v>
      </c>
      <c r="B85" t="s">
        <v>2667</v>
      </c>
      <c r="C85" t="s">
        <v>5033</v>
      </c>
      <c r="D85" t="s">
        <v>5019</v>
      </c>
      <c r="E85" t="s">
        <v>4996</v>
      </c>
      <c r="F85" t="s">
        <v>4942</v>
      </c>
      <c r="G85" t="s">
        <v>4849</v>
      </c>
      <c r="H85" t="s">
        <v>4667</v>
      </c>
      <c r="I85" t="s">
        <v>4510</v>
      </c>
      <c r="J85">
        <v>0.74445878073008198</v>
      </c>
      <c r="L85">
        <v>5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 s="79">
        <v>1</v>
      </c>
    </row>
    <row r="86" spans="1:64" x14ac:dyDescent="0.25">
      <c r="A86" t="s">
        <v>1495</v>
      </c>
      <c r="B86" t="s">
        <v>2668</v>
      </c>
      <c r="C86" t="s">
        <v>5033</v>
      </c>
      <c r="D86" t="s">
        <v>5019</v>
      </c>
      <c r="E86" t="s">
        <v>4996</v>
      </c>
      <c r="F86" t="s">
        <v>4942</v>
      </c>
      <c r="G86" t="s">
        <v>4849</v>
      </c>
      <c r="H86" t="s">
        <v>4668</v>
      </c>
      <c r="J86">
        <v>0.97921153071486899</v>
      </c>
      <c r="L86">
        <v>12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 s="79">
        <v>1</v>
      </c>
    </row>
    <row r="87" spans="1:64" x14ac:dyDescent="0.25">
      <c r="A87" t="s">
        <v>1496</v>
      </c>
      <c r="B87" t="s">
        <v>2669</v>
      </c>
      <c r="C87" t="s">
        <v>5033</v>
      </c>
      <c r="D87" t="s">
        <v>5019</v>
      </c>
      <c r="E87" t="s">
        <v>4996</v>
      </c>
      <c r="F87" t="s">
        <v>4942</v>
      </c>
      <c r="G87" t="s">
        <v>4849</v>
      </c>
      <c r="H87" t="s">
        <v>4668</v>
      </c>
      <c r="J87">
        <v>0.99586825882487195</v>
      </c>
      <c r="L87">
        <v>6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 s="79">
        <v>1</v>
      </c>
    </row>
    <row r="88" spans="1:64" x14ac:dyDescent="0.25">
      <c r="A88" t="s">
        <v>1497</v>
      </c>
      <c r="B88" t="s">
        <v>2670</v>
      </c>
      <c r="C88" t="s">
        <v>5033</v>
      </c>
      <c r="D88" t="s">
        <v>5019</v>
      </c>
      <c r="E88" t="s">
        <v>4996</v>
      </c>
      <c r="F88" t="s">
        <v>4942</v>
      </c>
      <c r="G88" t="s">
        <v>4849</v>
      </c>
      <c r="H88" t="s">
        <v>4669</v>
      </c>
      <c r="J88">
        <v>0.98551918905965596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153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1429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115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194</v>
      </c>
      <c r="AS88">
        <v>0</v>
      </c>
      <c r="AT88">
        <v>41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 s="79">
        <v>5</v>
      </c>
    </row>
    <row r="89" spans="1:64" x14ac:dyDescent="0.25">
      <c r="A89" t="s">
        <v>1498</v>
      </c>
      <c r="B89" t="s">
        <v>2671</v>
      </c>
      <c r="C89" t="s">
        <v>5033</v>
      </c>
      <c r="D89" t="s">
        <v>5019</v>
      </c>
      <c r="E89" t="s">
        <v>4996</v>
      </c>
      <c r="F89" t="s">
        <v>4942</v>
      </c>
      <c r="G89" t="s">
        <v>4849</v>
      </c>
      <c r="H89" t="s">
        <v>4669</v>
      </c>
      <c r="J89">
        <v>0.97497312401616198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186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 s="79">
        <v>1</v>
      </c>
    </row>
    <row r="90" spans="1:64" x14ac:dyDescent="0.25">
      <c r="A90" t="s">
        <v>1499</v>
      </c>
      <c r="B90" t="s">
        <v>2672</v>
      </c>
      <c r="C90" t="s">
        <v>5033</v>
      </c>
      <c r="D90" t="s">
        <v>5019</v>
      </c>
      <c r="E90" t="s">
        <v>4996</v>
      </c>
      <c r="F90" t="s">
        <v>4942</v>
      </c>
      <c r="G90" t="s">
        <v>4849</v>
      </c>
      <c r="H90" t="s">
        <v>4669</v>
      </c>
      <c r="J90">
        <v>0.95655003829037299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32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 s="79">
        <v>1</v>
      </c>
    </row>
    <row r="91" spans="1:64" x14ac:dyDescent="0.25">
      <c r="A91" t="s">
        <v>1500</v>
      </c>
      <c r="B91" t="s">
        <v>2673</v>
      </c>
      <c r="C91" t="s">
        <v>5033</v>
      </c>
      <c r="D91" t="s">
        <v>5019</v>
      </c>
      <c r="E91" t="s">
        <v>4996</v>
      </c>
      <c r="F91" t="s">
        <v>4942</v>
      </c>
      <c r="G91" t="s">
        <v>4849</v>
      </c>
      <c r="H91" t="s">
        <v>4670</v>
      </c>
      <c r="J91">
        <v>0.81223040581343597</v>
      </c>
      <c r="L91">
        <v>101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60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96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 s="79">
        <v>3</v>
      </c>
    </row>
    <row r="92" spans="1:64" x14ac:dyDescent="0.25">
      <c r="A92" t="s">
        <v>1501</v>
      </c>
      <c r="B92" t="s">
        <v>2674</v>
      </c>
      <c r="C92" t="s">
        <v>5033</v>
      </c>
      <c r="D92" t="s">
        <v>5019</v>
      </c>
      <c r="E92" t="s">
        <v>4996</v>
      </c>
      <c r="F92" t="s">
        <v>4942</v>
      </c>
      <c r="G92" t="s">
        <v>4849</v>
      </c>
      <c r="H92" t="s">
        <v>4670</v>
      </c>
      <c r="J92">
        <v>0.76990993837556998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76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 s="79">
        <v>1</v>
      </c>
    </row>
    <row r="93" spans="1:64" x14ac:dyDescent="0.25">
      <c r="A93" t="s">
        <v>1502</v>
      </c>
      <c r="B93" t="s">
        <v>2675</v>
      </c>
      <c r="C93" t="s">
        <v>5033</v>
      </c>
      <c r="D93" t="s">
        <v>5019</v>
      </c>
      <c r="E93" t="s">
        <v>4996</v>
      </c>
      <c r="F93" t="s">
        <v>4942</v>
      </c>
      <c r="G93" t="s">
        <v>4849</v>
      </c>
      <c r="H93" t="s">
        <v>4670</v>
      </c>
      <c r="J93">
        <v>0.78618879650974705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57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 s="79">
        <v>1</v>
      </c>
    </row>
    <row r="94" spans="1:64" x14ac:dyDescent="0.25">
      <c r="A94" t="s">
        <v>1503</v>
      </c>
      <c r="B94" t="s">
        <v>2676</v>
      </c>
      <c r="C94" t="s">
        <v>5033</v>
      </c>
      <c r="D94" t="s">
        <v>5019</v>
      </c>
      <c r="E94" t="s">
        <v>4996</v>
      </c>
      <c r="F94" t="s">
        <v>4942</v>
      </c>
      <c r="G94" t="s">
        <v>4849</v>
      </c>
      <c r="H94" t="s">
        <v>4670</v>
      </c>
      <c r="J94">
        <v>0.73988828632631598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21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 s="79">
        <v>1</v>
      </c>
    </row>
    <row r="95" spans="1:64" x14ac:dyDescent="0.25">
      <c r="A95" t="s">
        <v>1504</v>
      </c>
      <c r="B95" t="s">
        <v>2677</v>
      </c>
      <c r="C95" t="s">
        <v>5033</v>
      </c>
      <c r="D95" t="s">
        <v>5019</v>
      </c>
      <c r="E95" t="s">
        <v>4996</v>
      </c>
      <c r="F95" t="s">
        <v>4942</v>
      </c>
      <c r="G95" t="s">
        <v>4849</v>
      </c>
      <c r="J95">
        <v>0.99999999917085103</v>
      </c>
      <c r="L95">
        <v>24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 s="79">
        <v>1</v>
      </c>
    </row>
    <row r="96" spans="1:64" x14ac:dyDescent="0.25">
      <c r="A96" t="s">
        <v>1505</v>
      </c>
      <c r="B96" t="s">
        <v>2678</v>
      </c>
      <c r="C96" t="s">
        <v>5033</v>
      </c>
      <c r="D96" t="s">
        <v>5019</v>
      </c>
      <c r="E96" t="s">
        <v>4996</v>
      </c>
      <c r="F96" t="s">
        <v>4942</v>
      </c>
      <c r="G96" t="s">
        <v>4850</v>
      </c>
      <c r="H96" t="s">
        <v>4671</v>
      </c>
      <c r="J96">
        <v>0.72442336580309197</v>
      </c>
      <c r="L96">
        <v>8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 s="79">
        <v>1</v>
      </c>
    </row>
    <row r="97" spans="1:64" x14ac:dyDescent="0.25">
      <c r="A97" t="s">
        <v>1506</v>
      </c>
      <c r="B97" t="s">
        <v>2679</v>
      </c>
      <c r="C97" t="s">
        <v>5033</v>
      </c>
      <c r="D97" t="s">
        <v>5019</v>
      </c>
      <c r="E97" t="s">
        <v>4996</v>
      </c>
      <c r="F97" t="s">
        <v>4942</v>
      </c>
      <c r="G97" t="s">
        <v>4850</v>
      </c>
      <c r="H97" t="s">
        <v>4672</v>
      </c>
      <c r="J97">
        <v>0.99999999960351904</v>
      </c>
      <c r="L97">
        <v>12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199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 s="79">
        <v>2</v>
      </c>
    </row>
    <row r="98" spans="1:64" x14ac:dyDescent="0.25">
      <c r="A98" t="s">
        <v>1507</v>
      </c>
      <c r="B98" t="s">
        <v>2680</v>
      </c>
      <c r="C98" t="s">
        <v>5033</v>
      </c>
      <c r="D98" t="s">
        <v>5019</v>
      </c>
      <c r="E98" t="s">
        <v>4996</v>
      </c>
      <c r="F98" t="s">
        <v>4942</v>
      </c>
      <c r="G98" t="s">
        <v>4850</v>
      </c>
      <c r="H98" t="s">
        <v>4673</v>
      </c>
      <c r="I98" t="s">
        <v>4523</v>
      </c>
      <c r="J98">
        <v>0.92924176813317805</v>
      </c>
      <c r="L98">
        <v>416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47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56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96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378</v>
      </c>
      <c r="AS98">
        <v>0</v>
      </c>
      <c r="AT98">
        <v>93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 s="79">
        <v>6</v>
      </c>
    </row>
    <row r="99" spans="1:64" x14ac:dyDescent="0.25">
      <c r="A99" t="s">
        <v>1508</v>
      </c>
      <c r="B99" t="s">
        <v>2681</v>
      </c>
      <c r="C99" t="s">
        <v>5033</v>
      </c>
      <c r="D99" t="s">
        <v>5019</v>
      </c>
      <c r="E99" t="s">
        <v>4996</v>
      </c>
      <c r="F99" t="s">
        <v>4942</v>
      </c>
      <c r="G99" t="s">
        <v>4850</v>
      </c>
      <c r="H99" t="s">
        <v>4673</v>
      </c>
      <c r="I99" t="s">
        <v>4523</v>
      </c>
      <c r="J99">
        <v>0.94519301001106504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146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 s="79">
        <v>1</v>
      </c>
    </row>
    <row r="100" spans="1:64" x14ac:dyDescent="0.25">
      <c r="A100" t="s">
        <v>1509</v>
      </c>
      <c r="B100" t="s">
        <v>2682</v>
      </c>
      <c r="C100" t="s">
        <v>5033</v>
      </c>
      <c r="D100" t="s">
        <v>5019</v>
      </c>
      <c r="E100" t="s">
        <v>4996</v>
      </c>
      <c r="F100" t="s">
        <v>4942</v>
      </c>
      <c r="G100" t="s">
        <v>4850</v>
      </c>
      <c r="H100" t="s">
        <v>4673</v>
      </c>
      <c r="I100" t="s">
        <v>4523</v>
      </c>
      <c r="J100">
        <v>0.95050970796254197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100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 s="79">
        <v>1</v>
      </c>
    </row>
    <row r="101" spans="1:64" x14ac:dyDescent="0.25">
      <c r="A101" t="s">
        <v>1510</v>
      </c>
      <c r="B101" t="s">
        <v>2683</v>
      </c>
      <c r="C101" t="s">
        <v>5033</v>
      </c>
      <c r="D101" t="s">
        <v>5019</v>
      </c>
      <c r="E101" t="s">
        <v>4996</v>
      </c>
      <c r="F101" t="s">
        <v>4942</v>
      </c>
      <c r="G101" t="s">
        <v>4850</v>
      </c>
      <c r="H101" t="s">
        <v>4673</v>
      </c>
      <c r="I101" t="s">
        <v>4523</v>
      </c>
      <c r="J101">
        <v>0.95679237401557504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72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 s="79">
        <v>1</v>
      </c>
    </row>
    <row r="102" spans="1:64" x14ac:dyDescent="0.25">
      <c r="A102" t="s">
        <v>1511</v>
      </c>
      <c r="B102" t="s">
        <v>2684</v>
      </c>
      <c r="C102" t="s">
        <v>5033</v>
      </c>
      <c r="D102" t="s">
        <v>5019</v>
      </c>
      <c r="E102" t="s">
        <v>4996</v>
      </c>
      <c r="F102" t="s">
        <v>4942</v>
      </c>
      <c r="G102" t="s">
        <v>4850</v>
      </c>
      <c r="H102" t="s">
        <v>4673</v>
      </c>
      <c r="I102" t="s">
        <v>4523</v>
      </c>
      <c r="J102">
        <v>0.948747253659462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65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 s="79">
        <v>1</v>
      </c>
    </row>
    <row r="103" spans="1:64" x14ac:dyDescent="0.25">
      <c r="A103" t="s">
        <v>1512</v>
      </c>
      <c r="B103" t="s">
        <v>2685</v>
      </c>
      <c r="C103" t="s">
        <v>5033</v>
      </c>
      <c r="D103" t="s">
        <v>5019</v>
      </c>
      <c r="E103" t="s">
        <v>4996</v>
      </c>
      <c r="F103" t="s">
        <v>4942</v>
      </c>
      <c r="G103" t="s">
        <v>4850</v>
      </c>
      <c r="H103" t="s">
        <v>4673</v>
      </c>
      <c r="I103" t="s">
        <v>4523</v>
      </c>
      <c r="J103">
        <v>0.951285251749591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64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 s="79">
        <v>1</v>
      </c>
    </row>
    <row r="104" spans="1:64" x14ac:dyDescent="0.25">
      <c r="A104" t="s">
        <v>1513</v>
      </c>
      <c r="B104" t="s">
        <v>2686</v>
      </c>
      <c r="C104" t="s">
        <v>5033</v>
      </c>
      <c r="D104" t="s">
        <v>5019</v>
      </c>
      <c r="E104" t="s">
        <v>4996</v>
      </c>
      <c r="F104" t="s">
        <v>4942</v>
      </c>
      <c r="G104" t="s">
        <v>4850</v>
      </c>
      <c r="H104" t="s">
        <v>4673</v>
      </c>
      <c r="I104" t="s">
        <v>4523</v>
      </c>
      <c r="J104">
        <v>0.95753223975386204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57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 s="79">
        <v>1</v>
      </c>
    </row>
    <row r="105" spans="1:64" x14ac:dyDescent="0.25">
      <c r="A105" t="s">
        <v>1514</v>
      </c>
      <c r="B105" t="s">
        <v>2687</v>
      </c>
      <c r="C105" t="s">
        <v>5033</v>
      </c>
      <c r="D105" t="s">
        <v>5019</v>
      </c>
      <c r="E105" t="s">
        <v>4996</v>
      </c>
      <c r="F105" t="s">
        <v>4942</v>
      </c>
      <c r="G105" t="s">
        <v>4850</v>
      </c>
      <c r="H105" t="s">
        <v>4673</v>
      </c>
      <c r="I105" t="s">
        <v>4523</v>
      </c>
      <c r="J105">
        <v>0.94218612842225702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51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 s="79">
        <v>1</v>
      </c>
    </row>
    <row r="106" spans="1:64" x14ac:dyDescent="0.25">
      <c r="A106" t="s">
        <v>1515</v>
      </c>
      <c r="B106" t="s">
        <v>2688</v>
      </c>
      <c r="C106" t="s">
        <v>5033</v>
      </c>
      <c r="D106" t="s">
        <v>5019</v>
      </c>
      <c r="E106" t="s">
        <v>4996</v>
      </c>
      <c r="F106" t="s">
        <v>4942</v>
      </c>
      <c r="G106" t="s">
        <v>4850</v>
      </c>
      <c r="H106" t="s">
        <v>4673</v>
      </c>
      <c r="I106" t="s">
        <v>4523</v>
      </c>
      <c r="J106">
        <v>0.97233179818874904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48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 s="79">
        <v>1</v>
      </c>
    </row>
    <row r="107" spans="1:64" x14ac:dyDescent="0.25">
      <c r="A107" t="s">
        <v>1516</v>
      </c>
      <c r="B107" t="s">
        <v>2689</v>
      </c>
      <c r="C107" t="s">
        <v>5033</v>
      </c>
      <c r="D107" t="s">
        <v>5019</v>
      </c>
      <c r="E107" t="s">
        <v>4996</v>
      </c>
      <c r="F107" t="s">
        <v>4942</v>
      </c>
      <c r="G107" t="s">
        <v>4850</v>
      </c>
      <c r="H107" t="s">
        <v>4673</v>
      </c>
      <c r="I107" t="s">
        <v>4523</v>
      </c>
      <c r="J107">
        <v>0.82685064300453803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44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 s="79">
        <v>1</v>
      </c>
    </row>
    <row r="108" spans="1:64" x14ac:dyDescent="0.25">
      <c r="A108" t="s">
        <v>1517</v>
      </c>
      <c r="B108" t="s">
        <v>2690</v>
      </c>
      <c r="C108" t="s">
        <v>5033</v>
      </c>
      <c r="D108" t="s">
        <v>5019</v>
      </c>
      <c r="E108" t="s">
        <v>4996</v>
      </c>
      <c r="F108" t="s">
        <v>4942</v>
      </c>
      <c r="G108" t="s">
        <v>4850</v>
      </c>
      <c r="H108" t="s">
        <v>4673</v>
      </c>
      <c r="I108" t="s">
        <v>4523</v>
      </c>
      <c r="J108">
        <v>0.82752297670616604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33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 s="79">
        <v>1</v>
      </c>
    </row>
    <row r="109" spans="1:64" x14ac:dyDescent="0.25">
      <c r="A109" t="s">
        <v>1518</v>
      </c>
      <c r="B109" t="s">
        <v>2691</v>
      </c>
      <c r="C109" t="s">
        <v>5033</v>
      </c>
      <c r="D109" t="s">
        <v>5019</v>
      </c>
      <c r="E109" t="s">
        <v>4996</v>
      </c>
      <c r="F109" t="s">
        <v>4942</v>
      </c>
      <c r="G109" t="s">
        <v>4850</v>
      </c>
      <c r="H109" t="s">
        <v>4673</v>
      </c>
      <c r="I109" t="s">
        <v>4523</v>
      </c>
      <c r="J109">
        <v>0.942567729732955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31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 s="79">
        <v>1</v>
      </c>
    </row>
    <row r="110" spans="1:64" x14ac:dyDescent="0.25">
      <c r="A110" t="s">
        <v>1519</v>
      </c>
      <c r="B110" t="s">
        <v>2692</v>
      </c>
      <c r="C110" t="s">
        <v>5033</v>
      </c>
      <c r="D110" t="s">
        <v>5019</v>
      </c>
      <c r="E110" t="s">
        <v>4996</v>
      </c>
      <c r="F110" t="s">
        <v>4942</v>
      </c>
      <c r="G110" t="s">
        <v>4850</v>
      </c>
      <c r="H110" t="s">
        <v>4673</v>
      </c>
      <c r="I110" t="s">
        <v>4523</v>
      </c>
      <c r="J110">
        <v>0.93820955072888601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27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 s="79">
        <v>1</v>
      </c>
    </row>
    <row r="111" spans="1:64" x14ac:dyDescent="0.25">
      <c r="A111" t="s">
        <v>1520</v>
      </c>
      <c r="B111" t="s">
        <v>2693</v>
      </c>
      <c r="C111" t="s">
        <v>5033</v>
      </c>
      <c r="D111" t="s">
        <v>5019</v>
      </c>
      <c r="E111" t="s">
        <v>4996</v>
      </c>
      <c r="F111" t="s">
        <v>4942</v>
      </c>
      <c r="G111" t="s">
        <v>4850</v>
      </c>
      <c r="H111" t="s">
        <v>4673</v>
      </c>
      <c r="I111" t="s">
        <v>4523</v>
      </c>
      <c r="J111">
        <v>0.934637129979626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22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 s="79">
        <v>1</v>
      </c>
    </row>
    <row r="112" spans="1:64" x14ac:dyDescent="0.25">
      <c r="A112" t="s">
        <v>1521</v>
      </c>
      <c r="B112" t="s">
        <v>2694</v>
      </c>
      <c r="C112" t="s">
        <v>5033</v>
      </c>
      <c r="D112" t="s">
        <v>5019</v>
      </c>
      <c r="E112" t="s">
        <v>4996</v>
      </c>
      <c r="F112" t="s">
        <v>4942</v>
      </c>
      <c r="G112" t="s">
        <v>4850</v>
      </c>
      <c r="H112" t="s">
        <v>4673</v>
      </c>
      <c r="I112" t="s">
        <v>4523</v>
      </c>
      <c r="J112">
        <v>0.941410353740185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13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 s="79">
        <v>1</v>
      </c>
    </row>
    <row r="113" spans="1:64" x14ac:dyDescent="0.25">
      <c r="A113" t="s">
        <v>1522</v>
      </c>
      <c r="B113" t="s">
        <v>2695</v>
      </c>
      <c r="C113" t="s">
        <v>5033</v>
      </c>
      <c r="D113" t="s">
        <v>5019</v>
      </c>
      <c r="E113" t="s">
        <v>4996</v>
      </c>
      <c r="F113" t="s">
        <v>4942</v>
      </c>
      <c r="G113" t="s">
        <v>4850</v>
      </c>
      <c r="H113" t="s">
        <v>4673</v>
      </c>
      <c r="J113">
        <v>0.99043417631530695</v>
      </c>
      <c r="L113">
        <v>18223</v>
      </c>
      <c r="M113">
        <v>34</v>
      </c>
      <c r="N113">
        <v>0</v>
      </c>
      <c r="O113">
        <v>0</v>
      </c>
      <c r="P113">
        <v>5</v>
      </c>
      <c r="Q113">
        <v>0</v>
      </c>
      <c r="R113">
        <v>0</v>
      </c>
      <c r="S113">
        <v>0</v>
      </c>
      <c r="T113">
        <v>14827</v>
      </c>
      <c r="U113">
        <v>27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15670</v>
      </c>
      <c r="AC113">
        <v>137</v>
      </c>
      <c r="AD113">
        <v>33</v>
      </c>
      <c r="AE113">
        <v>0</v>
      </c>
      <c r="AF113">
        <v>0</v>
      </c>
      <c r="AG113">
        <v>0</v>
      </c>
      <c r="AH113">
        <v>0</v>
      </c>
      <c r="AI113">
        <v>16876</v>
      </c>
      <c r="AJ113">
        <v>395</v>
      </c>
      <c r="AK113">
        <v>26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14218</v>
      </c>
      <c r="AS113">
        <v>3</v>
      </c>
      <c r="AT113">
        <v>10543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3</v>
      </c>
      <c r="BA113">
        <v>0</v>
      </c>
      <c r="BB113">
        <v>11</v>
      </c>
      <c r="BC113">
        <v>0</v>
      </c>
      <c r="BD113">
        <v>21</v>
      </c>
      <c r="BE113">
        <v>0</v>
      </c>
      <c r="BF113">
        <v>12</v>
      </c>
      <c r="BG113">
        <v>0</v>
      </c>
      <c r="BH113">
        <v>59</v>
      </c>
      <c r="BI113">
        <v>0</v>
      </c>
      <c r="BJ113">
        <v>3</v>
      </c>
      <c r="BK113">
        <v>0</v>
      </c>
      <c r="BL113" s="79">
        <v>20</v>
      </c>
    </row>
    <row r="114" spans="1:64" x14ac:dyDescent="0.25">
      <c r="A114" t="s">
        <v>1523</v>
      </c>
      <c r="B114" t="s">
        <v>2696</v>
      </c>
      <c r="C114" t="s">
        <v>5033</v>
      </c>
      <c r="D114" t="s">
        <v>5019</v>
      </c>
      <c r="E114" t="s">
        <v>4996</v>
      </c>
      <c r="F114" t="s">
        <v>4942</v>
      </c>
      <c r="G114" t="s">
        <v>4850</v>
      </c>
      <c r="H114" t="s">
        <v>4673</v>
      </c>
      <c r="J114">
        <v>0.98335563391566905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615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100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 s="79">
        <v>2</v>
      </c>
    </row>
    <row r="115" spans="1:64" x14ac:dyDescent="0.25">
      <c r="A115" t="s">
        <v>1524</v>
      </c>
      <c r="B115" t="s">
        <v>2697</v>
      </c>
      <c r="C115" t="s">
        <v>5033</v>
      </c>
      <c r="D115" t="s">
        <v>5019</v>
      </c>
      <c r="E115" t="s">
        <v>4996</v>
      </c>
      <c r="F115" t="s">
        <v>4942</v>
      </c>
      <c r="G115" t="s">
        <v>4850</v>
      </c>
      <c r="H115" t="s">
        <v>4673</v>
      </c>
      <c r="J115">
        <v>0.98828581743921695</v>
      </c>
      <c r="L115">
        <v>71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48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236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135</v>
      </c>
      <c r="AS115">
        <v>0</v>
      </c>
      <c r="AT115">
        <v>70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 s="79">
        <v>5</v>
      </c>
    </row>
    <row r="116" spans="1:64" x14ac:dyDescent="0.25">
      <c r="A116" t="s">
        <v>1525</v>
      </c>
      <c r="B116" t="s">
        <v>2698</v>
      </c>
      <c r="C116" t="s">
        <v>5033</v>
      </c>
      <c r="D116" t="s">
        <v>5019</v>
      </c>
      <c r="E116" t="s">
        <v>4996</v>
      </c>
      <c r="F116" t="s">
        <v>4942</v>
      </c>
      <c r="G116" t="s">
        <v>4850</v>
      </c>
      <c r="H116" t="s">
        <v>4673</v>
      </c>
      <c r="J116">
        <v>0.980094220866639</v>
      </c>
      <c r="L116">
        <v>72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175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265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 s="79">
        <v>3</v>
      </c>
    </row>
    <row r="117" spans="1:64" x14ac:dyDescent="0.25">
      <c r="A117" t="s">
        <v>1526</v>
      </c>
      <c r="B117" t="s">
        <v>2699</v>
      </c>
      <c r="C117" t="s">
        <v>5033</v>
      </c>
      <c r="D117" t="s">
        <v>5019</v>
      </c>
      <c r="E117" t="s">
        <v>4996</v>
      </c>
      <c r="F117" t="s">
        <v>4942</v>
      </c>
      <c r="G117" t="s">
        <v>4850</v>
      </c>
      <c r="H117" t="s">
        <v>4673</v>
      </c>
      <c r="J117">
        <v>0.98629301921949097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136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109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127</v>
      </c>
      <c r="AS117">
        <v>0</v>
      </c>
      <c r="AT117">
        <v>132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 s="79">
        <v>4</v>
      </c>
    </row>
    <row r="118" spans="1:64" x14ac:dyDescent="0.25">
      <c r="A118" t="s">
        <v>1527</v>
      </c>
      <c r="B118" t="s">
        <v>2700</v>
      </c>
      <c r="C118" t="s">
        <v>5033</v>
      </c>
      <c r="D118" t="s">
        <v>5019</v>
      </c>
      <c r="E118" t="s">
        <v>4996</v>
      </c>
      <c r="F118" t="s">
        <v>4942</v>
      </c>
      <c r="G118" t="s">
        <v>4850</v>
      </c>
      <c r="H118" t="s">
        <v>4673</v>
      </c>
      <c r="J118">
        <v>0.98144848904669502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413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89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 s="79">
        <v>2</v>
      </c>
    </row>
    <row r="119" spans="1:64" x14ac:dyDescent="0.25">
      <c r="A119" t="s">
        <v>1528</v>
      </c>
      <c r="B119" t="s">
        <v>2701</v>
      </c>
      <c r="C119" t="s">
        <v>5033</v>
      </c>
      <c r="D119" t="s">
        <v>5019</v>
      </c>
      <c r="E119" t="s">
        <v>4996</v>
      </c>
      <c r="F119" t="s">
        <v>4942</v>
      </c>
      <c r="G119" t="s">
        <v>4850</v>
      </c>
      <c r="H119" t="s">
        <v>4673</v>
      </c>
      <c r="J119">
        <v>0.98177041573889601</v>
      </c>
      <c r="L119">
        <v>88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130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133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61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87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 s="79">
        <v>5</v>
      </c>
    </row>
    <row r="120" spans="1:64" x14ac:dyDescent="0.25">
      <c r="A120" t="s">
        <v>1529</v>
      </c>
      <c r="B120" t="s">
        <v>2702</v>
      </c>
      <c r="C120" t="s">
        <v>5033</v>
      </c>
      <c r="D120" t="s">
        <v>5019</v>
      </c>
      <c r="E120" t="s">
        <v>4996</v>
      </c>
      <c r="F120" t="s">
        <v>4942</v>
      </c>
      <c r="G120" t="s">
        <v>4850</v>
      </c>
      <c r="H120" t="s">
        <v>4673</v>
      </c>
      <c r="J120">
        <v>0.98883119859959601</v>
      </c>
      <c r="L120">
        <v>147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36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145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86</v>
      </c>
      <c r="AS120">
        <v>0</v>
      </c>
      <c r="AT120">
        <v>77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 s="79">
        <v>5</v>
      </c>
    </row>
    <row r="121" spans="1:64" x14ac:dyDescent="0.25">
      <c r="A121" t="s">
        <v>1530</v>
      </c>
      <c r="B121" t="s">
        <v>2703</v>
      </c>
      <c r="C121" t="s">
        <v>5033</v>
      </c>
      <c r="D121" t="s">
        <v>5019</v>
      </c>
      <c r="E121" t="s">
        <v>4996</v>
      </c>
      <c r="F121" t="s">
        <v>4942</v>
      </c>
      <c r="G121" t="s">
        <v>4850</v>
      </c>
      <c r="H121" t="s">
        <v>4673</v>
      </c>
      <c r="J121">
        <v>0.98211394492677395</v>
      </c>
      <c r="L121">
        <v>66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51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318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47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 s="79">
        <v>4</v>
      </c>
    </row>
    <row r="122" spans="1:64" x14ac:dyDescent="0.25">
      <c r="A122" t="s">
        <v>1531</v>
      </c>
      <c r="B122" t="s">
        <v>2704</v>
      </c>
      <c r="C122" t="s">
        <v>5033</v>
      </c>
      <c r="D122" t="s">
        <v>5019</v>
      </c>
      <c r="E122" t="s">
        <v>4996</v>
      </c>
      <c r="F122" t="s">
        <v>4942</v>
      </c>
      <c r="G122" t="s">
        <v>4850</v>
      </c>
      <c r="H122" t="s">
        <v>4673</v>
      </c>
      <c r="J122">
        <v>0.96959150100242897</v>
      </c>
      <c r="L122">
        <v>103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323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52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 s="79">
        <v>3</v>
      </c>
    </row>
    <row r="123" spans="1:64" x14ac:dyDescent="0.25">
      <c r="A123" t="s">
        <v>1532</v>
      </c>
      <c r="B123" t="s">
        <v>2705</v>
      </c>
      <c r="C123" t="s">
        <v>5033</v>
      </c>
      <c r="D123" t="s">
        <v>5019</v>
      </c>
      <c r="E123" t="s">
        <v>4996</v>
      </c>
      <c r="F123" t="s">
        <v>4942</v>
      </c>
      <c r="G123" t="s">
        <v>4850</v>
      </c>
      <c r="H123" t="s">
        <v>4673</v>
      </c>
      <c r="J123">
        <v>0.98025233043291904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45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424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 s="79">
        <v>2</v>
      </c>
    </row>
    <row r="124" spans="1:64" x14ac:dyDescent="0.25">
      <c r="A124" t="s">
        <v>1533</v>
      </c>
      <c r="B124" t="s">
        <v>2706</v>
      </c>
      <c r="C124" t="s">
        <v>5033</v>
      </c>
      <c r="D124" t="s">
        <v>5019</v>
      </c>
      <c r="E124" t="s">
        <v>4996</v>
      </c>
      <c r="F124" t="s">
        <v>4942</v>
      </c>
      <c r="G124" t="s">
        <v>4850</v>
      </c>
      <c r="H124" t="s">
        <v>4673</v>
      </c>
      <c r="J124">
        <v>0.98705355233640502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104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149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91</v>
      </c>
      <c r="AS124">
        <v>0</v>
      </c>
      <c r="AT124">
        <v>115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 s="79">
        <v>4</v>
      </c>
    </row>
    <row r="125" spans="1:64" x14ac:dyDescent="0.25">
      <c r="A125" t="s">
        <v>1534</v>
      </c>
      <c r="B125" t="s">
        <v>2707</v>
      </c>
      <c r="C125" t="s">
        <v>5033</v>
      </c>
      <c r="D125" t="s">
        <v>5019</v>
      </c>
      <c r="E125" t="s">
        <v>4996</v>
      </c>
      <c r="F125" t="s">
        <v>4942</v>
      </c>
      <c r="G125" t="s">
        <v>4850</v>
      </c>
      <c r="H125" t="s">
        <v>4673</v>
      </c>
      <c r="J125">
        <v>0.98224965942036302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133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132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186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 s="79">
        <v>3</v>
      </c>
    </row>
    <row r="126" spans="1:64" x14ac:dyDescent="0.25">
      <c r="A126" t="s">
        <v>1535</v>
      </c>
      <c r="B126" t="s">
        <v>2708</v>
      </c>
      <c r="C126" t="s">
        <v>5033</v>
      </c>
      <c r="D126" t="s">
        <v>5019</v>
      </c>
      <c r="E126" t="s">
        <v>4996</v>
      </c>
      <c r="F126" t="s">
        <v>4942</v>
      </c>
      <c r="G126" t="s">
        <v>4850</v>
      </c>
      <c r="H126" t="s">
        <v>4673</v>
      </c>
      <c r="J126">
        <v>0.98465531235076698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96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195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132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 s="79">
        <v>3</v>
      </c>
    </row>
    <row r="127" spans="1:64" x14ac:dyDescent="0.25">
      <c r="A127" t="s">
        <v>1536</v>
      </c>
      <c r="B127" t="s">
        <v>2709</v>
      </c>
      <c r="C127" t="s">
        <v>5033</v>
      </c>
      <c r="D127" t="s">
        <v>5019</v>
      </c>
      <c r="E127" t="s">
        <v>4996</v>
      </c>
      <c r="F127" t="s">
        <v>4942</v>
      </c>
      <c r="G127" t="s">
        <v>4850</v>
      </c>
      <c r="H127" t="s">
        <v>4673</v>
      </c>
      <c r="J127">
        <v>0.98763323903703903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153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230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 s="79">
        <v>2</v>
      </c>
    </row>
    <row r="128" spans="1:64" x14ac:dyDescent="0.25">
      <c r="A128" t="s">
        <v>1537</v>
      </c>
      <c r="B128" t="s">
        <v>2710</v>
      </c>
      <c r="C128" t="s">
        <v>5033</v>
      </c>
      <c r="D128" t="s">
        <v>5019</v>
      </c>
      <c r="E128" t="s">
        <v>4996</v>
      </c>
      <c r="F128" t="s">
        <v>4942</v>
      </c>
      <c r="G128" t="s">
        <v>4850</v>
      </c>
      <c r="H128" t="s">
        <v>4673</v>
      </c>
      <c r="J128">
        <v>0.98841501791266495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376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 s="79">
        <v>1</v>
      </c>
    </row>
    <row r="129" spans="1:64" x14ac:dyDescent="0.25">
      <c r="A129" t="s">
        <v>1538</v>
      </c>
      <c r="B129" t="s">
        <v>2711</v>
      </c>
      <c r="C129" t="s">
        <v>5033</v>
      </c>
      <c r="D129" t="s">
        <v>5019</v>
      </c>
      <c r="E129" t="s">
        <v>4996</v>
      </c>
      <c r="F129" t="s">
        <v>4942</v>
      </c>
      <c r="G129" t="s">
        <v>4850</v>
      </c>
      <c r="H129" t="s">
        <v>4673</v>
      </c>
      <c r="J129">
        <v>0.98177664223430305</v>
      </c>
      <c r="L129">
        <v>47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204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68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55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 s="79">
        <v>4</v>
      </c>
    </row>
    <row r="130" spans="1:64" x14ac:dyDescent="0.25">
      <c r="A130" t="s">
        <v>1539</v>
      </c>
      <c r="B130" t="s">
        <v>2712</v>
      </c>
      <c r="C130" t="s">
        <v>5033</v>
      </c>
      <c r="D130" t="s">
        <v>5019</v>
      </c>
      <c r="E130" t="s">
        <v>4996</v>
      </c>
      <c r="F130" t="s">
        <v>4942</v>
      </c>
      <c r="G130" t="s">
        <v>4850</v>
      </c>
      <c r="H130" t="s">
        <v>4673</v>
      </c>
      <c r="J130">
        <v>0.98108972775889802</v>
      </c>
      <c r="L130">
        <v>44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275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47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 s="79">
        <v>3</v>
      </c>
    </row>
    <row r="131" spans="1:64" x14ac:dyDescent="0.25">
      <c r="A131" t="s">
        <v>1540</v>
      </c>
      <c r="B131" t="s">
        <v>2713</v>
      </c>
      <c r="C131" t="s">
        <v>5033</v>
      </c>
      <c r="D131" t="s">
        <v>5019</v>
      </c>
      <c r="E131" t="s">
        <v>4996</v>
      </c>
      <c r="F131" t="s">
        <v>4942</v>
      </c>
      <c r="G131" t="s">
        <v>4850</v>
      </c>
      <c r="H131" t="s">
        <v>4673</v>
      </c>
      <c r="J131">
        <v>0.98771830719105203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47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194</v>
      </c>
      <c r="AS131">
        <v>0</v>
      </c>
      <c r="AT131">
        <v>86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 s="79">
        <v>3</v>
      </c>
    </row>
    <row r="132" spans="1:64" x14ac:dyDescent="0.25">
      <c r="A132" t="s">
        <v>1541</v>
      </c>
      <c r="B132" t="s">
        <v>2714</v>
      </c>
      <c r="C132" t="s">
        <v>5033</v>
      </c>
      <c r="D132" t="s">
        <v>5019</v>
      </c>
      <c r="E132" t="s">
        <v>4996</v>
      </c>
      <c r="F132" t="s">
        <v>4942</v>
      </c>
      <c r="G132" t="s">
        <v>4850</v>
      </c>
      <c r="H132" t="s">
        <v>4673</v>
      </c>
      <c r="J132">
        <v>0.98589267779296297</v>
      </c>
      <c r="L132">
        <v>160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89</v>
      </c>
      <c r="AS132">
        <v>0</v>
      </c>
      <c r="AT132">
        <v>70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 s="79">
        <v>3</v>
      </c>
    </row>
    <row r="133" spans="1:64" x14ac:dyDescent="0.25">
      <c r="A133" t="s">
        <v>1542</v>
      </c>
      <c r="B133" t="s">
        <v>2715</v>
      </c>
      <c r="C133" t="s">
        <v>5033</v>
      </c>
      <c r="D133" t="s">
        <v>5019</v>
      </c>
      <c r="E133" t="s">
        <v>4996</v>
      </c>
      <c r="F133" t="s">
        <v>4942</v>
      </c>
      <c r="G133" t="s">
        <v>4850</v>
      </c>
      <c r="H133" t="s">
        <v>4673</v>
      </c>
      <c r="J133">
        <v>0.98556035868931902</v>
      </c>
      <c r="L133">
        <v>78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151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89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 s="79">
        <v>3</v>
      </c>
    </row>
    <row r="134" spans="1:64" x14ac:dyDescent="0.25">
      <c r="A134" t="s">
        <v>1543</v>
      </c>
      <c r="B134" t="s">
        <v>2716</v>
      </c>
      <c r="C134" t="s">
        <v>5033</v>
      </c>
      <c r="D134" t="s">
        <v>5019</v>
      </c>
      <c r="E134" t="s">
        <v>4996</v>
      </c>
      <c r="F134" t="s">
        <v>4942</v>
      </c>
      <c r="G134" t="s">
        <v>4850</v>
      </c>
      <c r="H134" t="s">
        <v>4673</v>
      </c>
      <c r="J134">
        <v>0.98911343667192397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64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87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115</v>
      </c>
      <c r="AS134">
        <v>0</v>
      </c>
      <c r="AT134">
        <v>52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 s="79">
        <v>4</v>
      </c>
    </row>
    <row r="135" spans="1:64" x14ac:dyDescent="0.25">
      <c r="A135" t="s">
        <v>1544</v>
      </c>
      <c r="B135" t="s">
        <v>2717</v>
      </c>
      <c r="C135" t="s">
        <v>5033</v>
      </c>
      <c r="D135" t="s">
        <v>5019</v>
      </c>
      <c r="E135" t="s">
        <v>4996</v>
      </c>
      <c r="F135" t="s">
        <v>4942</v>
      </c>
      <c r="G135" t="s">
        <v>4850</v>
      </c>
      <c r="H135" t="s">
        <v>4673</v>
      </c>
      <c r="J135">
        <v>0.98221500290514596</v>
      </c>
      <c r="L135">
        <v>158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61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63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33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 s="79">
        <v>4</v>
      </c>
    </row>
    <row r="136" spans="1:64" x14ac:dyDescent="0.25">
      <c r="A136" t="s">
        <v>1545</v>
      </c>
      <c r="B136" t="s">
        <v>2718</v>
      </c>
      <c r="C136" t="s">
        <v>5033</v>
      </c>
      <c r="D136" t="s">
        <v>5019</v>
      </c>
      <c r="E136" t="s">
        <v>4996</v>
      </c>
      <c r="F136" t="s">
        <v>4942</v>
      </c>
      <c r="G136" t="s">
        <v>4850</v>
      </c>
      <c r="H136" t="s">
        <v>4673</v>
      </c>
      <c r="J136">
        <v>0.98115126418962395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209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103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 s="79">
        <v>2</v>
      </c>
    </row>
    <row r="137" spans="1:64" x14ac:dyDescent="0.25">
      <c r="A137" t="s">
        <v>1546</v>
      </c>
      <c r="B137" t="s">
        <v>2719</v>
      </c>
      <c r="C137" t="s">
        <v>5033</v>
      </c>
      <c r="D137" t="s">
        <v>5019</v>
      </c>
      <c r="E137" t="s">
        <v>4996</v>
      </c>
      <c r="F137" t="s">
        <v>4942</v>
      </c>
      <c r="G137" t="s">
        <v>4850</v>
      </c>
      <c r="H137" t="s">
        <v>4673</v>
      </c>
      <c r="J137">
        <v>0.98461087666757896</v>
      </c>
      <c r="L137">
        <v>138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78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87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 s="79">
        <v>3</v>
      </c>
    </row>
    <row r="138" spans="1:64" x14ac:dyDescent="0.25">
      <c r="A138" t="s">
        <v>1547</v>
      </c>
      <c r="B138" t="s">
        <v>2720</v>
      </c>
      <c r="C138" t="s">
        <v>5033</v>
      </c>
      <c r="D138" t="s">
        <v>5019</v>
      </c>
      <c r="E138" t="s">
        <v>4996</v>
      </c>
      <c r="F138" t="s">
        <v>4942</v>
      </c>
      <c r="G138" t="s">
        <v>4850</v>
      </c>
      <c r="H138" t="s">
        <v>4673</v>
      </c>
      <c r="J138">
        <v>0.98338344753679896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302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 s="79">
        <v>1</v>
      </c>
    </row>
    <row r="139" spans="1:64" x14ac:dyDescent="0.25">
      <c r="A139" t="s">
        <v>1548</v>
      </c>
      <c r="B139" t="s">
        <v>2721</v>
      </c>
      <c r="C139" t="s">
        <v>5033</v>
      </c>
      <c r="D139" t="s">
        <v>5019</v>
      </c>
      <c r="E139" t="s">
        <v>4996</v>
      </c>
      <c r="F139" t="s">
        <v>4942</v>
      </c>
      <c r="G139" t="s">
        <v>4850</v>
      </c>
      <c r="H139" t="s">
        <v>4673</v>
      </c>
      <c r="J139">
        <v>0.98470586618271805</v>
      </c>
      <c r="L139">
        <v>96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111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93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 s="79">
        <v>3</v>
      </c>
    </row>
    <row r="140" spans="1:64" x14ac:dyDescent="0.25">
      <c r="A140" t="s">
        <v>1549</v>
      </c>
      <c r="B140" t="s">
        <v>2722</v>
      </c>
      <c r="C140" t="s">
        <v>5033</v>
      </c>
      <c r="D140" t="s">
        <v>5019</v>
      </c>
      <c r="E140" t="s">
        <v>4996</v>
      </c>
      <c r="F140" t="s">
        <v>4942</v>
      </c>
      <c r="G140" t="s">
        <v>4850</v>
      </c>
      <c r="H140" t="s">
        <v>4673</v>
      </c>
      <c r="J140">
        <v>0.98487848829981195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295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 s="79">
        <v>1</v>
      </c>
    </row>
    <row r="141" spans="1:64" x14ac:dyDescent="0.25">
      <c r="A141" t="s">
        <v>1550</v>
      </c>
      <c r="B141" t="s">
        <v>2723</v>
      </c>
      <c r="C141" t="s">
        <v>5033</v>
      </c>
      <c r="D141" t="s">
        <v>5019</v>
      </c>
      <c r="E141" t="s">
        <v>4996</v>
      </c>
      <c r="F141" t="s">
        <v>4942</v>
      </c>
      <c r="G141" t="s">
        <v>4850</v>
      </c>
      <c r="H141" t="s">
        <v>4673</v>
      </c>
      <c r="J141">
        <v>0.98350820467036404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99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186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 s="79">
        <v>2</v>
      </c>
    </row>
    <row r="142" spans="1:64" x14ac:dyDescent="0.25">
      <c r="A142" t="s">
        <v>1551</v>
      </c>
      <c r="B142" t="s">
        <v>2724</v>
      </c>
      <c r="C142" t="s">
        <v>5033</v>
      </c>
      <c r="D142" t="s">
        <v>5019</v>
      </c>
      <c r="E142" t="s">
        <v>4996</v>
      </c>
      <c r="F142" t="s">
        <v>4942</v>
      </c>
      <c r="G142" t="s">
        <v>4850</v>
      </c>
      <c r="H142" t="s">
        <v>4673</v>
      </c>
      <c r="J142">
        <v>0.98549714773272901</v>
      </c>
      <c r="L142">
        <v>88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77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78</v>
      </c>
      <c r="AS142">
        <v>0</v>
      </c>
      <c r="AT142">
        <v>37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 s="79">
        <v>4</v>
      </c>
    </row>
    <row r="143" spans="1:64" x14ac:dyDescent="0.25">
      <c r="A143" t="s">
        <v>1552</v>
      </c>
      <c r="B143" t="s">
        <v>2725</v>
      </c>
      <c r="C143" t="s">
        <v>5033</v>
      </c>
      <c r="D143" t="s">
        <v>5019</v>
      </c>
      <c r="E143" t="s">
        <v>4996</v>
      </c>
      <c r="F143" t="s">
        <v>4942</v>
      </c>
      <c r="G143" t="s">
        <v>4850</v>
      </c>
      <c r="H143" t="s">
        <v>4673</v>
      </c>
      <c r="J143">
        <v>0.98649047079702001</v>
      </c>
      <c r="L143">
        <v>156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115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 s="79">
        <v>2</v>
      </c>
    </row>
    <row r="144" spans="1:64" x14ac:dyDescent="0.25">
      <c r="A144" t="s">
        <v>1553</v>
      </c>
      <c r="B144" t="s">
        <v>2726</v>
      </c>
      <c r="C144" t="s">
        <v>5033</v>
      </c>
      <c r="D144" t="s">
        <v>5019</v>
      </c>
      <c r="E144" t="s">
        <v>4996</v>
      </c>
      <c r="F144" t="s">
        <v>4942</v>
      </c>
      <c r="G144" t="s">
        <v>4850</v>
      </c>
      <c r="H144" t="s">
        <v>4673</v>
      </c>
      <c r="J144">
        <v>0.983147515799486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103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168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 s="79">
        <v>2</v>
      </c>
    </row>
    <row r="145" spans="1:64" x14ac:dyDescent="0.25">
      <c r="A145" t="s">
        <v>1554</v>
      </c>
      <c r="B145" t="s">
        <v>2727</v>
      </c>
      <c r="C145" t="s">
        <v>5033</v>
      </c>
      <c r="D145" t="s">
        <v>5019</v>
      </c>
      <c r="E145" t="s">
        <v>4996</v>
      </c>
      <c r="F145" t="s">
        <v>4942</v>
      </c>
      <c r="G145" t="s">
        <v>4850</v>
      </c>
      <c r="H145" t="s">
        <v>4673</v>
      </c>
      <c r="J145">
        <v>0.98310125522640401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270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 s="79">
        <v>1</v>
      </c>
    </row>
    <row r="146" spans="1:64" x14ac:dyDescent="0.25">
      <c r="A146" t="s">
        <v>1555</v>
      </c>
      <c r="B146" t="s">
        <v>2728</v>
      </c>
      <c r="C146" t="s">
        <v>5033</v>
      </c>
      <c r="D146" t="s">
        <v>5019</v>
      </c>
      <c r="E146" t="s">
        <v>4996</v>
      </c>
      <c r="F146" t="s">
        <v>4942</v>
      </c>
      <c r="G146" t="s">
        <v>4850</v>
      </c>
      <c r="H146" t="s">
        <v>4673</v>
      </c>
      <c r="J146">
        <v>0.99007291766905403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93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70</v>
      </c>
      <c r="AS146">
        <v>0</v>
      </c>
      <c r="AT146">
        <v>99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 s="79">
        <v>3</v>
      </c>
    </row>
    <row r="147" spans="1:64" x14ac:dyDescent="0.25">
      <c r="A147" t="s">
        <v>1556</v>
      </c>
      <c r="B147" t="s">
        <v>2729</v>
      </c>
      <c r="C147" t="s">
        <v>5033</v>
      </c>
      <c r="D147" t="s">
        <v>5019</v>
      </c>
      <c r="E147" t="s">
        <v>4996</v>
      </c>
      <c r="F147" t="s">
        <v>4942</v>
      </c>
      <c r="G147" t="s">
        <v>4850</v>
      </c>
      <c r="H147" t="s">
        <v>4673</v>
      </c>
      <c r="J147">
        <v>0.98881589943158199</v>
      </c>
      <c r="L147">
        <v>95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2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54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100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 s="79">
        <v>4</v>
      </c>
    </row>
    <row r="148" spans="1:64" x14ac:dyDescent="0.25">
      <c r="A148" t="s">
        <v>1557</v>
      </c>
      <c r="B148" t="s">
        <v>2730</v>
      </c>
      <c r="C148" t="s">
        <v>5033</v>
      </c>
      <c r="D148" t="s">
        <v>5019</v>
      </c>
      <c r="E148" t="s">
        <v>4996</v>
      </c>
      <c r="F148" t="s">
        <v>4942</v>
      </c>
      <c r="G148" t="s">
        <v>4850</v>
      </c>
      <c r="H148" t="s">
        <v>4673</v>
      </c>
      <c r="J148">
        <v>0.97842305188554302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108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143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 s="79">
        <v>2</v>
      </c>
    </row>
    <row r="149" spans="1:64" x14ac:dyDescent="0.25">
      <c r="A149" t="s">
        <v>1558</v>
      </c>
      <c r="B149" t="s">
        <v>2731</v>
      </c>
      <c r="C149" t="s">
        <v>5033</v>
      </c>
      <c r="D149" t="s">
        <v>5019</v>
      </c>
      <c r="E149" t="s">
        <v>4996</v>
      </c>
      <c r="F149" t="s">
        <v>4942</v>
      </c>
      <c r="G149" t="s">
        <v>4850</v>
      </c>
      <c r="H149" t="s">
        <v>4673</v>
      </c>
      <c r="J149">
        <v>0.96915174075027299</v>
      </c>
      <c r="L149">
        <v>139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105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 s="79">
        <v>2</v>
      </c>
    </row>
    <row r="150" spans="1:64" x14ac:dyDescent="0.25">
      <c r="A150" t="s">
        <v>1559</v>
      </c>
      <c r="B150" t="s">
        <v>2732</v>
      </c>
      <c r="C150" t="s">
        <v>5033</v>
      </c>
      <c r="D150" t="s">
        <v>5019</v>
      </c>
      <c r="E150" t="s">
        <v>4996</v>
      </c>
      <c r="F150" t="s">
        <v>4942</v>
      </c>
      <c r="G150" t="s">
        <v>4850</v>
      </c>
      <c r="H150" t="s">
        <v>4673</v>
      </c>
      <c r="J150">
        <v>0.98599262738839499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123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119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 s="79">
        <v>2</v>
      </c>
    </row>
    <row r="151" spans="1:64" x14ac:dyDescent="0.25">
      <c r="A151" t="s">
        <v>1560</v>
      </c>
      <c r="B151" t="s">
        <v>2733</v>
      </c>
      <c r="C151" t="s">
        <v>5033</v>
      </c>
      <c r="D151" t="s">
        <v>5019</v>
      </c>
      <c r="E151" t="s">
        <v>4996</v>
      </c>
      <c r="F151" t="s">
        <v>4942</v>
      </c>
      <c r="G151" t="s">
        <v>4850</v>
      </c>
      <c r="H151" t="s">
        <v>4673</v>
      </c>
      <c r="J151">
        <v>0.99025202329461104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102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140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 s="79">
        <v>2</v>
      </c>
    </row>
    <row r="152" spans="1:64" x14ac:dyDescent="0.25">
      <c r="A152" t="s">
        <v>1561</v>
      </c>
      <c r="B152" t="s">
        <v>2734</v>
      </c>
      <c r="C152" t="s">
        <v>5033</v>
      </c>
      <c r="D152" t="s">
        <v>5019</v>
      </c>
      <c r="E152" t="s">
        <v>4996</v>
      </c>
      <c r="F152" t="s">
        <v>4942</v>
      </c>
      <c r="G152" t="s">
        <v>4850</v>
      </c>
      <c r="H152" t="s">
        <v>4673</v>
      </c>
      <c r="J152">
        <v>0.98039484311154801</v>
      </c>
      <c r="L152">
        <v>97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65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79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 s="79">
        <v>3</v>
      </c>
    </row>
    <row r="153" spans="1:64" x14ac:dyDescent="0.25">
      <c r="A153" t="s">
        <v>1562</v>
      </c>
      <c r="B153" t="s">
        <v>2735</v>
      </c>
      <c r="C153" t="s">
        <v>5033</v>
      </c>
      <c r="D153" t="s">
        <v>5019</v>
      </c>
      <c r="E153" t="s">
        <v>4996</v>
      </c>
      <c r="F153" t="s">
        <v>4942</v>
      </c>
      <c r="G153" t="s">
        <v>4850</v>
      </c>
      <c r="H153" t="s">
        <v>4673</v>
      </c>
      <c r="J153">
        <v>0.96458383181668095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241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 s="79">
        <v>1</v>
      </c>
    </row>
    <row r="154" spans="1:64" x14ac:dyDescent="0.25">
      <c r="A154" t="s">
        <v>1563</v>
      </c>
      <c r="B154" t="s">
        <v>2736</v>
      </c>
      <c r="C154" t="s">
        <v>5033</v>
      </c>
      <c r="D154" t="s">
        <v>5019</v>
      </c>
      <c r="E154" t="s">
        <v>4996</v>
      </c>
      <c r="F154" t="s">
        <v>4942</v>
      </c>
      <c r="G154" t="s">
        <v>4850</v>
      </c>
      <c r="H154" t="s">
        <v>4673</v>
      </c>
      <c r="J154">
        <v>0.95211776688357597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240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 s="79">
        <v>1</v>
      </c>
    </row>
    <row r="155" spans="1:64" x14ac:dyDescent="0.25">
      <c r="A155" t="s">
        <v>1564</v>
      </c>
      <c r="B155" t="s">
        <v>2737</v>
      </c>
      <c r="C155" t="s">
        <v>5033</v>
      </c>
      <c r="D155" t="s">
        <v>5019</v>
      </c>
      <c r="E155" t="s">
        <v>4996</v>
      </c>
      <c r="F155" t="s">
        <v>4942</v>
      </c>
      <c r="G155" t="s">
        <v>4850</v>
      </c>
      <c r="H155" t="s">
        <v>4673</v>
      </c>
      <c r="J155">
        <v>0.98610741829826398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109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122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 s="79">
        <v>2</v>
      </c>
    </row>
    <row r="156" spans="1:64" x14ac:dyDescent="0.25">
      <c r="A156" t="s">
        <v>1565</v>
      </c>
      <c r="B156" t="s">
        <v>2738</v>
      </c>
      <c r="C156" t="s">
        <v>5033</v>
      </c>
      <c r="D156" t="s">
        <v>5019</v>
      </c>
      <c r="E156" t="s">
        <v>4996</v>
      </c>
      <c r="F156" t="s">
        <v>4942</v>
      </c>
      <c r="G156" t="s">
        <v>4850</v>
      </c>
      <c r="H156" t="s">
        <v>4673</v>
      </c>
      <c r="J156">
        <v>0.98245156193457095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103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122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 s="79">
        <v>2</v>
      </c>
    </row>
    <row r="157" spans="1:64" x14ac:dyDescent="0.25">
      <c r="A157" t="s">
        <v>1566</v>
      </c>
      <c r="B157" t="s">
        <v>2739</v>
      </c>
      <c r="C157" t="s">
        <v>5033</v>
      </c>
      <c r="D157" t="s">
        <v>5019</v>
      </c>
      <c r="E157" t="s">
        <v>4996</v>
      </c>
      <c r="F157" t="s">
        <v>4942</v>
      </c>
      <c r="G157" t="s">
        <v>4850</v>
      </c>
      <c r="H157" t="s">
        <v>4673</v>
      </c>
      <c r="J157">
        <v>0.97930883720809303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117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107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 s="79">
        <v>2</v>
      </c>
    </row>
    <row r="158" spans="1:64" x14ac:dyDescent="0.25">
      <c r="A158" t="s">
        <v>1567</v>
      </c>
      <c r="B158" t="s">
        <v>2740</v>
      </c>
      <c r="C158" t="s">
        <v>5033</v>
      </c>
      <c r="D158" t="s">
        <v>5019</v>
      </c>
      <c r="E158" t="s">
        <v>4996</v>
      </c>
      <c r="F158" t="s">
        <v>4942</v>
      </c>
      <c r="G158" t="s">
        <v>4850</v>
      </c>
      <c r="H158" t="s">
        <v>4673</v>
      </c>
      <c r="J158">
        <v>0.98866468584066702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72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68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81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 s="79">
        <v>3</v>
      </c>
    </row>
    <row r="159" spans="1:64" x14ac:dyDescent="0.25">
      <c r="A159" t="s">
        <v>1568</v>
      </c>
      <c r="B159" t="s">
        <v>2741</v>
      </c>
      <c r="C159" t="s">
        <v>5033</v>
      </c>
      <c r="D159" t="s">
        <v>5019</v>
      </c>
      <c r="E159" t="s">
        <v>4996</v>
      </c>
      <c r="F159" t="s">
        <v>4942</v>
      </c>
      <c r="G159" t="s">
        <v>4850</v>
      </c>
      <c r="H159" t="s">
        <v>4673</v>
      </c>
      <c r="J159">
        <v>0.98630075332896905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127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93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 s="79">
        <v>2</v>
      </c>
    </row>
    <row r="160" spans="1:64" x14ac:dyDescent="0.25">
      <c r="A160" t="s">
        <v>1569</v>
      </c>
      <c r="B160" t="s">
        <v>2742</v>
      </c>
      <c r="C160" t="s">
        <v>5033</v>
      </c>
      <c r="D160" t="s">
        <v>5019</v>
      </c>
      <c r="E160" t="s">
        <v>4996</v>
      </c>
      <c r="F160" t="s">
        <v>4942</v>
      </c>
      <c r="G160" t="s">
        <v>4850</v>
      </c>
      <c r="H160" t="s">
        <v>4673</v>
      </c>
      <c r="J160">
        <v>0.98134706852958697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99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121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 s="79">
        <v>2</v>
      </c>
    </row>
    <row r="161" spans="1:64" x14ac:dyDescent="0.25">
      <c r="A161" t="s">
        <v>1570</v>
      </c>
      <c r="B161" t="s">
        <v>2743</v>
      </c>
      <c r="C161" t="s">
        <v>5033</v>
      </c>
      <c r="D161" t="s">
        <v>5019</v>
      </c>
      <c r="E161" t="s">
        <v>4996</v>
      </c>
      <c r="F161" t="s">
        <v>4942</v>
      </c>
      <c r="G161" t="s">
        <v>4850</v>
      </c>
      <c r="H161" t="s">
        <v>4673</v>
      </c>
      <c r="J161">
        <v>0.986880039488091</v>
      </c>
      <c r="L161">
        <v>116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101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 s="79">
        <v>2</v>
      </c>
    </row>
    <row r="162" spans="1:64" x14ac:dyDescent="0.25">
      <c r="A162" t="s">
        <v>1571</v>
      </c>
      <c r="B162" t="s">
        <v>2744</v>
      </c>
      <c r="C162" t="s">
        <v>5033</v>
      </c>
      <c r="D162" t="s">
        <v>5019</v>
      </c>
      <c r="E162" t="s">
        <v>4996</v>
      </c>
      <c r="F162" t="s">
        <v>4942</v>
      </c>
      <c r="G162" t="s">
        <v>4850</v>
      </c>
      <c r="H162" t="s">
        <v>4673</v>
      </c>
      <c r="J162">
        <v>0.98588994116266904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214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 s="79">
        <v>1</v>
      </c>
    </row>
    <row r="163" spans="1:64" x14ac:dyDescent="0.25">
      <c r="A163" s="15" t="s">
        <v>1572</v>
      </c>
      <c r="B163" t="s">
        <v>2745</v>
      </c>
      <c r="C163" t="s">
        <v>5033</v>
      </c>
      <c r="D163" t="s">
        <v>5019</v>
      </c>
      <c r="E163" t="s">
        <v>4996</v>
      </c>
      <c r="F163" t="s">
        <v>4942</v>
      </c>
      <c r="G163" t="s">
        <v>4850</v>
      </c>
      <c r="H163" t="s">
        <v>4673</v>
      </c>
      <c r="J163">
        <v>0.98722965735234403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204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 s="79">
        <v>1</v>
      </c>
    </row>
    <row r="164" spans="1:64" x14ac:dyDescent="0.25">
      <c r="A164" t="s">
        <v>1573</v>
      </c>
      <c r="B164" t="s">
        <v>2746</v>
      </c>
      <c r="C164" t="s">
        <v>5033</v>
      </c>
      <c r="D164" t="s">
        <v>5019</v>
      </c>
      <c r="E164" t="s">
        <v>4996</v>
      </c>
      <c r="F164" t="s">
        <v>4942</v>
      </c>
      <c r="G164" t="s">
        <v>4850</v>
      </c>
      <c r="H164" t="s">
        <v>4673</v>
      </c>
      <c r="J164">
        <v>0.98639063815919203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86</v>
      </c>
      <c r="AS164">
        <v>0</v>
      </c>
      <c r="AT164">
        <v>117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 s="79">
        <v>2</v>
      </c>
    </row>
    <row r="165" spans="1:64" x14ac:dyDescent="0.25">
      <c r="A165" t="s">
        <v>1574</v>
      </c>
      <c r="B165" t="s">
        <v>2747</v>
      </c>
      <c r="C165" t="s">
        <v>5033</v>
      </c>
      <c r="D165" t="s">
        <v>5019</v>
      </c>
      <c r="E165" t="s">
        <v>4996</v>
      </c>
      <c r="F165" t="s">
        <v>4942</v>
      </c>
      <c r="G165" t="s">
        <v>4850</v>
      </c>
      <c r="H165" t="s">
        <v>4673</v>
      </c>
      <c r="J165">
        <v>0.987625480984894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71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15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112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 s="79">
        <v>3</v>
      </c>
    </row>
    <row r="166" spans="1:64" x14ac:dyDescent="0.25">
      <c r="A166" t="s">
        <v>1575</v>
      </c>
      <c r="B166" t="s">
        <v>2748</v>
      </c>
      <c r="C166" t="s">
        <v>5033</v>
      </c>
      <c r="D166" t="s">
        <v>5019</v>
      </c>
      <c r="E166" t="s">
        <v>4996</v>
      </c>
      <c r="F166" t="s">
        <v>4942</v>
      </c>
      <c r="G166" t="s">
        <v>4850</v>
      </c>
      <c r="H166" t="s">
        <v>4673</v>
      </c>
      <c r="J166">
        <v>0.99046312113216195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107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90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 s="79">
        <v>2</v>
      </c>
    </row>
    <row r="167" spans="1:64" x14ac:dyDescent="0.25">
      <c r="A167" t="s">
        <v>1576</v>
      </c>
      <c r="B167" t="s">
        <v>2749</v>
      </c>
      <c r="C167" t="s">
        <v>5033</v>
      </c>
      <c r="D167" t="s">
        <v>5019</v>
      </c>
      <c r="E167" t="s">
        <v>4996</v>
      </c>
      <c r="F167" t="s">
        <v>4942</v>
      </c>
      <c r="G167" t="s">
        <v>4850</v>
      </c>
      <c r="H167" t="s">
        <v>4673</v>
      </c>
      <c r="J167">
        <v>0.98690291864573998</v>
      </c>
      <c r="L167">
        <v>77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52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58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 s="79">
        <v>3</v>
      </c>
    </row>
    <row r="168" spans="1:64" x14ac:dyDescent="0.25">
      <c r="A168" t="s">
        <v>1577</v>
      </c>
      <c r="B168" t="s">
        <v>2750</v>
      </c>
      <c r="C168" t="s">
        <v>5033</v>
      </c>
      <c r="D168" t="s">
        <v>5019</v>
      </c>
      <c r="E168" t="s">
        <v>4996</v>
      </c>
      <c r="F168" t="s">
        <v>4942</v>
      </c>
      <c r="G168" t="s">
        <v>4850</v>
      </c>
      <c r="H168" t="s">
        <v>4673</v>
      </c>
      <c r="J168">
        <v>0.98253151271292205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105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78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 s="79">
        <v>2</v>
      </c>
    </row>
    <row r="169" spans="1:64" x14ac:dyDescent="0.25">
      <c r="A169" t="s">
        <v>1578</v>
      </c>
      <c r="B169" t="s">
        <v>2751</v>
      </c>
      <c r="C169" t="s">
        <v>5033</v>
      </c>
      <c r="D169" t="s">
        <v>5019</v>
      </c>
      <c r="E169" t="s">
        <v>4996</v>
      </c>
      <c r="F169" t="s">
        <v>4942</v>
      </c>
      <c r="G169" t="s">
        <v>4850</v>
      </c>
      <c r="H169" t="s">
        <v>4673</v>
      </c>
      <c r="J169">
        <v>0.98123170522093495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182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 s="79">
        <v>1</v>
      </c>
    </row>
    <row r="170" spans="1:64" x14ac:dyDescent="0.25">
      <c r="A170" t="s">
        <v>1579</v>
      </c>
      <c r="B170" t="s">
        <v>2752</v>
      </c>
      <c r="C170" t="s">
        <v>5033</v>
      </c>
      <c r="D170" t="s">
        <v>5019</v>
      </c>
      <c r="E170" t="s">
        <v>4996</v>
      </c>
      <c r="F170" t="s">
        <v>4942</v>
      </c>
      <c r="G170" t="s">
        <v>4850</v>
      </c>
      <c r="H170" t="s">
        <v>4673</v>
      </c>
      <c r="J170">
        <v>0.97846102553033198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113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66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 s="79">
        <v>2</v>
      </c>
    </row>
    <row r="171" spans="1:64" x14ac:dyDescent="0.25">
      <c r="A171" t="s">
        <v>1580</v>
      </c>
      <c r="B171" t="s">
        <v>2753</v>
      </c>
      <c r="C171" t="s">
        <v>5033</v>
      </c>
      <c r="D171" t="s">
        <v>5019</v>
      </c>
      <c r="E171" t="s">
        <v>4996</v>
      </c>
      <c r="F171" t="s">
        <v>4942</v>
      </c>
      <c r="G171" t="s">
        <v>4850</v>
      </c>
      <c r="H171" t="s">
        <v>4673</v>
      </c>
      <c r="J171">
        <v>0.98769452580151595</v>
      </c>
      <c r="L171">
        <v>116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60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 s="79">
        <v>2</v>
      </c>
    </row>
    <row r="172" spans="1:64" x14ac:dyDescent="0.25">
      <c r="A172" s="15" t="s">
        <v>1581</v>
      </c>
      <c r="B172" t="s">
        <v>2754</v>
      </c>
      <c r="C172" t="s">
        <v>5033</v>
      </c>
      <c r="D172" t="s">
        <v>5019</v>
      </c>
      <c r="E172" t="s">
        <v>4996</v>
      </c>
      <c r="F172" t="s">
        <v>4942</v>
      </c>
      <c r="G172" t="s">
        <v>4850</v>
      </c>
      <c r="H172" t="s">
        <v>4673</v>
      </c>
      <c r="J172">
        <v>0.97515182595249805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87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88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 s="79">
        <v>2</v>
      </c>
    </row>
    <row r="173" spans="1:64" x14ac:dyDescent="0.25">
      <c r="A173" t="s">
        <v>1582</v>
      </c>
      <c r="B173" t="s">
        <v>2755</v>
      </c>
      <c r="C173" t="s">
        <v>5033</v>
      </c>
      <c r="D173" t="s">
        <v>5019</v>
      </c>
      <c r="E173" t="s">
        <v>4996</v>
      </c>
      <c r="F173" t="s">
        <v>4942</v>
      </c>
      <c r="G173" t="s">
        <v>4850</v>
      </c>
      <c r="H173" t="s">
        <v>4673</v>
      </c>
      <c r="J173">
        <v>0.97919473684865799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69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106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 s="79">
        <v>2</v>
      </c>
    </row>
    <row r="174" spans="1:64" x14ac:dyDescent="0.25">
      <c r="A174" t="s">
        <v>1583</v>
      </c>
      <c r="B174" t="s">
        <v>2756</v>
      </c>
      <c r="C174" t="s">
        <v>5033</v>
      </c>
      <c r="D174" t="s">
        <v>5019</v>
      </c>
      <c r="E174" t="s">
        <v>4996</v>
      </c>
      <c r="F174" t="s">
        <v>4942</v>
      </c>
      <c r="G174" t="s">
        <v>4850</v>
      </c>
      <c r="H174" t="s">
        <v>4673</v>
      </c>
      <c r="J174">
        <v>0.96480994352631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173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 s="79">
        <v>1</v>
      </c>
    </row>
    <row r="175" spans="1:64" x14ac:dyDescent="0.25">
      <c r="A175" t="s">
        <v>1584</v>
      </c>
      <c r="B175" t="s">
        <v>2757</v>
      </c>
      <c r="C175" t="s">
        <v>5033</v>
      </c>
      <c r="D175" t="s">
        <v>5019</v>
      </c>
      <c r="E175" t="s">
        <v>4996</v>
      </c>
      <c r="F175" t="s">
        <v>4942</v>
      </c>
      <c r="G175" t="s">
        <v>4850</v>
      </c>
      <c r="H175" t="s">
        <v>4673</v>
      </c>
      <c r="J175">
        <v>0.98565772960098796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73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79</v>
      </c>
      <c r="AS175">
        <v>0</v>
      </c>
      <c r="AT175">
        <v>21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 s="79">
        <v>3</v>
      </c>
    </row>
    <row r="176" spans="1:64" x14ac:dyDescent="0.25">
      <c r="A176" t="s">
        <v>1585</v>
      </c>
      <c r="B176" t="s">
        <v>2758</v>
      </c>
      <c r="C176" t="s">
        <v>5033</v>
      </c>
      <c r="D176" t="s">
        <v>5019</v>
      </c>
      <c r="E176" t="s">
        <v>4996</v>
      </c>
      <c r="F176" t="s">
        <v>4942</v>
      </c>
      <c r="G176" t="s">
        <v>4850</v>
      </c>
      <c r="H176" t="s">
        <v>4673</v>
      </c>
      <c r="J176">
        <v>0.97515371672361995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171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 s="79">
        <v>1</v>
      </c>
    </row>
    <row r="177" spans="1:64" x14ac:dyDescent="0.25">
      <c r="A177" t="s">
        <v>1586</v>
      </c>
      <c r="B177" t="s">
        <v>2759</v>
      </c>
      <c r="C177" t="s">
        <v>5033</v>
      </c>
      <c r="D177" t="s">
        <v>5019</v>
      </c>
      <c r="E177" t="s">
        <v>4996</v>
      </c>
      <c r="F177" t="s">
        <v>4942</v>
      </c>
      <c r="G177" t="s">
        <v>4850</v>
      </c>
      <c r="H177" t="s">
        <v>4673</v>
      </c>
      <c r="J177">
        <v>0.98926567986648895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165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 s="79">
        <v>1</v>
      </c>
    </row>
    <row r="178" spans="1:64" x14ac:dyDescent="0.25">
      <c r="A178" t="s">
        <v>1587</v>
      </c>
      <c r="B178" t="s">
        <v>2760</v>
      </c>
      <c r="C178" t="s">
        <v>5033</v>
      </c>
      <c r="D178" t="s">
        <v>5019</v>
      </c>
      <c r="E178" t="s">
        <v>4996</v>
      </c>
      <c r="F178" t="s">
        <v>4942</v>
      </c>
      <c r="G178" t="s">
        <v>4850</v>
      </c>
      <c r="H178" t="s">
        <v>4673</v>
      </c>
      <c r="J178">
        <v>0.98077531108270399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108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56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 s="79">
        <v>2</v>
      </c>
    </row>
    <row r="179" spans="1:64" x14ac:dyDescent="0.25">
      <c r="A179" t="s">
        <v>1588</v>
      </c>
      <c r="B179" t="s">
        <v>2761</v>
      </c>
      <c r="C179" t="s">
        <v>5033</v>
      </c>
      <c r="D179" t="s">
        <v>5019</v>
      </c>
      <c r="E179" t="s">
        <v>4996</v>
      </c>
      <c r="F179" t="s">
        <v>4942</v>
      </c>
      <c r="G179" t="s">
        <v>4850</v>
      </c>
      <c r="H179" t="s">
        <v>4673</v>
      </c>
      <c r="J179">
        <v>0.98009155245074098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88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69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 s="79">
        <v>2</v>
      </c>
    </row>
    <row r="180" spans="1:64" x14ac:dyDescent="0.25">
      <c r="A180" t="s">
        <v>1589</v>
      </c>
      <c r="B180" t="s">
        <v>2762</v>
      </c>
      <c r="C180" t="s">
        <v>5033</v>
      </c>
      <c r="D180" t="s">
        <v>5019</v>
      </c>
      <c r="E180" t="s">
        <v>4996</v>
      </c>
      <c r="F180" t="s">
        <v>4942</v>
      </c>
      <c r="G180" t="s">
        <v>4850</v>
      </c>
      <c r="H180" t="s">
        <v>4673</v>
      </c>
      <c r="J180">
        <v>0.97925940264011102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156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 s="79">
        <v>1</v>
      </c>
    </row>
    <row r="181" spans="1:64" x14ac:dyDescent="0.25">
      <c r="A181" t="s">
        <v>1590</v>
      </c>
      <c r="B181" t="s">
        <v>2763</v>
      </c>
      <c r="C181" t="s">
        <v>5033</v>
      </c>
      <c r="D181" t="s">
        <v>5019</v>
      </c>
      <c r="E181" t="s">
        <v>4996</v>
      </c>
      <c r="F181" t="s">
        <v>4942</v>
      </c>
      <c r="G181" t="s">
        <v>4850</v>
      </c>
      <c r="H181" t="s">
        <v>4673</v>
      </c>
      <c r="J181">
        <v>0.98274631244126898</v>
      </c>
      <c r="L181">
        <v>66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89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 s="79">
        <v>2</v>
      </c>
    </row>
    <row r="182" spans="1:64" x14ac:dyDescent="0.25">
      <c r="A182" t="s">
        <v>1591</v>
      </c>
      <c r="B182" t="s">
        <v>2764</v>
      </c>
      <c r="C182" t="s">
        <v>5033</v>
      </c>
      <c r="D182" t="s">
        <v>5019</v>
      </c>
      <c r="E182" t="s">
        <v>4996</v>
      </c>
      <c r="F182" t="s">
        <v>4942</v>
      </c>
      <c r="G182" t="s">
        <v>4850</v>
      </c>
      <c r="H182" t="s">
        <v>4673</v>
      </c>
      <c r="J182">
        <v>0.98750396609296598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115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36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 s="79">
        <v>2</v>
      </c>
    </row>
    <row r="183" spans="1:64" x14ac:dyDescent="0.25">
      <c r="A183" t="s">
        <v>1592</v>
      </c>
      <c r="B183" t="s">
        <v>2765</v>
      </c>
      <c r="C183" t="s">
        <v>5033</v>
      </c>
      <c r="D183" t="s">
        <v>5019</v>
      </c>
      <c r="E183" t="s">
        <v>4996</v>
      </c>
      <c r="F183" t="s">
        <v>4942</v>
      </c>
      <c r="G183" t="s">
        <v>4850</v>
      </c>
      <c r="H183" t="s">
        <v>4673</v>
      </c>
      <c r="J183">
        <v>0.96878200813414606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151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 s="79">
        <v>1</v>
      </c>
    </row>
    <row r="184" spans="1:64" x14ac:dyDescent="0.25">
      <c r="A184" t="s">
        <v>1593</v>
      </c>
      <c r="B184" t="s">
        <v>2766</v>
      </c>
      <c r="C184" t="s">
        <v>5033</v>
      </c>
      <c r="D184" t="s">
        <v>5019</v>
      </c>
      <c r="E184" t="s">
        <v>4996</v>
      </c>
      <c r="F184" t="s">
        <v>4942</v>
      </c>
      <c r="G184" t="s">
        <v>4850</v>
      </c>
      <c r="H184" t="s">
        <v>4673</v>
      </c>
      <c r="J184">
        <v>0.981354377271352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151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 s="79">
        <v>1</v>
      </c>
    </row>
    <row r="185" spans="1:64" x14ac:dyDescent="0.25">
      <c r="A185" t="s">
        <v>1594</v>
      </c>
      <c r="B185" t="s">
        <v>2767</v>
      </c>
      <c r="C185" t="s">
        <v>5033</v>
      </c>
      <c r="D185" t="s">
        <v>5019</v>
      </c>
      <c r="E185" t="s">
        <v>4996</v>
      </c>
      <c r="F185" t="s">
        <v>4942</v>
      </c>
      <c r="G185" t="s">
        <v>4850</v>
      </c>
      <c r="H185" t="s">
        <v>4673</v>
      </c>
      <c r="J185">
        <v>0.97418464845774499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121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28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 s="79">
        <v>2</v>
      </c>
    </row>
    <row r="186" spans="1:64" x14ac:dyDescent="0.25">
      <c r="A186" t="s">
        <v>1595</v>
      </c>
      <c r="B186" t="s">
        <v>2768</v>
      </c>
      <c r="C186" t="s">
        <v>5033</v>
      </c>
      <c r="D186" t="s">
        <v>5019</v>
      </c>
      <c r="E186" t="s">
        <v>4996</v>
      </c>
      <c r="F186" t="s">
        <v>4942</v>
      </c>
      <c r="G186" t="s">
        <v>4850</v>
      </c>
      <c r="H186" t="s">
        <v>4673</v>
      </c>
      <c r="J186">
        <v>0.98505475102652695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149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 s="79">
        <v>1</v>
      </c>
    </row>
    <row r="187" spans="1:64" x14ac:dyDescent="0.25">
      <c r="A187" t="s">
        <v>1596</v>
      </c>
      <c r="B187" t="s">
        <v>2769</v>
      </c>
      <c r="C187" t="s">
        <v>5033</v>
      </c>
      <c r="D187" t="s">
        <v>5019</v>
      </c>
      <c r="E187" t="s">
        <v>4996</v>
      </c>
      <c r="F187" t="s">
        <v>4942</v>
      </c>
      <c r="G187" t="s">
        <v>4850</v>
      </c>
      <c r="H187" t="s">
        <v>4673</v>
      </c>
      <c r="J187">
        <v>0.98214647134703204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148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 s="79">
        <v>1</v>
      </c>
    </row>
    <row r="188" spans="1:64" x14ac:dyDescent="0.25">
      <c r="A188" t="s">
        <v>1597</v>
      </c>
      <c r="B188" t="s">
        <v>2770</v>
      </c>
      <c r="C188" t="s">
        <v>5033</v>
      </c>
      <c r="D188" t="s">
        <v>5019</v>
      </c>
      <c r="E188" t="s">
        <v>4996</v>
      </c>
      <c r="F188" t="s">
        <v>4942</v>
      </c>
      <c r="G188" t="s">
        <v>4850</v>
      </c>
      <c r="H188" t="s">
        <v>4673</v>
      </c>
      <c r="J188">
        <v>0.97522966326168603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146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 s="79">
        <v>1</v>
      </c>
    </row>
    <row r="189" spans="1:64" x14ac:dyDescent="0.25">
      <c r="A189" t="s">
        <v>1598</v>
      </c>
      <c r="B189" t="s">
        <v>2771</v>
      </c>
      <c r="C189" t="s">
        <v>5033</v>
      </c>
      <c r="D189" t="s">
        <v>5019</v>
      </c>
      <c r="E189" t="s">
        <v>4996</v>
      </c>
      <c r="F189" t="s">
        <v>4942</v>
      </c>
      <c r="G189" t="s">
        <v>4850</v>
      </c>
      <c r="H189" t="s">
        <v>4673</v>
      </c>
      <c r="J189">
        <v>0.987382369507948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85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61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 s="79">
        <v>2</v>
      </c>
    </row>
    <row r="190" spans="1:64" x14ac:dyDescent="0.25">
      <c r="A190" t="s">
        <v>1599</v>
      </c>
      <c r="B190" t="s">
        <v>2772</v>
      </c>
      <c r="C190" t="s">
        <v>5033</v>
      </c>
      <c r="D190" t="s">
        <v>5019</v>
      </c>
      <c r="E190" t="s">
        <v>4996</v>
      </c>
      <c r="F190" t="s">
        <v>4942</v>
      </c>
      <c r="G190" t="s">
        <v>4850</v>
      </c>
      <c r="H190" t="s">
        <v>4673</v>
      </c>
      <c r="J190">
        <v>0.98687830865219595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145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 s="79">
        <v>1</v>
      </c>
    </row>
    <row r="191" spans="1:64" x14ac:dyDescent="0.25">
      <c r="A191" t="s">
        <v>1600</v>
      </c>
      <c r="B191" t="s">
        <v>2773</v>
      </c>
      <c r="C191" t="s">
        <v>5033</v>
      </c>
      <c r="D191" t="s">
        <v>5019</v>
      </c>
      <c r="E191" t="s">
        <v>4996</v>
      </c>
      <c r="F191" t="s">
        <v>4942</v>
      </c>
      <c r="G191" t="s">
        <v>4850</v>
      </c>
      <c r="H191" t="s">
        <v>4673</v>
      </c>
      <c r="J191">
        <v>0.98749564030908898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141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 s="79">
        <v>1</v>
      </c>
    </row>
    <row r="192" spans="1:64" x14ac:dyDescent="0.25">
      <c r="A192" t="s">
        <v>1601</v>
      </c>
      <c r="B192" t="s">
        <v>2774</v>
      </c>
      <c r="C192" t="s">
        <v>5033</v>
      </c>
      <c r="D192" t="s">
        <v>5019</v>
      </c>
      <c r="E192" t="s">
        <v>4996</v>
      </c>
      <c r="F192" t="s">
        <v>4942</v>
      </c>
      <c r="G192" t="s">
        <v>4850</v>
      </c>
      <c r="H192" t="s">
        <v>4673</v>
      </c>
      <c r="J192">
        <v>0.98660101348596196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139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 s="79">
        <v>1</v>
      </c>
    </row>
    <row r="193" spans="1:64" x14ac:dyDescent="0.25">
      <c r="A193" t="s">
        <v>1602</v>
      </c>
      <c r="B193" t="s">
        <v>2775</v>
      </c>
      <c r="C193" t="s">
        <v>5033</v>
      </c>
      <c r="D193" t="s">
        <v>5019</v>
      </c>
      <c r="E193" t="s">
        <v>4996</v>
      </c>
      <c r="F193" t="s">
        <v>4942</v>
      </c>
      <c r="G193" t="s">
        <v>4850</v>
      </c>
      <c r="H193" t="s">
        <v>4673</v>
      </c>
      <c r="J193">
        <v>0.98884194185291796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134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 s="79">
        <v>1</v>
      </c>
    </row>
    <row r="194" spans="1:64" x14ac:dyDescent="0.25">
      <c r="A194" t="s">
        <v>1603</v>
      </c>
      <c r="B194" t="s">
        <v>2776</v>
      </c>
      <c r="C194" t="s">
        <v>5033</v>
      </c>
      <c r="D194" t="s">
        <v>5019</v>
      </c>
      <c r="E194" t="s">
        <v>4996</v>
      </c>
      <c r="F194" t="s">
        <v>4942</v>
      </c>
      <c r="G194" t="s">
        <v>4850</v>
      </c>
      <c r="H194" t="s">
        <v>4673</v>
      </c>
      <c r="J194">
        <v>0.97736719167179398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133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 s="79">
        <v>1</v>
      </c>
    </row>
    <row r="195" spans="1:64" x14ac:dyDescent="0.25">
      <c r="A195" t="s">
        <v>1604</v>
      </c>
      <c r="B195" t="s">
        <v>2777</v>
      </c>
      <c r="C195" t="s">
        <v>5033</v>
      </c>
      <c r="D195" t="s">
        <v>5019</v>
      </c>
      <c r="E195" t="s">
        <v>4996</v>
      </c>
      <c r="F195" t="s">
        <v>4942</v>
      </c>
      <c r="G195" t="s">
        <v>4850</v>
      </c>
      <c r="H195" t="s">
        <v>4673</v>
      </c>
      <c r="J195">
        <v>0.98744783163518401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69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62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 s="79">
        <v>2</v>
      </c>
    </row>
    <row r="196" spans="1:64" x14ac:dyDescent="0.25">
      <c r="A196" t="s">
        <v>1605</v>
      </c>
      <c r="B196" t="s">
        <v>2778</v>
      </c>
      <c r="C196" t="s">
        <v>5033</v>
      </c>
      <c r="D196" t="s">
        <v>5019</v>
      </c>
      <c r="E196" t="s">
        <v>4996</v>
      </c>
      <c r="F196" t="s">
        <v>4942</v>
      </c>
      <c r="G196" t="s">
        <v>4850</v>
      </c>
      <c r="H196" t="s">
        <v>4673</v>
      </c>
      <c r="J196">
        <v>0.98451609219273495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127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 s="79">
        <v>1</v>
      </c>
    </row>
    <row r="197" spans="1:64" x14ac:dyDescent="0.25">
      <c r="A197" t="s">
        <v>1606</v>
      </c>
      <c r="B197" t="s">
        <v>2779</v>
      </c>
      <c r="C197" t="s">
        <v>5033</v>
      </c>
      <c r="D197" t="s">
        <v>5019</v>
      </c>
      <c r="E197" t="s">
        <v>4996</v>
      </c>
      <c r="F197" t="s">
        <v>4942</v>
      </c>
      <c r="G197" t="s">
        <v>4850</v>
      </c>
      <c r="H197" t="s">
        <v>4673</v>
      </c>
      <c r="J197">
        <v>0.98561254829280498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126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 s="79">
        <v>1</v>
      </c>
    </row>
    <row r="198" spans="1:64" x14ac:dyDescent="0.25">
      <c r="A198" t="s">
        <v>1607</v>
      </c>
      <c r="B198" t="s">
        <v>2780</v>
      </c>
      <c r="C198" t="s">
        <v>5033</v>
      </c>
      <c r="D198" t="s">
        <v>5019</v>
      </c>
      <c r="E198" t="s">
        <v>4996</v>
      </c>
      <c r="F198" t="s">
        <v>4942</v>
      </c>
      <c r="G198" t="s">
        <v>4850</v>
      </c>
      <c r="H198" t="s">
        <v>4673</v>
      </c>
      <c r="J198">
        <v>0.98694368159789503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60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60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 s="79">
        <v>2</v>
      </c>
    </row>
    <row r="199" spans="1:64" x14ac:dyDescent="0.25">
      <c r="A199" t="s">
        <v>1608</v>
      </c>
      <c r="B199" t="s">
        <v>2781</v>
      </c>
      <c r="C199" t="s">
        <v>5033</v>
      </c>
      <c r="D199" t="s">
        <v>5019</v>
      </c>
      <c r="E199" t="s">
        <v>4996</v>
      </c>
      <c r="F199" t="s">
        <v>4942</v>
      </c>
      <c r="G199" t="s">
        <v>4850</v>
      </c>
      <c r="H199" t="s">
        <v>4673</v>
      </c>
      <c r="J199">
        <v>0.98447908944486495</v>
      </c>
      <c r="L199">
        <v>118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 s="79">
        <v>1</v>
      </c>
    </row>
    <row r="200" spans="1:64" x14ac:dyDescent="0.25">
      <c r="A200" t="s">
        <v>1609</v>
      </c>
      <c r="B200" t="s">
        <v>2782</v>
      </c>
      <c r="C200" t="s">
        <v>5033</v>
      </c>
      <c r="D200" t="s">
        <v>5019</v>
      </c>
      <c r="E200" t="s">
        <v>4996</v>
      </c>
      <c r="F200" t="s">
        <v>4942</v>
      </c>
      <c r="G200" t="s">
        <v>4850</v>
      </c>
      <c r="H200" t="s">
        <v>4673</v>
      </c>
      <c r="J200">
        <v>0.96575269607236403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118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 s="79">
        <v>1</v>
      </c>
    </row>
    <row r="201" spans="1:64" x14ac:dyDescent="0.25">
      <c r="A201" t="s">
        <v>1610</v>
      </c>
      <c r="B201" t="s">
        <v>2783</v>
      </c>
      <c r="C201" t="s">
        <v>5033</v>
      </c>
      <c r="D201" t="s">
        <v>5019</v>
      </c>
      <c r="E201" t="s">
        <v>4996</v>
      </c>
      <c r="F201" t="s">
        <v>4942</v>
      </c>
      <c r="G201" t="s">
        <v>4850</v>
      </c>
      <c r="H201" t="s">
        <v>4673</v>
      </c>
      <c r="J201">
        <v>0.98294480377219595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113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 s="79">
        <v>1</v>
      </c>
    </row>
    <row r="202" spans="1:64" x14ac:dyDescent="0.25">
      <c r="A202" t="s">
        <v>1611</v>
      </c>
      <c r="B202" t="s">
        <v>2784</v>
      </c>
      <c r="C202" t="s">
        <v>5033</v>
      </c>
      <c r="D202" t="s">
        <v>5019</v>
      </c>
      <c r="E202" t="s">
        <v>4996</v>
      </c>
      <c r="F202" t="s">
        <v>4942</v>
      </c>
      <c r="G202" t="s">
        <v>4850</v>
      </c>
      <c r="H202" t="s">
        <v>4673</v>
      </c>
      <c r="J202">
        <v>0.98182846687718495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112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 s="79">
        <v>1</v>
      </c>
    </row>
    <row r="203" spans="1:64" x14ac:dyDescent="0.25">
      <c r="A203" t="s">
        <v>1612</v>
      </c>
      <c r="B203" t="s">
        <v>2785</v>
      </c>
      <c r="C203" t="s">
        <v>5033</v>
      </c>
      <c r="D203" t="s">
        <v>5019</v>
      </c>
      <c r="E203" t="s">
        <v>4996</v>
      </c>
      <c r="F203" t="s">
        <v>4942</v>
      </c>
      <c r="G203" t="s">
        <v>4850</v>
      </c>
      <c r="H203" t="s">
        <v>4673</v>
      </c>
      <c r="J203">
        <v>0.98972108821479099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111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 s="79">
        <v>1</v>
      </c>
    </row>
    <row r="204" spans="1:64" x14ac:dyDescent="0.25">
      <c r="A204" t="s">
        <v>1613</v>
      </c>
      <c r="B204" t="s">
        <v>2786</v>
      </c>
      <c r="C204" t="s">
        <v>5033</v>
      </c>
      <c r="D204" t="s">
        <v>5019</v>
      </c>
      <c r="E204" t="s">
        <v>4996</v>
      </c>
      <c r="F204" t="s">
        <v>4942</v>
      </c>
      <c r="G204" t="s">
        <v>4850</v>
      </c>
      <c r="H204" t="s">
        <v>4673</v>
      </c>
      <c r="J204">
        <v>0.98585796287727501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110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 s="79">
        <v>1</v>
      </c>
    </row>
    <row r="205" spans="1:64" x14ac:dyDescent="0.25">
      <c r="A205" t="s">
        <v>1614</v>
      </c>
      <c r="B205" t="s">
        <v>2787</v>
      </c>
      <c r="C205" t="s">
        <v>5033</v>
      </c>
      <c r="D205" t="s">
        <v>5019</v>
      </c>
      <c r="E205" t="s">
        <v>4996</v>
      </c>
      <c r="F205" t="s">
        <v>4942</v>
      </c>
      <c r="G205" t="s">
        <v>4850</v>
      </c>
      <c r="H205" t="s">
        <v>4673</v>
      </c>
      <c r="J205">
        <v>0.98747082541625697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109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 s="79">
        <v>1</v>
      </c>
    </row>
    <row r="206" spans="1:64" x14ac:dyDescent="0.25">
      <c r="A206" t="s">
        <v>1615</v>
      </c>
      <c r="B206" t="s">
        <v>2788</v>
      </c>
      <c r="C206" t="s">
        <v>5033</v>
      </c>
      <c r="D206" t="s">
        <v>5019</v>
      </c>
      <c r="E206" t="s">
        <v>4996</v>
      </c>
      <c r="F206" t="s">
        <v>4942</v>
      </c>
      <c r="G206" t="s">
        <v>4850</v>
      </c>
      <c r="H206" t="s">
        <v>4673</v>
      </c>
      <c r="J206">
        <v>0.98550724035401105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107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 s="79">
        <v>1</v>
      </c>
    </row>
    <row r="207" spans="1:64" x14ac:dyDescent="0.25">
      <c r="A207" t="s">
        <v>1616</v>
      </c>
      <c r="B207" t="s">
        <v>2789</v>
      </c>
      <c r="C207" t="s">
        <v>5033</v>
      </c>
      <c r="D207" t="s">
        <v>5019</v>
      </c>
      <c r="E207" t="s">
        <v>4996</v>
      </c>
      <c r="F207" t="s">
        <v>4942</v>
      </c>
      <c r="G207" t="s">
        <v>4850</v>
      </c>
      <c r="H207" t="s">
        <v>4673</v>
      </c>
      <c r="J207">
        <v>0.97735797260137702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106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 s="79">
        <v>1</v>
      </c>
    </row>
    <row r="208" spans="1:64" x14ac:dyDescent="0.25">
      <c r="A208" t="s">
        <v>1617</v>
      </c>
      <c r="B208" t="s">
        <v>2790</v>
      </c>
      <c r="C208" t="s">
        <v>5033</v>
      </c>
      <c r="D208" t="s">
        <v>5019</v>
      </c>
      <c r="E208" t="s">
        <v>4996</v>
      </c>
      <c r="F208" t="s">
        <v>4942</v>
      </c>
      <c r="G208" t="s">
        <v>4850</v>
      </c>
      <c r="H208" t="s">
        <v>4673</v>
      </c>
      <c r="J208">
        <v>0.93295495430354902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104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 s="79">
        <v>1</v>
      </c>
    </row>
    <row r="209" spans="1:64" x14ac:dyDescent="0.25">
      <c r="A209" t="s">
        <v>1618</v>
      </c>
      <c r="B209" t="s">
        <v>2791</v>
      </c>
      <c r="C209" t="s">
        <v>5033</v>
      </c>
      <c r="D209" t="s">
        <v>5019</v>
      </c>
      <c r="E209" t="s">
        <v>4996</v>
      </c>
      <c r="F209" t="s">
        <v>4942</v>
      </c>
      <c r="G209" t="s">
        <v>4850</v>
      </c>
      <c r="H209" t="s">
        <v>4673</v>
      </c>
      <c r="J209">
        <v>0.97406176895164798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104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 s="79">
        <v>1</v>
      </c>
    </row>
    <row r="210" spans="1:64" x14ac:dyDescent="0.25">
      <c r="A210" t="s">
        <v>1619</v>
      </c>
      <c r="B210" t="s">
        <v>2792</v>
      </c>
      <c r="C210" t="s">
        <v>5033</v>
      </c>
      <c r="D210" t="s">
        <v>5019</v>
      </c>
      <c r="E210" t="s">
        <v>4996</v>
      </c>
      <c r="F210" t="s">
        <v>4942</v>
      </c>
      <c r="G210" t="s">
        <v>4850</v>
      </c>
      <c r="H210" t="s">
        <v>4673</v>
      </c>
      <c r="J210">
        <v>0.98431845112163996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54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50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 s="79">
        <v>2</v>
      </c>
    </row>
    <row r="211" spans="1:64" x14ac:dyDescent="0.25">
      <c r="A211" t="s">
        <v>1620</v>
      </c>
      <c r="B211" t="s">
        <v>2793</v>
      </c>
      <c r="C211" t="s">
        <v>5033</v>
      </c>
      <c r="D211" t="s">
        <v>5019</v>
      </c>
      <c r="E211" t="s">
        <v>4996</v>
      </c>
      <c r="F211" t="s">
        <v>4942</v>
      </c>
      <c r="G211" t="s">
        <v>4850</v>
      </c>
      <c r="H211" t="s">
        <v>4673</v>
      </c>
      <c r="J211">
        <v>0.97226193097733005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103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 s="79">
        <v>1</v>
      </c>
    </row>
    <row r="212" spans="1:64" x14ac:dyDescent="0.25">
      <c r="A212" t="s">
        <v>1621</v>
      </c>
      <c r="B212" t="s">
        <v>2794</v>
      </c>
      <c r="C212" t="s">
        <v>5033</v>
      </c>
      <c r="D212" t="s">
        <v>5019</v>
      </c>
      <c r="E212" t="s">
        <v>4996</v>
      </c>
      <c r="F212" t="s">
        <v>4942</v>
      </c>
      <c r="G212" t="s">
        <v>4850</v>
      </c>
      <c r="H212" t="s">
        <v>4673</v>
      </c>
      <c r="J212">
        <v>0.97603034654007703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103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 s="79">
        <v>1</v>
      </c>
    </row>
    <row r="213" spans="1:64" x14ac:dyDescent="0.25">
      <c r="A213" t="s">
        <v>1622</v>
      </c>
      <c r="B213" t="s">
        <v>2795</v>
      </c>
      <c r="C213" t="s">
        <v>5033</v>
      </c>
      <c r="D213" t="s">
        <v>5019</v>
      </c>
      <c r="E213" t="s">
        <v>4996</v>
      </c>
      <c r="F213" t="s">
        <v>4942</v>
      </c>
      <c r="G213" t="s">
        <v>4850</v>
      </c>
      <c r="H213" t="s">
        <v>4673</v>
      </c>
      <c r="J213">
        <v>0.986101528706816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102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 s="79">
        <v>1</v>
      </c>
    </row>
    <row r="214" spans="1:64" x14ac:dyDescent="0.25">
      <c r="A214" t="s">
        <v>1623</v>
      </c>
      <c r="B214" t="s">
        <v>2796</v>
      </c>
      <c r="C214" t="s">
        <v>5033</v>
      </c>
      <c r="D214" t="s">
        <v>5019</v>
      </c>
      <c r="E214" t="s">
        <v>4996</v>
      </c>
      <c r="F214" t="s">
        <v>4942</v>
      </c>
      <c r="G214" t="s">
        <v>4850</v>
      </c>
      <c r="H214" t="s">
        <v>4673</v>
      </c>
      <c r="J214">
        <v>0.98319005363033296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102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 s="79">
        <v>1</v>
      </c>
    </row>
    <row r="215" spans="1:64" x14ac:dyDescent="0.25">
      <c r="A215" t="s">
        <v>1624</v>
      </c>
      <c r="B215" t="s">
        <v>2797</v>
      </c>
      <c r="C215" t="s">
        <v>5033</v>
      </c>
      <c r="D215" t="s">
        <v>5019</v>
      </c>
      <c r="E215" t="s">
        <v>4996</v>
      </c>
      <c r="F215" t="s">
        <v>4942</v>
      </c>
      <c r="G215" t="s">
        <v>4850</v>
      </c>
      <c r="H215" t="s">
        <v>4673</v>
      </c>
      <c r="J215">
        <v>0.97465227860363302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101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 s="79">
        <v>1</v>
      </c>
    </row>
    <row r="216" spans="1:64" x14ac:dyDescent="0.25">
      <c r="A216" t="s">
        <v>1625</v>
      </c>
      <c r="B216" t="s">
        <v>2798</v>
      </c>
      <c r="C216" t="s">
        <v>5033</v>
      </c>
      <c r="D216" t="s">
        <v>5019</v>
      </c>
      <c r="E216" t="s">
        <v>4996</v>
      </c>
      <c r="F216" t="s">
        <v>4942</v>
      </c>
      <c r="G216" t="s">
        <v>4850</v>
      </c>
      <c r="H216" t="s">
        <v>4673</v>
      </c>
      <c r="J216">
        <v>0.98325177108649897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100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 s="79">
        <v>1</v>
      </c>
    </row>
    <row r="217" spans="1:64" x14ac:dyDescent="0.25">
      <c r="A217" t="s">
        <v>1626</v>
      </c>
      <c r="B217" t="s">
        <v>2799</v>
      </c>
      <c r="C217" t="s">
        <v>5033</v>
      </c>
      <c r="D217" t="s">
        <v>5019</v>
      </c>
      <c r="E217" t="s">
        <v>4996</v>
      </c>
      <c r="F217" t="s">
        <v>4942</v>
      </c>
      <c r="G217" t="s">
        <v>4850</v>
      </c>
      <c r="H217" t="s">
        <v>4673</v>
      </c>
      <c r="J217">
        <v>0.986536217419823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99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 s="79">
        <v>1</v>
      </c>
    </row>
    <row r="218" spans="1:64" x14ac:dyDescent="0.25">
      <c r="A218" t="s">
        <v>1627</v>
      </c>
      <c r="B218" t="s">
        <v>2800</v>
      </c>
      <c r="C218" t="s">
        <v>5033</v>
      </c>
      <c r="D218" t="s">
        <v>5019</v>
      </c>
      <c r="E218" t="s">
        <v>4996</v>
      </c>
      <c r="F218" t="s">
        <v>4942</v>
      </c>
      <c r="G218" t="s">
        <v>4850</v>
      </c>
      <c r="H218" t="s">
        <v>4673</v>
      </c>
      <c r="J218">
        <v>0.98707297872326805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98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 s="79">
        <v>1</v>
      </c>
    </row>
    <row r="219" spans="1:64" x14ac:dyDescent="0.25">
      <c r="A219" t="s">
        <v>1628</v>
      </c>
      <c r="B219" t="s">
        <v>2801</v>
      </c>
      <c r="C219" t="s">
        <v>5033</v>
      </c>
      <c r="D219" t="s">
        <v>5019</v>
      </c>
      <c r="E219" t="s">
        <v>4996</v>
      </c>
      <c r="F219" t="s">
        <v>4942</v>
      </c>
      <c r="G219" t="s">
        <v>4850</v>
      </c>
      <c r="H219" t="s">
        <v>4673</v>
      </c>
      <c r="J219">
        <v>0.94951825132662004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96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 s="79">
        <v>1</v>
      </c>
    </row>
    <row r="220" spans="1:64" x14ac:dyDescent="0.25">
      <c r="A220" t="s">
        <v>1629</v>
      </c>
      <c r="B220" t="s">
        <v>2802</v>
      </c>
      <c r="C220" t="s">
        <v>5033</v>
      </c>
      <c r="D220" t="s">
        <v>5019</v>
      </c>
      <c r="E220" t="s">
        <v>4996</v>
      </c>
      <c r="F220" t="s">
        <v>4942</v>
      </c>
      <c r="G220" t="s">
        <v>4850</v>
      </c>
      <c r="H220" t="s">
        <v>4673</v>
      </c>
      <c r="J220">
        <v>0.97995962401321701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95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 s="79">
        <v>1</v>
      </c>
    </row>
    <row r="221" spans="1:64" x14ac:dyDescent="0.25">
      <c r="A221" t="s">
        <v>1630</v>
      </c>
      <c r="B221" t="s">
        <v>2803</v>
      </c>
      <c r="C221" t="s">
        <v>5033</v>
      </c>
      <c r="D221" t="s">
        <v>5019</v>
      </c>
      <c r="E221" t="s">
        <v>4996</v>
      </c>
      <c r="F221" t="s">
        <v>4942</v>
      </c>
      <c r="G221" t="s">
        <v>4850</v>
      </c>
      <c r="H221" t="s">
        <v>4673</v>
      </c>
      <c r="J221">
        <v>0.98951172764540496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90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 s="79">
        <v>1</v>
      </c>
    </row>
    <row r="222" spans="1:64" x14ac:dyDescent="0.25">
      <c r="A222" t="s">
        <v>1631</v>
      </c>
      <c r="B222" t="s">
        <v>2804</v>
      </c>
      <c r="C222" t="s">
        <v>5033</v>
      </c>
      <c r="D222" t="s">
        <v>5019</v>
      </c>
      <c r="E222" t="s">
        <v>4996</v>
      </c>
      <c r="F222" t="s">
        <v>4942</v>
      </c>
      <c r="G222" t="s">
        <v>4850</v>
      </c>
      <c r="H222" t="s">
        <v>4673</v>
      </c>
      <c r="J222">
        <v>0.98328123672486301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90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 s="79">
        <v>1</v>
      </c>
    </row>
    <row r="223" spans="1:64" x14ac:dyDescent="0.25">
      <c r="A223" t="s">
        <v>1632</v>
      </c>
      <c r="B223" t="s">
        <v>2805</v>
      </c>
      <c r="C223" t="s">
        <v>5033</v>
      </c>
      <c r="D223" t="s">
        <v>5019</v>
      </c>
      <c r="E223" t="s">
        <v>4996</v>
      </c>
      <c r="F223" t="s">
        <v>4942</v>
      </c>
      <c r="G223" t="s">
        <v>4850</v>
      </c>
      <c r="H223" t="s">
        <v>4673</v>
      </c>
      <c r="J223">
        <v>0.97752873813835905</v>
      </c>
      <c r="L223">
        <v>89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 s="79">
        <v>1</v>
      </c>
    </row>
    <row r="224" spans="1:64" x14ac:dyDescent="0.25">
      <c r="A224" t="s">
        <v>1633</v>
      </c>
      <c r="B224" t="s">
        <v>2806</v>
      </c>
      <c r="C224" t="s">
        <v>5033</v>
      </c>
      <c r="D224" t="s">
        <v>5019</v>
      </c>
      <c r="E224" t="s">
        <v>4996</v>
      </c>
      <c r="F224" t="s">
        <v>4942</v>
      </c>
      <c r="G224" t="s">
        <v>4850</v>
      </c>
      <c r="H224" t="s">
        <v>4673</v>
      </c>
      <c r="J224">
        <v>0.98617833649781605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89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 s="79">
        <v>1</v>
      </c>
    </row>
    <row r="225" spans="1:64" x14ac:dyDescent="0.25">
      <c r="A225" t="s">
        <v>1634</v>
      </c>
      <c r="B225" t="s">
        <v>2807</v>
      </c>
      <c r="C225" t="s">
        <v>5033</v>
      </c>
      <c r="D225" t="s">
        <v>5019</v>
      </c>
      <c r="E225" t="s">
        <v>4996</v>
      </c>
      <c r="F225" t="s">
        <v>4942</v>
      </c>
      <c r="G225" t="s">
        <v>4850</v>
      </c>
      <c r="H225" t="s">
        <v>4673</v>
      </c>
      <c r="J225">
        <v>0.98480375900915795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88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 s="79">
        <v>1</v>
      </c>
    </row>
    <row r="226" spans="1:64" x14ac:dyDescent="0.25">
      <c r="A226" t="s">
        <v>1635</v>
      </c>
      <c r="B226" t="s">
        <v>2808</v>
      </c>
      <c r="C226" t="s">
        <v>5033</v>
      </c>
      <c r="D226" t="s">
        <v>5019</v>
      </c>
      <c r="E226" t="s">
        <v>4996</v>
      </c>
      <c r="F226" t="s">
        <v>4942</v>
      </c>
      <c r="G226" t="s">
        <v>4850</v>
      </c>
      <c r="H226" t="s">
        <v>4673</v>
      </c>
      <c r="J226">
        <v>0.97400437018826902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87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 s="79">
        <v>1</v>
      </c>
    </row>
    <row r="227" spans="1:64" x14ac:dyDescent="0.25">
      <c r="A227" t="s">
        <v>1636</v>
      </c>
      <c r="B227" t="s">
        <v>2809</v>
      </c>
      <c r="C227" t="s">
        <v>5033</v>
      </c>
      <c r="D227" t="s">
        <v>5019</v>
      </c>
      <c r="E227" t="s">
        <v>4996</v>
      </c>
      <c r="F227" t="s">
        <v>4942</v>
      </c>
      <c r="G227" t="s">
        <v>4850</v>
      </c>
      <c r="H227" t="s">
        <v>4673</v>
      </c>
      <c r="J227">
        <v>0.96858631824650498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86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 s="79">
        <v>1</v>
      </c>
    </row>
    <row r="228" spans="1:64" x14ac:dyDescent="0.25">
      <c r="A228" s="15" t="s">
        <v>1637</v>
      </c>
      <c r="B228" t="s">
        <v>2810</v>
      </c>
      <c r="C228" t="s">
        <v>5033</v>
      </c>
      <c r="D228" t="s">
        <v>5019</v>
      </c>
      <c r="E228" t="s">
        <v>4996</v>
      </c>
      <c r="F228" t="s">
        <v>4942</v>
      </c>
      <c r="G228" t="s">
        <v>4850</v>
      </c>
      <c r="H228" t="s">
        <v>4673</v>
      </c>
      <c r="J228">
        <v>0.985298410003556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86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 s="79">
        <v>1</v>
      </c>
    </row>
    <row r="229" spans="1:64" x14ac:dyDescent="0.25">
      <c r="A229" t="s">
        <v>1638</v>
      </c>
      <c r="B229" t="s">
        <v>2811</v>
      </c>
      <c r="C229" t="s">
        <v>5033</v>
      </c>
      <c r="D229" t="s">
        <v>5019</v>
      </c>
      <c r="E229" t="s">
        <v>4996</v>
      </c>
      <c r="F229" t="s">
        <v>4942</v>
      </c>
      <c r="G229" t="s">
        <v>4850</v>
      </c>
      <c r="H229" t="s">
        <v>4673</v>
      </c>
      <c r="J229">
        <v>0.98112911697259897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83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 s="79">
        <v>1</v>
      </c>
    </row>
    <row r="230" spans="1:64" x14ac:dyDescent="0.25">
      <c r="A230" t="s">
        <v>1639</v>
      </c>
      <c r="B230" t="s">
        <v>2812</v>
      </c>
      <c r="C230" t="s">
        <v>5033</v>
      </c>
      <c r="D230" t="s">
        <v>5019</v>
      </c>
      <c r="E230" t="s">
        <v>4996</v>
      </c>
      <c r="F230" t="s">
        <v>4942</v>
      </c>
      <c r="G230" t="s">
        <v>4850</v>
      </c>
      <c r="H230" t="s">
        <v>4673</v>
      </c>
      <c r="J230">
        <v>0.97755804393800405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82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 s="79">
        <v>1</v>
      </c>
    </row>
    <row r="231" spans="1:64" x14ac:dyDescent="0.25">
      <c r="A231" t="s">
        <v>1640</v>
      </c>
      <c r="B231" t="s">
        <v>2813</v>
      </c>
      <c r="C231" t="s">
        <v>5033</v>
      </c>
      <c r="D231" t="s">
        <v>5019</v>
      </c>
      <c r="E231" t="s">
        <v>4996</v>
      </c>
      <c r="F231" t="s">
        <v>4942</v>
      </c>
      <c r="G231" t="s">
        <v>4850</v>
      </c>
      <c r="H231" t="s">
        <v>4673</v>
      </c>
      <c r="J231">
        <v>0.98436414899289304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81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 s="79">
        <v>1</v>
      </c>
    </row>
    <row r="232" spans="1:64" x14ac:dyDescent="0.25">
      <c r="A232" t="s">
        <v>1641</v>
      </c>
      <c r="B232" t="s">
        <v>2814</v>
      </c>
      <c r="C232" t="s">
        <v>5033</v>
      </c>
      <c r="D232" t="s">
        <v>5019</v>
      </c>
      <c r="E232" t="s">
        <v>4996</v>
      </c>
      <c r="F232" t="s">
        <v>4942</v>
      </c>
      <c r="G232" t="s">
        <v>4850</v>
      </c>
      <c r="H232" t="s">
        <v>4673</v>
      </c>
      <c r="J232">
        <v>0.99497876791793205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79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 s="79">
        <v>1</v>
      </c>
    </row>
    <row r="233" spans="1:64" x14ac:dyDescent="0.25">
      <c r="A233" t="s">
        <v>1642</v>
      </c>
      <c r="B233" t="s">
        <v>2815</v>
      </c>
      <c r="C233" t="s">
        <v>5033</v>
      </c>
      <c r="D233" t="s">
        <v>5019</v>
      </c>
      <c r="E233" t="s">
        <v>4996</v>
      </c>
      <c r="F233" t="s">
        <v>4942</v>
      </c>
      <c r="G233" t="s">
        <v>4850</v>
      </c>
      <c r="H233" t="s">
        <v>4673</v>
      </c>
      <c r="J233">
        <v>0.98783439642153803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79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 s="79">
        <v>1</v>
      </c>
    </row>
    <row r="234" spans="1:64" x14ac:dyDescent="0.25">
      <c r="A234" t="s">
        <v>1643</v>
      </c>
      <c r="B234" t="s">
        <v>2816</v>
      </c>
      <c r="C234" t="s">
        <v>5033</v>
      </c>
      <c r="D234" t="s">
        <v>5019</v>
      </c>
      <c r="E234" t="s">
        <v>4996</v>
      </c>
      <c r="F234" t="s">
        <v>4942</v>
      </c>
      <c r="G234" t="s">
        <v>4850</v>
      </c>
      <c r="H234" t="s">
        <v>4673</v>
      </c>
      <c r="J234">
        <v>0.98742400029229904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78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 s="79">
        <v>1</v>
      </c>
    </row>
    <row r="235" spans="1:64" x14ac:dyDescent="0.25">
      <c r="A235" t="s">
        <v>1644</v>
      </c>
      <c r="B235" t="s">
        <v>2817</v>
      </c>
      <c r="C235" t="s">
        <v>5033</v>
      </c>
      <c r="D235" t="s">
        <v>5019</v>
      </c>
      <c r="E235" t="s">
        <v>4996</v>
      </c>
      <c r="F235" t="s">
        <v>4942</v>
      </c>
      <c r="G235" t="s">
        <v>4850</v>
      </c>
      <c r="H235" t="s">
        <v>4673</v>
      </c>
      <c r="J235">
        <v>0.98231893473347498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78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 s="79">
        <v>1</v>
      </c>
    </row>
    <row r="236" spans="1:64" x14ac:dyDescent="0.25">
      <c r="A236" t="s">
        <v>1645</v>
      </c>
      <c r="B236" t="s">
        <v>2818</v>
      </c>
      <c r="C236" t="s">
        <v>5033</v>
      </c>
      <c r="D236" t="s">
        <v>5019</v>
      </c>
      <c r="E236" t="s">
        <v>4996</v>
      </c>
      <c r="F236" t="s">
        <v>4942</v>
      </c>
      <c r="G236" t="s">
        <v>4850</v>
      </c>
      <c r="H236" t="s">
        <v>4673</v>
      </c>
      <c r="J236">
        <v>0.97365765589694397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77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 s="79">
        <v>1</v>
      </c>
    </row>
    <row r="237" spans="1:64" x14ac:dyDescent="0.25">
      <c r="A237" t="s">
        <v>1646</v>
      </c>
      <c r="B237" t="s">
        <v>2819</v>
      </c>
      <c r="C237" t="s">
        <v>5033</v>
      </c>
      <c r="D237" t="s">
        <v>5019</v>
      </c>
      <c r="E237" t="s">
        <v>4996</v>
      </c>
      <c r="F237" t="s">
        <v>4942</v>
      </c>
      <c r="G237" t="s">
        <v>4850</v>
      </c>
      <c r="H237" t="s">
        <v>4673</v>
      </c>
      <c r="J237">
        <v>0.98193877566822896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77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 s="79">
        <v>1</v>
      </c>
    </row>
    <row r="238" spans="1:64" x14ac:dyDescent="0.25">
      <c r="A238" t="s">
        <v>1647</v>
      </c>
      <c r="B238" t="s">
        <v>2820</v>
      </c>
      <c r="C238" t="s">
        <v>5033</v>
      </c>
      <c r="D238" t="s">
        <v>5019</v>
      </c>
      <c r="E238" t="s">
        <v>4996</v>
      </c>
      <c r="F238" t="s">
        <v>4942</v>
      </c>
      <c r="G238" t="s">
        <v>4850</v>
      </c>
      <c r="H238" t="s">
        <v>4673</v>
      </c>
      <c r="J238">
        <v>0.969112802142993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76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 s="79">
        <v>1</v>
      </c>
    </row>
    <row r="239" spans="1:64" x14ac:dyDescent="0.25">
      <c r="A239" t="s">
        <v>1648</v>
      </c>
      <c r="B239" t="s">
        <v>2821</v>
      </c>
      <c r="C239" t="s">
        <v>5033</v>
      </c>
      <c r="D239" t="s">
        <v>5019</v>
      </c>
      <c r="E239" t="s">
        <v>4996</v>
      </c>
      <c r="F239" t="s">
        <v>4942</v>
      </c>
      <c r="G239" t="s">
        <v>4850</v>
      </c>
      <c r="H239" t="s">
        <v>4673</v>
      </c>
      <c r="J239">
        <v>0.97310311663411597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74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 s="79">
        <v>1</v>
      </c>
    </row>
    <row r="240" spans="1:64" x14ac:dyDescent="0.25">
      <c r="A240" t="s">
        <v>1649</v>
      </c>
      <c r="B240" t="s">
        <v>2822</v>
      </c>
      <c r="C240" t="s">
        <v>5033</v>
      </c>
      <c r="D240" t="s">
        <v>5019</v>
      </c>
      <c r="E240" t="s">
        <v>4996</v>
      </c>
      <c r="F240" t="s">
        <v>4942</v>
      </c>
      <c r="G240" t="s">
        <v>4850</v>
      </c>
      <c r="H240" t="s">
        <v>4673</v>
      </c>
      <c r="J240">
        <v>0.98795840809430802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74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 s="79">
        <v>1</v>
      </c>
    </row>
    <row r="241" spans="1:64" x14ac:dyDescent="0.25">
      <c r="A241" t="s">
        <v>1650</v>
      </c>
      <c r="B241" t="s">
        <v>2823</v>
      </c>
      <c r="C241" t="s">
        <v>5033</v>
      </c>
      <c r="D241" t="s">
        <v>5019</v>
      </c>
      <c r="E241" t="s">
        <v>4996</v>
      </c>
      <c r="F241" t="s">
        <v>4942</v>
      </c>
      <c r="G241" t="s">
        <v>4850</v>
      </c>
      <c r="H241" t="s">
        <v>4673</v>
      </c>
      <c r="J241">
        <v>0.96542207126726898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74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 s="79">
        <v>1</v>
      </c>
    </row>
    <row r="242" spans="1:64" x14ac:dyDescent="0.25">
      <c r="A242" t="s">
        <v>1651</v>
      </c>
      <c r="B242" t="s">
        <v>2824</v>
      </c>
      <c r="C242" t="s">
        <v>5033</v>
      </c>
      <c r="D242" t="s">
        <v>5019</v>
      </c>
      <c r="E242" t="s">
        <v>4996</v>
      </c>
      <c r="F242" t="s">
        <v>4942</v>
      </c>
      <c r="G242" t="s">
        <v>4850</v>
      </c>
      <c r="H242" t="s">
        <v>4673</v>
      </c>
      <c r="J242">
        <v>0.98601767467573198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73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 s="79">
        <v>1</v>
      </c>
    </row>
    <row r="243" spans="1:64" x14ac:dyDescent="0.25">
      <c r="A243" t="s">
        <v>1652</v>
      </c>
      <c r="B243" t="s">
        <v>2825</v>
      </c>
      <c r="C243" t="s">
        <v>5033</v>
      </c>
      <c r="D243" t="s">
        <v>5019</v>
      </c>
      <c r="E243" t="s">
        <v>4996</v>
      </c>
      <c r="F243" t="s">
        <v>4942</v>
      </c>
      <c r="G243" t="s">
        <v>4850</v>
      </c>
      <c r="H243" t="s">
        <v>4673</v>
      </c>
      <c r="J243">
        <v>0.98505748342303301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73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 s="79">
        <v>1</v>
      </c>
    </row>
    <row r="244" spans="1:64" x14ac:dyDescent="0.25">
      <c r="A244" t="s">
        <v>1653</v>
      </c>
      <c r="B244" t="s">
        <v>2826</v>
      </c>
      <c r="C244" t="s">
        <v>5033</v>
      </c>
      <c r="D244" t="s">
        <v>5019</v>
      </c>
      <c r="E244" t="s">
        <v>4996</v>
      </c>
      <c r="F244" t="s">
        <v>4942</v>
      </c>
      <c r="G244" t="s">
        <v>4850</v>
      </c>
      <c r="H244" t="s">
        <v>4673</v>
      </c>
      <c r="J244">
        <v>0.98736006834736301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72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 s="79">
        <v>1</v>
      </c>
    </row>
    <row r="245" spans="1:64" x14ac:dyDescent="0.25">
      <c r="A245" t="s">
        <v>1654</v>
      </c>
      <c r="B245" t="s">
        <v>2827</v>
      </c>
      <c r="C245" t="s">
        <v>5033</v>
      </c>
      <c r="D245" t="s">
        <v>5019</v>
      </c>
      <c r="E245" t="s">
        <v>4996</v>
      </c>
      <c r="F245" t="s">
        <v>4942</v>
      </c>
      <c r="G245" t="s">
        <v>4850</v>
      </c>
      <c r="H245" t="s">
        <v>4673</v>
      </c>
      <c r="J245">
        <v>0.98732399916382796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71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 s="79">
        <v>1</v>
      </c>
    </row>
    <row r="246" spans="1:64" x14ac:dyDescent="0.25">
      <c r="A246" t="s">
        <v>1655</v>
      </c>
      <c r="B246" t="s">
        <v>2828</v>
      </c>
      <c r="C246" t="s">
        <v>5033</v>
      </c>
      <c r="D246" t="s">
        <v>5019</v>
      </c>
      <c r="E246" t="s">
        <v>4996</v>
      </c>
      <c r="F246" t="s">
        <v>4942</v>
      </c>
      <c r="G246" t="s">
        <v>4850</v>
      </c>
      <c r="H246" t="s">
        <v>4673</v>
      </c>
      <c r="J246">
        <v>0.98444021437391105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71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 s="79">
        <v>1</v>
      </c>
    </row>
    <row r="247" spans="1:64" x14ac:dyDescent="0.25">
      <c r="A247" t="s">
        <v>1656</v>
      </c>
      <c r="B247" t="s">
        <v>2829</v>
      </c>
      <c r="C247" t="s">
        <v>5033</v>
      </c>
      <c r="D247" t="s">
        <v>5019</v>
      </c>
      <c r="E247" t="s">
        <v>4996</v>
      </c>
      <c r="F247" t="s">
        <v>4942</v>
      </c>
      <c r="G247" t="s">
        <v>4850</v>
      </c>
      <c r="H247" t="s">
        <v>4673</v>
      </c>
      <c r="J247">
        <v>0.97627665421674503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70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 s="79">
        <v>1</v>
      </c>
    </row>
    <row r="248" spans="1:64" x14ac:dyDescent="0.25">
      <c r="A248" t="s">
        <v>1657</v>
      </c>
      <c r="B248" t="s">
        <v>2830</v>
      </c>
      <c r="C248" t="s">
        <v>5033</v>
      </c>
      <c r="D248" t="s">
        <v>5019</v>
      </c>
      <c r="E248" t="s">
        <v>4996</v>
      </c>
      <c r="F248" t="s">
        <v>4942</v>
      </c>
      <c r="G248" t="s">
        <v>4850</v>
      </c>
      <c r="H248" t="s">
        <v>4673</v>
      </c>
      <c r="J248">
        <v>0.98067121573023897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70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 s="79">
        <v>1</v>
      </c>
    </row>
    <row r="249" spans="1:64" x14ac:dyDescent="0.25">
      <c r="A249" s="15" t="s">
        <v>1658</v>
      </c>
      <c r="B249" t="s">
        <v>2831</v>
      </c>
      <c r="C249" t="s">
        <v>5033</v>
      </c>
      <c r="D249" t="s">
        <v>5019</v>
      </c>
      <c r="E249" t="s">
        <v>4996</v>
      </c>
      <c r="F249" t="s">
        <v>4942</v>
      </c>
      <c r="G249" t="s">
        <v>4850</v>
      </c>
      <c r="H249" t="s">
        <v>4673</v>
      </c>
      <c r="J249">
        <v>0.93288432857968495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68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 s="79">
        <v>1</v>
      </c>
    </row>
    <row r="250" spans="1:64" x14ac:dyDescent="0.25">
      <c r="A250" t="s">
        <v>1659</v>
      </c>
      <c r="B250" t="s">
        <v>2832</v>
      </c>
      <c r="C250" t="s">
        <v>5033</v>
      </c>
      <c r="D250" t="s">
        <v>5019</v>
      </c>
      <c r="E250" t="s">
        <v>4996</v>
      </c>
      <c r="F250" t="s">
        <v>4942</v>
      </c>
      <c r="G250" t="s">
        <v>4850</v>
      </c>
      <c r="H250" t="s">
        <v>4673</v>
      </c>
      <c r="J250">
        <v>0.98139666441975504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66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 s="79">
        <v>1</v>
      </c>
    </row>
    <row r="251" spans="1:64" x14ac:dyDescent="0.25">
      <c r="A251" t="s">
        <v>1660</v>
      </c>
      <c r="B251" t="s">
        <v>2833</v>
      </c>
      <c r="C251" t="s">
        <v>5033</v>
      </c>
      <c r="D251" t="s">
        <v>5019</v>
      </c>
      <c r="E251" t="s">
        <v>4996</v>
      </c>
      <c r="F251" t="s">
        <v>4942</v>
      </c>
      <c r="G251" t="s">
        <v>4850</v>
      </c>
      <c r="H251" t="s">
        <v>4673</v>
      </c>
      <c r="J251">
        <v>0.97152603909242496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66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 s="79">
        <v>1</v>
      </c>
    </row>
    <row r="252" spans="1:64" x14ac:dyDescent="0.25">
      <c r="A252" t="s">
        <v>1661</v>
      </c>
      <c r="B252" t="s">
        <v>2834</v>
      </c>
      <c r="C252" t="s">
        <v>5033</v>
      </c>
      <c r="D252" t="s">
        <v>5019</v>
      </c>
      <c r="E252" t="s">
        <v>4996</v>
      </c>
      <c r="F252" t="s">
        <v>4942</v>
      </c>
      <c r="G252" t="s">
        <v>4850</v>
      </c>
      <c r="H252" t="s">
        <v>4673</v>
      </c>
      <c r="J252">
        <v>0.98465965480698703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65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 s="79">
        <v>1</v>
      </c>
    </row>
    <row r="253" spans="1:64" x14ac:dyDescent="0.25">
      <c r="A253" t="s">
        <v>1662</v>
      </c>
      <c r="B253" t="s">
        <v>2835</v>
      </c>
      <c r="C253" t="s">
        <v>5033</v>
      </c>
      <c r="D253" t="s">
        <v>5019</v>
      </c>
      <c r="E253" t="s">
        <v>4996</v>
      </c>
      <c r="F253" t="s">
        <v>4942</v>
      </c>
      <c r="G253" t="s">
        <v>4850</v>
      </c>
      <c r="H253" t="s">
        <v>4673</v>
      </c>
      <c r="J253">
        <v>0.98553830360526795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64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 s="79">
        <v>1</v>
      </c>
    </row>
    <row r="254" spans="1:64" x14ac:dyDescent="0.25">
      <c r="A254" t="s">
        <v>1663</v>
      </c>
      <c r="B254" t="s">
        <v>2836</v>
      </c>
      <c r="C254" t="s">
        <v>5033</v>
      </c>
      <c r="D254" t="s">
        <v>5019</v>
      </c>
      <c r="E254" t="s">
        <v>4996</v>
      </c>
      <c r="F254" t="s">
        <v>4942</v>
      </c>
      <c r="G254" t="s">
        <v>4850</v>
      </c>
      <c r="H254" t="s">
        <v>4673</v>
      </c>
      <c r="J254">
        <v>0.97283123288628803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64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 s="79">
        <v>1</v>
      </c>
    </row>
    <row r="255" spans="1:64" x14ac:dyDescent="0.25">
      <c r="A255" t="s">
        <v>1664</v>
      </c>
      <c r="B255" t="s">
        <v>2837</v>
      </c>
      <c r="C255" t="s">
        <v>5033</v>
      </c>
      <c r="D255" t="s">
        <v>5019</v>
      </c>
      <c r="E255" t="s">
        <v>4996</v>
      </c>
      <c r="F255" t="s">
        <v>4942</v>
      </c>
      <c r="G255" t="s">
        <v>4850</v>
      </c>
      <c r="H255" t="s">
        <v>4673</v>
      </c>
      <c r="J255">
        <v>0.97224422125201004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63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 s="79">
        <v>1</v>
      </c>
    </row>
    <row r="256" spans="1:64" x14ac:dyDescent="0.25">
      <c r="A256" t="s">
        <v>1665</v>
      </c>
      <c r="B256" t="s">
        <v>2838</v>
      </c>
      <c r="C256" t="s">
        <v>5033</v>
      </c>
      <c r="D256" t="s">
        <v>5019</v>
      </c>
      <c r="E256" t="s">
        <v>4996</v>
      </c>
      <c r="F256" t="s">
        <v>4942</v>
      </c>
      <c r="G256" t="s">
        <v>4850</v>
      </c>
      <c r="H256" t="s">
        <v>4673</v>
      </c>
      <c r="J256">
        <v>0.97021309415222301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63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 s="79">
        <v>1</v>
      </c>
    </row>
    <row r="257" spans="1:64" x14ac:dyDescent="0.25">
      <c r="A257" t="s">
        <v>1666</v>
      </c>
      <c r="B257" t="s">
        <v>2839</v>
      </c>
      <c r="C257" t="s">
        <v>5033</v>
      </c>
      <c r="D257" t="s">
        <v>5019</v>
      </c>
      <c r="E257" t="s">
        <v>4996</v>
      </c>
      <c r="F257" t="s">
        <v>4942</v>
      </c>
      <c r="G257" t="s">
        <v>4850</v>
      </c>
      <c r="H257" t="s">
        <v>4673</v>
      </c>
      <c r="J257">
        <v>0.96441161872465997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63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 s="79">
        <v>1</v>
      </c>
    </row>
    <row r="258" spans="1:64" x14ac:dyDescent="0.25">
      <c r="A258" t="s">
        <v>1667</v>
      </c>
      <c r="B258" t="s">
        <v>2840</v>
      </c>
      <c r="C258" t="s">
        <v>5033</v>
      </c>
      <c r="D258" t="s">
        <v>5019</v>
      </c>
      <c r="E258" t="s">
        <v>4996</v>
      </c>
      <c r="F258" t="s">
        <v>4942</v>
      </c>
      <c r="G258" t="s">
        <v>4850</v>
      </c>
      <c r="H258" t="s">
        <v>4673</v>
      </c>
      <c r="J258">
        <v>0.97525460497432304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63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 s="79">
        <v>1</v>
      </c>
    </row>
    <row r="259" spans="1:64" x14ac:dyDescent="0.25">
      <c r="A259" t="s">
        <v>1668</v>
      </c>
      <c r="B259" t="s">
        <v>2841</v>
      </c>
      <c r="C259" t="s">
        <v>5033</v>
      </c>
      <c r="D259" t="s">
        <v>5019</v>
      </c>
      <c r="E259" t="s">
        <v>4996</v>
      </c>
      <c r="F259" t="s">
        <v>4942</v>
      </c>
      <c r="G259" t="s">
        <v>4850</v>
      </c>
      <c r="H259" t="s">
        <v>4673</v>
      </c>
      <c r="J259">
        <v>0.97919164076390797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62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 s="79">
        <v>1</v>
      </c>
    </row>
    <row r="260" spans="1:64" x14ac:dyDescent="0.25">
      <c r="A260" t="s">
        <v>1669</v>
      </c>
      <c r="B260" t="s">
        <v>2842</v>
      </c>
      <c r="C260" t="s">
        <v>5033</v>
      </c>
      <c r="D260" t="s">
        <v>5019</v>
      </c>
      <c r="E260" t="s">
        <v>4996</v>
      </c>
      <c r="F260" t="s">
        <v>4942</v>
      </c>
      <c r="G260" t="s">
        <v>4850</v>
      </c>
      <c r="H260" t="s">
        <v>4673</v>
      </c>
      <c r="J260">
        <v>0.98022179113974095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61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 s="79">
        <v>1</v>
      </c>
    </row>
    <row r="261" spans="1:64" x14ac:dyDescent="0.25">
      <c r="A261" t="s">
        <v>1670</v>
      </c>
      <c r="B261" t="s">
        <v>2843</v>
      </c>
      <c r="C261" t="s">
        <v>5033</v>
      </c>
      <c r="D261" t="s">
        <v>5019</v>
      </c>
      <c r="E261" t="s">
        <v>4996</v>
      </c>
      <c r="F261" t="s">
        <v>4942</v>
      </c>
      <c r="G261" t="s">
        <v>4850</v>
      </c>
      <c r="H261" t="s">
        <v>4673</v>
      </c>
      <c r="J261">
        <v>0.96993591683113001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61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 s="79">
        <v>1</v>
      </c>
    </row>
    <row r="262" spans="1:64" x14ac:dyDescent="0.25">
      <c r="A262" t="s">
        <v>1671</v>
      </c>
      <c r="B262" t="s">
        <v>2844</v>
      </c>
      <c r="C262" t="s">
        <v>5033</v>
      </c>
      <c r="D262" t="s">
        <v>5019</v>
      </c>
      <c r="E262" t="s">
        <v>4996</v>
      </c>
      <c r="F262" t="s">
        <v>4942</v>
      </c>
      <c r="G262" t="s">
        <v>4850</v>
      </c>
      <c r="H262" t="s">
        <v>4673</v>
      </c>
      <c r="J262">
        <v>0.98314710708521802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60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 s="79">
        <v>1</v>
      </c>
    </row>
    <row r="263" spans="1:64" x14ac:dyDescent="0.25">
      <c r="A263" t="s">
        <v>1672</v>
      </c>
      <c r="B263" t="s">
        <v>2845</v>
      </c>
      <c r="C263" t="s">
        <v>5033</v>
      </c>
      <c r="D263" t="s">
        <v>5019</v>
      </c>
      <c r="E263" t="s">
        <v>4996</v>
      </c>
      <c r="F263" t="s">
        <v>4942</v>
      </c>
      <c r="G263" t="s">
        <v>4850</v>
      </c>
      <c r="H263" t="s">
        <v>4673</v>
      </c>
      <c r="J263">
        <v>0.97087773323079896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59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 s="79">
        <v>1</v>
      </c>
    </row>
    <row r="264" spans="1:64" x14ac:dyDescent="0.25">
      <c r="A264" t="s">
        <v>1673</v>
      </c>
      <c r="B264" t="s">
        <v>2846</v>
      </c>
      <c r="C264" t="s">
        <v>5033</v>
      </c>
      <c r="D264" t="s">
        <v>5019</v>
      </c>
      <c r="E264" t="s">
        <v>4996</v>
      </c>
      <c r="F264" t="s">
        <v>4942</v>
      </c>
      <c r="G264" t="s">
        <v>4850</v>
      </c>
      <c r="H264" t="s">
        <v>4673</v>
      </c>
      <c r="J264">
        <v>0.97368863689650198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59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 s="79">
        <v>1</v>
      </c>
    </row>
    <row r="265" spans="1:64" x14ac:dyDescent="0.25">
      <c r="A265" t="s">
        <v>1674</v>
      </c>
      <c r="B265" t="s">
        <v>2847</v>
      </c>
      <c r="C265" t="s">
        <v>5033</v>
      </c>
      <c r="D265" t="s">
        <v>5019</v>
      </c>
      <c r="E265" t="s">
        <v>4996</v>
      </c>
      <c r="F265" t="s">
        <v>4942</v>
      </c>
      <c r="G265" t="s">
        <v>4850</v>
      </c>
      <c r="H265" t="s">
        <v>4673</v>
      </c>
      <c r="J265">
        <v>0.97813318552937401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59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 s="79">
        <v>1</v>
      </c>
    </row>
    <row r="266" spans="1:64" x14ac:dyDescent="0.25">
      <c r="A266" t="s">
        <v>1675</v>
      </c>
      <c r="B266" t="s">
        <v>2848</v>
      </c>
      <c r="C266" t="s">
        <v>5033</v>
      </c>
      <c r="D266" t="s">
        <v>5019</v>
      </c>
      <c r="E266" t="s">
        <v>4996</v>
      </c>
      <c r="F266" t="s">
        <v>4942</v>
      </c>
      <c r="G266" t="s">
        <v>4850</v>
      </c>
      <c r="H266" t="s">
        <v>4673</v>
      </c>
      <c r="J266">
        <v>0.94560558536721895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58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 s="79">
        <v>1</v>
      </c>
    </row>
    <row r="267" spans="1:64" x14ac:dyDescent="0.25">
      <c r="A267" t="s">
        <v>1676</v>
      </c>
      <c r="B267" t="s">
        <v>2849</v>
      </c>
      <c r="C267" t="s">
        <v>5033</v>
      </c>
      <c r="D267" t="s">
        <v>5019</v>
      </c>
      <c r="E267" t="s">
        <v>4996</v>
      </c>
      <c r="F267" t="s">
        <v>4942</v>
      </c>
      <c r="G267" t="s">
        <v>4850</v>
      </c>
      <c r="H267" t="s">
        <v>4673</v>
      </c>
      <c r="J267">
        <v>0.98532172550708597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57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 s="79">
        <v>1</v>
      </c>
    </row>
    <row r="268" spans="1:64" x14ac:dyDescent="0.25">
      <c r="A268" t="s">
        <v>1677</v>
      </c>
      <c r="B268" t="s">
        <v>2850</v>
      </c>
      <c r="C268" t="s">
        <v>5033</v>
      </c>
      <c r="D268" t="s">
        <v>5019</v>
      </c>
      <c r="E268" t="s">
        <v>4996</v>
      </c>
      <c r="F268" t="s">
        <v>4942</v>
      </c>
      <c r="G268" t="s">
        <v>4850</v>
      </c>
      <c r="H268" t="s">
        <v>4673</v>
      </c>
      <c r="J268">
        <v>0.98550558644727904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57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 s="79">
        <v>1</v>
      </c>
    </row>
    <row r="269" spans="1:64" x14ac:dyDescent="0.25">
      <c r="A269" t="s">
        <v>1678</v>
      </c>
      <c r="B269" t="s">
        <v>2851</v>
      </c>
      <c r="C269" t="s">
        <v>5033</v>
      </c>
      <c r="D269" t="s">
        <v>5019</v>
      </c>
      <c r="E269" t="s">
        <v>4996</v>
      </c>
      <c r="F269" t="s">
        <v>4942</v>
      </c>
      <c r="G269" t="s">
        <v>4850</v>
      </c>
      <c r="H269" t="s">
        <v>4673</v>
      </c>
      <c r="J269">
        <v>0.98536895918894296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56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 s="79">
        <v>1</v>
      </c>
    </row>
    <row r="270" spans="1:64" x14ac:dyDescent="0.25">
      <c r="A270" t="s">
        <v>1679</v>
      </c>
      <c r="B270" t="s">
        <v>2852</v>
      </c>
      <c r="C270" t="s">
        <v>5033</v>
      </c>
      <c r="D270" t="s">
        <v>5019</v>
      </c>
      <c r="E270" t="s">
        <v>4996</v>
      </c>
      <c r="F270" t="s">
        <v>4942</v>
      </c>
      <c r="G270" t="s">
        <v>4850</v>
      </c>
      <c r="H270" t="s">
        <v>4673</v>
      </c>
      <c r="J270">
        <v>0.97871417811139005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56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 s="79">
        <v>1</v>
      </c>
    </row>
    <row r="271" spans="1:64" x14ac:dyDescent="0.25">
      <c r="A271" t="s">
        <v>1680</v>
      </c>
      <c r="B271" t="s">
        <v>2853</v>
      </c>
      <c r="C271" t="s">
        <v>5033</v>
      </c>
      <c r="D271" t="s">
        <v>5019</v>
      </c>
      <c r="E271" t="s">
        <v>4996</v>
      </c>
      <c r="F271" t="s">
        <v>4942</v>
      </c>
      <c r="G271" t="s">
        <v>4850</v>
      </c>
      <c r="H271" t="s">
        <v>4673</v>
      </c>
      <c r="J271">
        <v>0.95133931921181603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56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 s="79">
        <v>1</v>
      </c>
    </row>
    <row r="272" spans="1:64" x14ac:dyDescent="0.25">
      <c r="A272" t="s">
        <v>1681</v>
      </c>
      <c r="B272" t="s">
        <v>2854</v>
      </c>
      <c r="C272" t="s">
        <v>5033</v>
      </c>
      <c r="D272" t="s">
        <v>5019</v>
      </c>
      <c r="E272" t="s">
        <v>4996</v>
      </c>
      <c r="F272" t="s">
        <v>4942</v>
      </c>
      <c r="G272" t="s">
        <v>4850</v>
      </c>
      <c r="H272" t="s">
        <v>4673</v>
      </c>
      <c r="J272">
        <v>0.97376959216190795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55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 s="79">
        <v>1</v>
      </c>
    </row>
    <row r="273" spans="1:64" x14ac:dyDescent="0.25">
      <c r="A273" t="s">
        <v>1682</v>
      </c>
      <c r="B273" t="s">
        <v>2855</v>
      </c>
      <c r="C273" t="s">
        <v>5033</v>
      </c>
      <c r="D273" t="s">
        <v>5019</v>
      </c>
      <c r="E273" t="s">
        <v>4996</v>
      </c>
      <c r="F273" t="s">
        <v>4942</v>
      </c>
      <c r="G273" t="s">
        <v>4850</v>
      </c>
      <c r="H273" t="s">
        <v>4673</v>
      </c>
      <c r="J273">
        <v>0.97739192785343898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54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 s="79">
        <v>1</v>
      </c>
    </row>
    <row r="274" spans="1:64" x14ac:dyDescent="0.25">
      <c r="A274" s="15" t="s">
        <v>1683</v>
      </c>
      <c r="B274" t="s">
        <v>2856</v>
      </c>
      <c r="C274" t="s">
        <v>5033</v>
      </c>
      <c r="D274" t="s">
        <v>5019</v>
      </c>
      <c r="E274" t="s">
        <v>4996</v>
      </c>
      <c r="F274" t="s">
        <v>4942</v>
      </c>
      <c r="G274" t="s">
        <v>4850</v>
      </c>
      <c r="H274" t="s">
        <v>4673</v>
      </c>
      <c r="J274">
        <v>0.98378147561208995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54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 s="79">
        <v>1</v>
      </c>
    </row>
    <row r="275" spans="1:64" x14ac:dyDescent="0.25">
      <c r="A275" t="s">
        <v>1684</v>
      </c>
      <c r="B275" t="s">
        <v>2857</v>
      </c>
      <c r="C275" t="s">
        <v>5033</v>
      </c>
      <c r="D275" t="s">
        <v>5019</v>
      </c>
      <c r="E275" t="s">
        <v>4996</v>
      </c>
      <c r="F275" t="s">
        <v>4942</v>
      </c>
      <c r="G275" t="s">
        <v>4850</v>
      </c>
      <c r="H275" t="s">
        <v>4673</v>
      </c>
      <c r="J275">
        <v>0.95275684248248205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52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 s="79">
        <v>1</v>
      </c>
    </row>
    <row r="276" spans="1:64" x14ac:dyDescent="0.25">
      <c r="A276" t="s">
        <v>1685</v>
      </c>
      <c r="B276" t="s">
        <v>2858</v>
      </c>
      <c r="C276" t="s">
        <v>5033</v>
      </c>
      <c r="D276" t="s">
        <v>5019</v>
      </c>
      <c r="E276" t="s">
        <v>4996</v>
      </c>
      <c r="F276" t="s">
        <v>4942</v>
      </c>
      <c r="G276" t="s">
        <v>4850</v>
      </c>
      <c r="H276" t="s">
        <v>4673</v>
      </c>
      <c r="J276">
        <v>0.98139261307530201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52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 s="79">
        <v>1</v>
      </c>
    </row>
    <row r="277" spans="1:64" x14ac:dyDescent="0.25">
      <c r="A277" t="s">
        <v>1686</v>
      </c>
      <c r="B277" t="s">
        <v>2859</v>
      </c>
      <c r="C277" t="s">
        <v>5033</v>
      </c>
      <c r="D277" t="s">
        <v>5019</v>
      </c>
      <c r="E277" t="s">
        <v>4996</v>
      </c>
      <c r="F277" t="s">
        <v>4942</v>
      </c>
      <c r="G277" t="s">
        <v>4850</v>
      </c>
      <c r="H277" t="s">
        <v>4673</v>
      </c>
      <c r="J277">
        <v>0.982146574606096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51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 s="79">
        <v>1</v>
      </c>
    </row>
    <row r="278" spans="1:64" x14ac:dyDescent="0.25">
      <c r="A278" t="s">
        <v>1687</v>
      </c>
      <c r="B278" t="s">
        <v>2860</v>
      </c>
      <c r="C278" t="s">
        <v>5033</v>
      </c>
      <c r="D278" t="s">
        <v>5019</v>
      </c>
      <c r="E278" t="s">
        <v>4996</v>
      </c>
      <c r="F278" t="s">
        <v>4942</v>
      </c>
      <c r="G278" t="s">
        <v>4850</v>
      </c>
      <c r="H278" t="s">
        <v>4673</v>
      </c>
      <c r="J278">
        <v>0.98121078713263599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51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 s="79">
        <v>1</v>
      </c>
    </row>
    <row r="279" spans="1:64" x14ac:dyDescent="0.25">
      <c r="A279" t="s">
        <v>1688</v>
      </c>
      <c r="B279" t="s">
        <v>2861</v>
      </c>
      <c r="C279" t="s">
        <v>5033</v>
      </c>
      <c r="D279" t="s">
        <v>5019</v>
      </c>
      <c r="E279" t="s">
        <v>4996</v>
      </c>
      <c r="F279" t="s">
        <v>4942</v>
      </c>
      <c r="G279" t="s">
        <v>4850</v>
      </c>
      <c r="H279" t="s">
        <v>4673</v>
      </c>
      <c r="J279">
        <v>0.98522485208448596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50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 s="79">
        <v>1</v>
      </c>
    </row>
    <row r="280" spans="1:64" x14ac:dyDescent="0.25">
      <c r="A280" t="s">
        <v>1689</v>
      </c>
      <c r="B280" t="s">
        <v>2862</v>
      </c>
      <c r="C280" t="s">
        <v>5033</v>
      </c>
      <c r="D280" t="s">
        <v>5019</v>
      </c>
      <c r="E280" t="s">
        <v>4996</v>
      </c>
      <c r="F280" t="s">
        <v>4942</v>
      </c>
      <c r="G280" t="s">
        <v>4850</v>
      </c>
      <c r="H280" t="s">
        <v>4673</v>
      </c>
      <c r="J280">
        <v>0.94098076236321804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49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 s="79">
        <v>1</v>
      </c>
    </row>
    <row r="281" spans="1:64" x14ac:dyDescent="0.25">
      <c r="A281" t="s">
        <v>1690</v>
      </c>
      <c r="B281" t="s">
        <v>2863</v>
      </c>
      <c r="C281" t="s">
        <v>5033</v>
      </c>
      <c r="D281" t="s">
        <v>5019</v>
      </c>
      <c r="E281" t="s">
        <v>4996</v>
      </c>
      <c r="F281" t="s">
        <v>4942</v>
      </c>
      <c r="G281" t="s">
        <v>4850</v>
      </c>
      <c r="H281" t="s">
        <v>4673</v>
      </c>
      <c r="J281">
        <v>0.99056386049742795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49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 s="79">
        <v>1</v>
      </c>
    </row>
    <row r="282" spans="1:64" x14ac:dyDescent="0.25">
      <c r="A282" t="s">
        <v>1691</v>
      </c>
      <c r="B282" t="s">
        <v>2864</v>
      </c>
      <c r="C282" t="s">
        <v>5033</v>
      </c>
      <c r="D282" t="s">
        <v>5019</v>
      </c>
      <c r="E282" t="s">
        <v>4996</v>
      </c>
      <c r="F282" t="s">
        <v>4942</v>
      </c>
      <c r="G282" t="s">
        <v>4850</v>
      </c>
      <c r="H282" t="s">
        <v>4673</v>
      </c>
      <c r="J282">
        <v>0.97993601997214097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48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 s="79">
        <v>1</v>
      </c>
    </row>
    <row r="283" spans="1:64" x14ac:dyDescent="0.25">
      <c r="A283" t="s">
        <v>1692</v>
      </c>
      <c r="B283" t="s">
        <v>2865</v>
      </c>
      <c r="C283" t="s">
        <v>5033</v>
      </c>
      <c r="D283" t="s">
        <v>5019</v>
      </c>
      <c r="E283" t="s">
        <v>4996</v>
      </c>
      <c r="F283" t="s">
        <v>4942</v>
      </c>
      <c r="G283" t="s">
        <v>4850</v>
      </c>
      <c r="H283" t="s">
        <v>4673</v>
      </c>
      <c r="J283">
        <v>0.97063228694216896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48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 s="79">
        <v>1</v>
      </c>
    </row>
    <row r="284" spans="1:64" x14ac:dyDescent="0.25">
      <c r="A284" t="s">
        <v>1693</v>
      </c>
      <c r="B284" t="s">
        <v>2866</v>
      </c>
      <c r="C284" t="s">
        <v>5033</v>
      </c>
      <c r="D284" t="s">
        <v>5019</v>
      </c>
      <c r="E284" t="s">
        <v>4996</v>
      </c>
      <c r="F284" t="s">
        <v>4942</v>
      </c>
      <c r="G284" t="s">
        <v>4850</v>
      </c>
      <c r="H284" t="s">
        <v>4673</v>
      </c>
      <c r="J284">
        <v>0.94519944788672705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47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 s="79">
        <v>1</v>
      </c>
    </row>
    <row r="285" spans="1:64" x14ac:dyDescent="0.25">
      <c r="A285" t="s">
        <v>1694</v>
      </c>
      <c r="B285" t="s">
        <v>2867</v>
      </c>
      <c r="C285" t="s">
        <v>5033</v>
      </c>
      <c r="D285" t="s">
        <v>5019</v>
      </c>
      <c r="E285" t="s">
        <v>4996</v>
      </c>
      <c r="F285" t="s">
        <v>4942</v>
      </c>
      <c r="G285" t="s">
        <v>4850</v>
      </c>
      <c r="H285" t="s">
        <v>4673</v>
      </c>
      <c r="J285">
        <v>0.94706020947882097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47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 s="79">
        <v>1</v>
      </c>
    </row>
    <row r="286" spans="1:64" x14ac:dyDescent="0.25">
      <c r="A286" t="s">
        <v>1695</v>
      </c>
      <c r="B286" t="s">
        <v>2868</v>
      </c>
      <c r="C286" t="s">
        <v>5033</v>
      </c>
      <c r="D286" t="s">
        <v>5019</v>
      </c>
      <c r="E286" t="s">
        <v>4996</v>
      </c>
      <c r="F286" t="s">
        <v>4942</v>
      </c>
      <c r="G286" t="s">
        <v>4850</v>
      </c>
      <c r="H286" t="s">
        <v>4673</v>
      </c>
      <c r="J286">
        <v>0.97764311567042805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46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 s="79">
        <v>1</v>
      </c>
    </row>
    <row r="287" spans="1:64" x14ac:dyDescent="0.25">
      <c r="A287" t="s">
        <v>1696</v>
      </c>
      <c r="B287" t="s">
        <v>2869</v>
      </c>
      <c r="C287" t="s">
        <v>5033</v>
      </c>
      <c r="D287" t="s">
        <v>5019</v>
      </c>
      <c r="E287" t="s">
        <v>4996</v>
      </c>
      <c r="F287" t="s">
        <v>4942</v>
      </c>
      <c r="G287" t="s">
        <v>4850</v>
      </c>
      <c r="H287" t="s">
        <v>4673</v>
      </c>
      <c r="J287">
        <v>0.98125633084334096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46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 s="79">
        <v>1</v>
      </c>
    </row>
    <row r="288" spans="1:64" x14ac:dyDescent="0.25">
      <c r="A288" t="s">
        <v>1697</v>
      </c>
      <c r="B288" t="s">
        <v>2870</v>
      </c>
      <c r="C288" t="s">
        <v>5033</v>
      </c>
      <c r="D288" t="s">
        <v>5019</v>
      </c>
      <c r="E288" t="s">
        <v>4996</v>
      </c>
      <c r="F288" t="s">
        <v>4942</v>
      </c>
      <c r="G288" t="s">
        <v>4850</v>
      </c>
      <c r="H288" t="s">
        <v>4673</v>
      </c>
      <c r="J288">
        <v>0.947700664352361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46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 s="79">
        <v>1</v>
      </c>
    </row>
    <row r="289" spans="1:64" x14ac:dyDescent="0.25">
      <c r="A289" t="s">
        <v>1698</v>
      </c>
      <c r="B289" t="s">
        <v>2871</v>
      </c>
      <c r="C289" t="s">
        <v>5033</v>
      </c>
      <c r="D289" t="s">
        <v>5019</v>
      </c>
      <c r="E289" t="s">
        <v>4996</v>
      </c>
      <c r="F289" t="s">
        <v>4942</v>
      </c>
      <c r="G289" t="s">
        <v>4850</v>
      </c>
      <c r="H289" t="s">
        <v>4673</v>
      </c>
      <c r="J289">
        <v>0.97799295341060699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45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 s="79">
        <v>1</v>
      </c>
    </row>
    <row r="290" spans="1:64" x14ac:dyDescent="0.25">
      <c r="A290" t="s">
        <v>1699</v>
      </c>
      <c r="B290" t="s">
        <v>2872</v>
      </c>
      <c r="C290" t="s">
        <v>5033</v>
      </c>
      <c r="D290" t="s">
        <v>5019</v>
      </c>
      <c r="E290" t="s">
        <v>4996</v>
      </c>
      <c r="F290" t="s">
        <v>4942</v>
      </c>
      <c r="G290" t="s">
        <v>4850</v>
      </c>
      <c r="H290" t="s">
        <v>4673</v>
      </c>
      <c r="J290">
        <v>0.97687913271891802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45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 s="79">
        <v>1</v>
      </c>
    </row>
    <row r="291" spans="1:64" x14ac:dyDescent="0.25">
      <c r="A291" t="s">
        <v>1700</v>
      </c>
      <c r="B291" t="s">
        <v>2873</v>
      </c>
      <c r="C291" t="s">
        <v>5033</v>
      </c>
      <c r="D291" t="s">
        <v>5019</v>
      </c>
      <c r="E291" t="s">
        <v>4996</v>
      </c>
      <c r="F291" t="s">
        <v>4942</v>
      </c>
      <c r="G291" t="s">
        <v>4850</v>
      </c>
      <c r="H291" t="s">
        <v>4673</v>
      </c>
      <c r="J291">
        <v>0.97331637009870497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45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 s="79">
        <v>1</v>
      </c>
    </row>
    <row r="292" spans="1:64" x14ac:dyDescent="0.25">
      <c r="A292" t="s">
        <v>1701</v>
      </c>
      <c r="B292" t="s">
        <v>2874</v>
      </c>
      <c r="C292" t="s">
        <v>5033</v>
      </c>
      <c r="D292" t="s">
        <v>5019</v>
      </c>
      <c r="E292" t="s">
        <v>4996</v>
      </c>
      <c r="F292" t="s">
        <v>4942</v>
      </c>
      <c r="G292" t="s">
        <v>4850</v>
      </c>
      <c r="H292" t="s">
        <v>4673</v>
      </c>
      <c r="J292">
        <v>0.96306337259562502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44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 s="79">
        <v>1</v>
      </c>
    </row>
    <row r="293" spans="1:64" x14ac:dyDescent="0.25">
      <c r="A293" t="s">
        <v>1702</v>
      </c>
      <c r="B293" t="s">
        <v>2875</v>
      </c>
      <c r="C293" t="s">
        <v>5033</v>
      </c>
      <c r="D293" t="s">
        <v>5019</v>
      </c>
      <c r="E293" t="s">
        <v>4996</v>
      </c>
      <c r="F293" t="s">
        <v>4942</v>
      </c>
      <c r="G293" t="s">
        <v>4850</v>
      </c>
      <c r="H293" t="s">
        <v>4673</v>
      </c>
      <c r="J293">
        <v>0.94481114496618301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44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 s="79">
        <v>1</v>
      </c>
    </row>
    <row r="294" spans="1:64" x14ac:dyDescent="0.25">
      <c r="A294" t="s">
        <v>1703</v>
      </c>
      <c r="B294" t="s">
        <v>2876</v>
      </c>
      <c r="C294" t="s">
        <v>5033</v>
      </c>
      <c r="D294" t="s">
        <v>5019</v>
      </c>
      <c r="E294" t="s">
        <v>4996</v>
      </c>
      <c r="F294" t="s">
        <v>4942</v>
      </c>
      <c r="G294" t="s">
        <v>4850</v>
      </c>
      <c r="H294" t="s">
        <v>4673</v>
      </c>
      <c r="J294">
        <v>0.97384621843075703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43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 s="79">
        <v>1</v>
      </c>
    </row>
    <row r="295" spans="1:64" x14ac:dyDescent="0.25">
      <c r="A295" t="s">
        <v>1704</v>
      </c>
      <c r="B295" t="s">
        <v>2877</v>
      </c>
      <c r="C295" t="s">
        <v>5033</v>
      </c>
      <c r="D295" t="s">
        <v>5019</v>
      </c>
      <c r="E295" t="s">
        <v>4996</v>
      </c>
      <c r="F295" t="s">
        <v>4942</v>
      </c>
      <c r="G295" t="s">
        <v>4850</v>
      </c>
      <c r="H295" t="s">
        <v>4673</v>
      </c>
      <c r="J295">
        <v>0.97869592001989203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43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 s="79">
        <v>1</v>
      </c>
    </row>
    <row r="296" spans="1:64" x14ac:dyDescent="0.25">
      <c r="A296" t="s">
        <v>1705</v>
      </c>
      <c r="B296" t="s">
        <v>2878</v>
      </c>
      <c r="C296" t="s">
        <v>5033</v>
      </c>
      <c r="D296" t="s">
        <v>5019</v>
      </c>
      <c r="E296" t="s">
        <v>4996</v>
      </c>
      <c r="F296" t="s">
        <v>4942</v>
      </c>
      <c r="G296" t="s">
        <v>4850</v>
      </c>
      <c r="H296" t="s">
        <v>4673</v>
      </c>
      <c r="J296">
        <v>0.96883147448919604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42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 s="79">
        <v>1</v>
      </c>
    </row>
    <row r="297" spans="1:64" x14ac:dyDescent="0.25">
      <c r="A297" t="s">
        <v>1706</v>
      </c>
      <c r="B297" t="s">
        <v>2879</v>
      </c>
      <c r="C297" t="s">
        <v>5033</v>
      </c>
      <c r="D297" t="s">
        <v>5019</v>
      </c>
      <c r="E297" t="s">
        <v>4996</v>
      </c>
      <c r="F297" t="s">
        <v>4942</v>
      </c>
      <c r="G297" t="s">
        <v>4850</v>
      </c>
      <c r="H297" t="s">
        <v>4673</v>
      </c>
      <c r="J297">
        <v>0.978854129746077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42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 s="79">
        <v>1</v>
      </c>
    </row>
    <row r="298" spans="1:64" x14ac:dyDescent="0.25">
      <c r="A298" t="s">
        <v>1707</v>
      </c>
      <c r="B298" t="s">
        <v>2880</v>
      </c>
      <c r="C298" t="s">
        <v>5033</v>
      </c>
      <c r="D298" t="s">
        <v>5019</v>
      </c>
      <c r="E298" t="s">
        <v>4996</v>
      </c>
      <c r="F298" t="s">
        <v>4942</v>
      </c>
      <c r="G298" t="s">
        <v>4850</v>
      </c>
      <c r="H298" t="s">
        <v>4673</v>
      </c>
      <c r="J298">
        <v>0.97175612508837494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42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 s="79">
        <v>1</v>
      </c>
    </row>
    <row r="299" spans="1:64" x14ac:dyDescent="0.25">
      <c r="A299" t="s">
        <v>1708</v>
      </c>
      <c r="B299" t="s">
        <v>2881</v>
      </c>
      <c r="C299" t="s">
        <v>5033</v>
      </c>
      <c r="D299" t="s">
        <v>5019</v>
      </c>
      <c r="E299" t="s">
        <v>4996</v>
      </c>
      <c r="F299" t="s">
        <v>4942</v>
      </c>
      <c r="G299" t="s">
        <v>4850</v>
      </c>
      <c r="H299" t="s">
        <v>4673</v>
      </c>
      <c r="J299">
        <v>0.97855140425131304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42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 s="79">
        <v>1</v>
      </c>
    </row>
    <row r="300" spans="1:64" x14ac:dyDescent="0.25">
      <c r="A300" t="s">
        <v>1709</v>
      </c>
      <c r="B300" t="s">
        <v>2882</v>
      </c>
      <c r="C300" t="s">
        <v>5033</v>
      </c>
      <c r="D300" t="s">
        <v>5019</v>
      </c>
      <c r="E300" t="s">
        <v>4996</v>
      </c>
      <c r="F300" t="s">
        <v>4942</v>
      </c>
      <c r="G300" t="s">
        <v>4850</v>
      </c>
      <c r="H300" t="s">
        <v>4673</v>
      </c>
      <c r="J300">
        <v>0.98140357163824199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41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 s="79">
        <v>1</v>
      </c>
    </row>
    <row r="301" spans="1:64" x14ac:dyDescent="0.25">
      <c r="A301" t="s">
        <v>1710</v>
      </c>
      <c r="B301" t="s">
        <v>2883</v>
      </c>
      <c r="C301" t="s">
        <v>5033</v>
      </c>
      <c r="D301" t="s">
        <v>5019</v>
      </c>
      <c r="E301" t="s">
        <v>4996</v>
      </c>
      <c r="F301" t="s">
        <v>4942</v>
      </c>
      <c r="G301" t="s">
        <v>4850</v>
      </c>
      <c r="H301" t="s">
        <v>4673</v>
      </c>
      <c r="J301">
        <v>0.98460267522221701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40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 s="79">
        <v>1</v>
      </c>
    </row>
    <row r="302" spans="1:64" x14ac:dyDescent="0.25">
      <c r="A302" t="s">
        <v>1711</v>
      </c>
      <c r="B302" t="s">
        <v>2884</v>
      </c>
      <c r="C302" t="s">
        <v>5033</v>
      </c>
      <c r="D302" t="s">
        <v>5019</v>
      </c>
      <c r="E302" t="s">
        <v>4996</v>
      </c>
      <c r="F302" t="s">
        <v>4942</v>
      </c>
      <c r="G302" t="s">
        <v>4850</v>
      </c>
      <c r="H302" t="s">
        <v>4673</v>
      </c>
      <c r="J302">
        <v>0.97599589046636703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40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 s="79">
        <v>1</v>
      </c>
    </row>
    <row r="303" spans="1:64" x14ac:dyDescent="0.25">
      <c r="A303" t="s">
        <v>1712</v>
      </c>
      <c r="B303" t="s">
        <v>2885</v>
      </c>
      <c r="C303" t="s">
        <v>5033</v>
      </c>
      <c r="D303" t="s">
        <v>5019</v>
      </c>
      <c r="E303" t="s">
        <v>4996</v>
      </c>
      <c r="F303" t="s">
        <v>4942</v>
      </c>
      <c r="G303" t="s">
        <v>4850</v>
      </c>
      <c r="H303" t="s">
        <v>4673</v>
      </c>
      <c r="J303">
        <v>0.96155259488557399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40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 s="79">
        <v>1</v>
      </c>
    </row>
    <row r="304" spans="1:64" x14ac:dyDescent="0.25">
      <c r="A304" t="s">
        <v>1713</v>
      </c>
      <c r="B304" t="s">
        <v>2886</v>
      </c>
      <c r="C304" t="s">
        <v>5033</v>
      </c>
      <c r="D304" t="s">
        <v>5019</v>
      </c>
      <c r="E304" t="s">
        <v>4996</v>
      </c>
      <c r="F304" t="s">
        <v>4942</v>
      </c>
      <c r="G304" t="s">
        <v>4850</v>
      </c>
      <c r="H304" t="s">
        <v>4673</v>
      </c>
      <c r="J304">
        <v>0.95623246706649301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39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 s="79">
        <v>1</v>
      </c>
    </row>
    <row r="305" spans="1:64" x14ac:dyDescent="0.25">
      <c r="A305" t="s">
        <v>1714</v>
      </c>
      <c r="B305" t="s">
        <v>2887</v>
      </c>
      <c r="C305" t="s">
        <v>5033</v>
      </c>
      <c r="D305" t="s">
        <v>5019</v>
      </c>
      <c r="E305" t="s">
        <v>4996</v>
      </c>
      <c r="F305" t="s">
        <v>4942</v>
      </c>
      <c r="G305" t="s">
        <v>4850</v>
      </c>
      <c r="H305" t="s">
        <v>4673</v>
      </c>
      <c r="J305">
        <v>0.98511339338135595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39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 s="79">
        <v>1</v>
      </c>
    </row>
    <row r="306" spans="1:64" x14ac:dyDescent="0.25">
      <c r="A306" t="s">
        <v>1715</v>
      </c>
      <c r="B306" t="s">
        <v>2888</v>
      </c>
      <c r="C306" t="s">
        <v>5033</v>
      </c>
      <c r="D306" t="s">
        <v>5019</v>
      </c>
      <c r="E306" t="s">
        <v>4996</v>
      </c>
      <c r="F306" t="s">
        <v>4942</v>
      </c>
      <c r="G306" t="s">
        <v>4850</v>
      </c>
      <c r="H306" t="s">
        <v>4673</v>
      </c>
      <c r="J306">
        <v>0.979791344653128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39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 s="79">
        <v>1</v>
      </c>
    </row>
    <row r="307" spans="1:64" x14ac:dyDescent="0.25">
      <c r="A307" t="s">
        <v>1716</v>
      </c>
      <c r="B307" t="s">
        <v>2889</v>
      </c>
      <c r="C307" t="s">
        <v>5033</v>
      </c>
      <c r="D307" t="s">
        <v>5019</v>
      </c>
      <c r="E307" t="s">
        <v>4996</v>
      </c>
      <c r="F307" t="s">
        <v>4942</v>
      </c>
      <c r="G307" t="s">
        <v>4850</v>
      </c>
      <c r="H307" t="s">
        <v>4673</v>
      </c>
      <c r="J307">
        <v>0.97690581041971702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38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 s="79">
        <v>1</v>
      </c>
    </row>
    <row r="308" spans="1:64" x14ac:dyDescent="0.25">
      <c r="A308" t="s">
        <v>1717</v>
      </c>
      <c r="B308" t="s">
        <v>2890</v>
      </c>
      <c r="C308" t="s">
        <v>5033</v>
      </c>
      <c r="D308" t="s">
        <v>5019</v>
      </c>
      <c r="E308" t="s">
        <v>4996</v>
      </c>
      <c r="F308" t="s">
        <v>4942</v>
      </c>
      <c r="G308" t="s">
        <v>4850</v>
      </c>
      <c r="H308" t="s">
        <v>4673</v>
      </c>
      <c r="J308">
        <v>0.97827416801554801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37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 s="79">
        <v>1</v>
      </c>
    </row>
    <row r="309" spans="1:64" x14ac:dyDescent="0.25">
      <c r="A309" t="s">
        <v>1718</v>
      </c>
      <c r="B309" t="s">
        <v>2891</v>
      </c>
      <c r="C309" t="s">
        <v>5033</v>
      </c>
      <c r="D309" t="s">
        <v>5019</v>
      </c>
      <c r="E309" t="s">
        <v>4996</v>
      </c>
      <c r="F309" t="s">
        <v>4942</v>
      </c>
      <c r="G309" t="s">
        <v>4850</v>
      </c>
      <c r="H309" t="s">
        <v>4673</v>
      </c>
      <c r="J309">
        <v>0.97385925776375704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37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 s="79">
        <v>1</v>
      </c>
    </row>
    <row r="310" spans="1:64" x14ac:dyDescent="0.25">
      <c r="A310" t="s">
        <v>1719</v>
      </c>
      <c r="B310" t="s">
        <v>2892</v>
      </c>
      <c r="C310" t="s">
        <v>5033</v>
      </c>
      <c r="D310" t="s">
        <v>5019</v>
      </c>
      <c r="E310" t="s">
        <v>4996</v>
      </c>
      <c r="F310" t="s">
        <v>4942</v>
      </c>
      <c r="G310" t="s">
        <v>4850</v>
      </c>
      <c r="H310" t="s">
        <v>4673</v>
      </c>
      <c r="J310">
        <v>0.98001655472498606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37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 s="79">
        <v>1</v>
      </c>
    </row>
    <row r="311" spans="1:64" x14ac:dyDescent="0.25">
      <c r="A311" t="s">
        <v>1720</v>
      </c>
      <c r="B311" t="s">
        <v>2893</v>
      </c>
      <c r="C311" t="s">
        <v>5033</v>
      </c>
      <c r="D311" t="s">
        <v>5019</v>
      </c>
      <c r="E311" t="s">
        <v>4996</v>
      </c>
      <c r="F311" t="s">
        <v>4942</v>
      </c>
      <c r="G311" t="s">
        <v>4850</v>
      </c>
      <c r="H311" t="s">
        <v>4673</v>
      </c>
      <c r="J311">
        <v>0.98596925837417704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37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 s="79">
        <v>1</v>
      </c>
    </row>
    <row r="312" spans="1:64" x14ac:dyDescent="0.25">
      <c r="A312" t="s">
        <v>1721</v>
      </c>
      <c r="B312" t="s">
        <v>2894</v>
      </c>
      <c r="C312" t="s">
        <v>5033</v>
      </c>
      <c r="D312" t="s">
        <v>5019</v>
      </c>
      <c r="E312" t="s">
        <v>4996</v>
      </c>
      <c r="F312" t="s">
        <v>4942</v>
      </c>
      <c r="G312" t="s">
        <v>4850</v>
      </c>
      <c r="H312" t="s">
        <v>4673</v>
      </c>
      <c r="J312">
        <v>0.97978768750348799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35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 s="79">
        <v>1</v>
      </c>
    </row>
    <row r="313" spans="1:64" x14ac:dyDescent="0.25">
      <c r="A313" t="s">
        <v>1722</v>
      </c>
      <c r="B313" t="s">
        <v>2895</v>
      </c>
      <c r="C313" t="s">
        <v>5033</v>
      </c>
      <c r="D313" t="s">
        <v>5019</v>
      </c>
      <c r="E313" t="s">
        <v>4996</v>
      </c>
      <c r="F313" t="s">
        <v>4942</v>
      </c>
      <c r="G313" t="s">
        <v>4850</v>
      </c>
      <c r="H313" t="s">
        <v>4673</v>
      </c>
      <c r="J313">
        <v>0.97365426705979197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35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 s="79">
        <v>1</v>
      </c>
    </row>
    <row r="314" spans="1:64" x14ac:dyDescent="0.25">
      <c r="A314" t="s">
        <v>1723</v>
      </c>
      <c r="B314" t="s">
        <v>2896</v>
      </c>
      <c r="C314" t="s">
        <v>5033</v>
      </c>
      <c r="D314" t="s">
        <v>5019</v>
      </c>
      <c r="E314" t="s">
        <v>4996</v>
      </c>
      <c r="F314" t="s">
        <v>4942</v>
      </c>
      <c r="G314" t="s">
        <v>4850</v>
      </c>
      <c r="H314" t="s">
        <v>4673</v>
      </c>
      <c r="J314">
        <v>0.97576706655647205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35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 s="79">
        <v>1</v>
      </c>
    </row>
    <row r="315" spans="1:64" x14ac:dyDescent="0.25">
      <c r="A315" t="s">
        <v>1724</v>
      </c>
      <c r="B315" t="s">
        <v>2897</v>
      </c>
      <c r="C315" t="s">
        <v>5033</v>
      </c>
      <c r="D315" t="s">
        <v>5019</v>
      </c>
      <c r="E315" t="s">
        <v>4996</v>
      </c>
      <c r="F315" t="s">
        <v>4942</v>
      </c>
      <c r="G315" t="s">
        <v>4850</v>
      </c>
      <c r="H315" t="s">
        <v>4673</v>
      </c>
      <c r="J315">
        <v>0.96452451035530096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34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 s="79">
        <v>1</v>
      </c>
    </row>
    <row r="316" spans="1:64" x14ac:dyDescent="0.25">
      <c r="A316" t="s">
        <v>1725</v>
      </c>
      <c r="B316" t="s">
        <v>2898</v>
      </c>
      <c r="C316" t="s">
        <v>5033</v>
      </c>
      <c r="D316" t="s">
        <v>5019</v>
      </c>
      <c r="E316" t="s">
        <v>4996</v>
      </c>
      <c r="F316" t="s">
        <v>4942</v>
      </c>
      <c r="G316" t="s">
        <v>4850</v>
      </c>
      <c r="H316" t="s">
        <v>4673</v>
      </c>
      <c r="J316">
        <v>0.97695187149471396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34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 s="79">
        <v>1</v>
      </c>
    </row>
    <row r="317" spans="1:64" x14ac:dyDescent="0.25">
      <c r="A317" t="s">
        <v>1726</v>
      </c>
      <c r="B317" t="s">
        <v>2899</v>
      </c>
      <c r="C317" t="s">
        <v>5033</v>
      </c>
      <c r="D317" t="s">
        <v>5019</v>
      </c>
      <c r="E317" t="s">
        <v>4996</v>
      </c>
      <c r="F317" t="s">
        <v>4942</v>
      </c>
      <c r="G317" t="s">
        <v>4850</v>
      </c>
      <c r="H317" t="s">
        <v>4673</v>
      </c>
      <c r="J317">
        <v>0.984286838780981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34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 s="79">
        <v>1</v>
      </c>
    </row>
    <row r="318" spans="1:64" x14ac:dyDescent="0.25">
      <c r="A318" t="s">
        <v>1727</v>
      </c>
      <c r="B318" t="s">
        <v>2900</v>
      </c>
      <c r="C318" t="s">
        <v>5033</v>
      </c>
      <c r="D318" t="s">
        <v>5019</v>
      </c>
      <c r="E318" t="s">
        <v>4996</v>
      </c>
      <c r="F318" t="s">
        <v>4942</v>
      </c>
      <c r="G318" t="s">
        <v>4850</v>
      </c>
      <c r="H318" t="s">
        <v>4673</v>
      </c>
      <c r="J318">
        <v>0.96476921514229197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34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 s="79">
        <v>1</v>
      </c>
    </row>
    <row r="319" spans="1:64" x14ac:dyDescent="0.25">
      <c r="A319" t="s">
        <v>1728</v>
      </c>
      <c r="B319" t="s">
        <v>2901</v>
      </c>
      <c r="C319" t="s">
        <v>5033</v>
      </c>
      <c r="D319" t="s">
        <v>5019</v>
      </c>
      <c r="E319" t="s">
        <v>4996</v>
      </c>
      <c r="F319" t="s">
        <v>4942</v>
      </c>
      <c r="G319" t="s">
        <v>4850</v>
      </c>
      <c r="H319" t="s">
        <v>4673</v>
      </c>
      <c r="J319">
        <v>0.97148762736606598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33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 s="79">
        <v>1</v>
      </c>
    </row>
    <row r="320" spans="1:64" x14ac:dyDescent="0.25">
      <c r="A320" t="s">
        <v>1729</v>
      </c>
      <c r="B320" t="s">
        <v>2902</v>
      </c>
      <c r="C320" t="s">
        <v>5033</v>
      </c>
      <c r="D320" t="s">
        <v>5019</v>
      </c>
      <c r="E320" t="s">
        <v>4996</v>
      </c>
      <c r="F320" t="s">
        <v>4942</v>
      </c>
      <c r="G320" t="s">
        <v>4850</v>
      </c>
      <c r="H320" t="s">
        <v>4673</v>
      </c>
      <c r="J320">
        <v>0.97581827086120798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33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 s="79">
        <v>1</v>
      </c>
    </row>
    <row r="321" spans="1:64" x14ac:dyDescent="0.25">
      <c r="A321" t="s">
        <v>1730</v>
      </c>
      <c r="B321" t="s">
        <v>2903</v>
      </c>
      <c r="C321" t="s">
        <v>5033</v>
      </c>
      <c r="D321" t="s">
        <v>5019</v>
      </c>
      <c r="E321" t="s">
        <v>4996</v>
      </c>
      <c r="F321" t="s">
        <v>4942</v>
      </c>
      <c r="G321" t="s">
        <v>4850</v>
      </c>
      <c r="H321" t="s">
        <v>4673</v>
      </c>
      <c r="J321">
        <v>0.98717624143382499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33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 s="79">
        <v>1</v>
      </c>
    </row>
    <row r="322" spans="1:64" x14ac:dyDescent="0.25">
      <c r="A322" t="s">
        <v>1731</v>
      </c>
      <c r="B322" t="s">
        <v>2904</v>
      </c>
      <c r="C322" t="s">
        <v>5033</v>
      </c>
      <c r="D322" t="s">
        <v>5019</v>
      </c>
      <c r="E322" t="s">
        <v>4996</v>
      </c>
      <c r="F322" t="s">
        <v>4942</v>
      </c>
      <c r="G322" t="s">
        <v>4850</v>
      </c>
      <c r="H322" t="s">
        <v>4673</v>
      </c>
      <c r="J322">
        <v>0.96386199809232997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33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 s="79">
        <v>1</v>
      </c>
    </row>
    <row r="323" spans="1:64" x14ac:dyDescent="0.25">
      <c r="A323" t="s">
        <v>1732</v>
      </c>
      <c r="B323" t="s">
        <v>2905</v>
      </c>
      <c r="C323" t="s">
        <v>5033</v>
      </c>
      <c r="D323" t="s">
        <v>5019</v>
      </c>
      <c r="E323" t="s">
        <v>4996</v>
      </c>
      <c r="F323" t="s">
        <v>4942</v>
      </c>
      <c r="G323" t="s">
        <v>4850</v>
      </c>
      <c r="H323" t="s">
        <v>4673</v>
      </c>
      <c r="J323">
        <v>0.98131530398960398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33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 s="79">
        <v>1</v>
      </c>
    </row>
    <row r="324" spans="1:64" x14ac:dyDescent="0.25">
      <c r="A324" t="s">
        <v>1733</v>
      </c>
      <c r="B324" t="s">
        <v>2906</v>
      </c>
      <c r="C324" t="s">
        <v>5033</v>
      </c>
      <c r="D324" t="s">
        <v>5019</v>
      </c>
      <c r="E324" t="s">
        <v>4996</v>
      </c>
      <c r="F324" t="s">
        <v>4942</v>
      </c>
      <c r="G324" t="s">
        <v>4850</v>
      </c>
      <c r="H324" t="s">
        <v>4673</v>
      </c>
      <c r="J324">
        <v>0.95958314174497295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33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 s="79">
        <v>1</v>
      </c>
    </row>
    <row r="325" spans="1:64" x14ac:dyDescent="0.25">
      <c r="A325" t="s">
        <v>1734</v>
      </c>
      <c r="B325" t="s">
        <v>2907</v>
      </c>
      <c r="C325" t="s">
        <v>5033</v>
      </c>
      <c r="D325" t="s">
        <v>5019</v>
      </c>
      <c r="E325" t="s">
        <v>4996</v>
      </c>
      <c r="F325" t="s">
        <v>4942</v>
      </c>
      <c r="G325" t="s">
        <v>4850</v>
      </c>
      <c r="H325" t="s">
        <v>4673</v>
      </c>
      <c r="J325">
        <v>0.96918084897227097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32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 s="79">
        <v>1</v>
      </c>
    </row>
    <row r="326" spans="1:64" x14ac:dyDescent="0.25">
      <c r="A326" t="s">
        <v>1735</v>
      </c>
      <c r="B326" t="s">
        <v>2908</v>
      </c>
      <c r="C326" t="s">
        <v>5033</v>
      </c>
      <c r="D326" t="s">
        <v>5019</v>
      </c>
      <c r="E326" t="s">
        <v>4996</v>
      </c>
      <c r="F326" t="s">
        <v>4942</v>
      </c>
      <c r="G326" t="s">
        <v>4850</v>
      </c>
      <c r="H326" t="s">
        <v>4673</v>
      </c>
      <c r="J326">
        <v>0.93283627111536604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32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 s="79">
        <v>1</v>
      </c>
    </row>
    <row r="327" spans="1:64" x14ac:dyDescent="0.25">
      <c r="A327" t="s">
        <v>1736</v>
      </c>
      <c r="B327" t="s">
        <v>2909</v>
      </c>
      <c r="C327" t="s">
        <v>5033</v>
      </c>
      <c r="D327" t="s">
        <v>5019</v>
      </c>
      <c r="E327" t="s">
        <v>4996</v>
      </c>
      <c r="F327" t="s">
        <v>4942</v>
      </c>
      <c r="G327" t="s">
        <v>4850</v>
      </c>
      <c r="H327" t="s">
        <v>4673</v>
      </c>
      <c r="J327">
        <v>0.98305770989988195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32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 s="79">
        <v>1</v>
      </c>
    </row>
    <row r="328" spans="1:64" x14ac:dyDescent="0.25">
      <c r="A328" t="s">
        <v>1737</v>
      </c>
      <c r="B328" t="s">
        <v>2910</v>
      </c>
      <c r="C328" t="s">
        <v>5033</v>
      </c>
      <c r="D328" t="s">
        <v>5019</v>
      </c>
      <c r="E328" t="s">
        <v>4996</v>
      </c>
      <c r="F328" t="s">
        <v>4942</v>
      </c>
      <c r="G328" t="s">
        <v>4850</v>
      </c>
      <c r="H328" t="s">
        <v>4673</v>
      </c>
      <c r="J328">
        <v>0.97472499174162097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32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 s="79">
        <v>1</v>
      </c>
    </row>
    <row r="329" spans="1:64" x14ac:dyDescent="0.25">
      <c r="A329" t="s">
        <v>1738</v>
      </c>
      <c r="B329" t="s">
        <v>2911</v>
      </c>
      <c r="C329" t="s">
        <v>5033</v>
      </c>
      <c r="D329" t="s">
        <v>5019</v>
      </c>
      <c r="E329" t="s">
        <v>4996</v>
      </c>
      <c r="F329" t="s">
        <v>4942</v>
      </c>
      <c r="G329" t="s">
        <v>4850</v>
      </c>
      <c r="H329" t="s">
        <v>4673</v>
      </c>
      <c r="J329">
        <v>0.97732231708828998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31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 s="79">
        <v>1</v>
      </c>
    </row>
    <row r="330" spans="1:64" x14ac:dyDescent="0.25">
      <c r="A330" t="s">
        <v>1739</v>
      </c>
      <c r="B330" t="s">
        <v>2912</v>
      </c>
      <c r="C330" t="s">
        <v>5033</v>
      </c>
      <c r="D330" t="s">
        <v>5019</v>
      </c>
      <c r="E330" t="s">
        <v>4996</v>
      </c>
      <c r="F330" t="s">
        <v>4942</v>
      </c>
      <c r="G330" t="s">
        <v>4850</v>
      </c>
      <c r="H330" t="s">
        <v>4673</v>
      </c>
      <c r="J330">
        <v>0.97326882665992998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30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 s="79">
        <v>1</v>
      </c>
    </row>
    <row r="331" spans="1:64" x14ac:dyDescent="0.25">
      <c r="A331" t="s">
        <v>1740</v>
      </c>
      <c r="B331" t="s">
        <v>2913</v>
      </c>
      <c r="C331" t="s">
        <v>5033</v>
      </c>
      <c r="D331" t="s">
        <v>5019</v>
      </c>
      <c r="E331" t="s">
        <v>4996</v>
      </c>
      <c r="F331" t="s">
        <v>4942</v>
      </c>
      <c r="G331" t="s">
        <v>4850</v>
      </c>
      <c r="H331" t="s">
        <v>4673</v>
      </c>
      <c r="J331">
        <v>0.97081377714660799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30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 s="79">
        <v>1</v>
      </c>
    </row>
    <row r="332" spans="1:64" x14ac:dyDescent="0.25">
      <c r="A332" t="s">
        <v>1741</v>
      </c>
      <c r="B332" t="s">
        <v>2914</v>
      </c>
      <c r="C332" t="s">
        <v>5033</v>
      </c>
      <c r="D332" t="s">
        <v>5019</v>
      </c>
      <c r="E332" t="s">
        <v>4996</v>
      </c>
      <c r="F332" t="s">
        <v>4942</v>
      </c>
      <c r="G332" t="s">
        <v>4850</v>
      </c>
      <c r="H332" t="s">
        <v>4673</v>
      </c>
      <c r="J332">
        <v>0.96331914580324196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30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 s="79">
        <v>1</v>
      </c>
    </row>
    <row r="333" spans="1:64" x14ac:dyDescent="0.25">
      <c r="A333" t="s">
        <v>1742</v>
      </c>
      <c r="B333" t="s">
        <v>2915</v>
      </c>
      <c r="C333" t="s">
        <v>5033</v>
      </c>
      <c r="D333" t="s">
        <v>5019</v>
      </c>
      <c r="E333" t="s">
        <v>4996</v>
      </c>
      <c r="F333" t="s">
        <v>4942</v>
      </c>
      <c r="G333" t="s">
        <v>4850</v>
      </c>
      <c r="H333" t="s">
        <v>4673</v>
      </c>
      <c r="J333">
        <v>0.96364673268090995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30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 s="79">
        <v>1</v>
      </c>
    </row>
    <row r="334" spans="1:64" x14ac:dyDescent="0.25">
      <c r="A334" t="s">
        <v>1743</v>
      </c>
      <c r="B334" t="s">
        <v>2916</v>
      </c>
      <c r="C334" t="s">
        <v>5033</v>
      </c>
      <c r="D334" t="s">
        <v>5019</v>
      </c>
      <c r="E334" t="s">
        <v>4996</v>
      </c>
      <c r="F334" t="s">
        <v>4942</v>
      </c>
      <c r="G334" t="s">
        <v>4850</v>
      </c>
      <c r="H334" t="s">
        <v>4673</v>
      </c>
      <c r="J334">
        <v>0.973185601402353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29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 s="79">
        <v>1</v>
      </c>
    </row>
    <row r="335" spans="1:64" x14ac:dyDescent="0.25">
      <c r="A335" t="s">
        <v>1744</v>
      </c>
      <c r="B335" t="s">
        <v>2917</v>
      </c>
      <c r="C335" t="s">
        <v>5033</v>
      </c>
      <c r="D335" t="s">
        <v>5019</v>
      </c>
      <c r="E335" t="s">
        <v>4996</v>
      </c>
      <c r="F335" t="s">
        <v>4942</v>
      </c>
      <c r="G335" t="s">
        <v>4850</v>
      </c>
      <c r="H335" t="s">
        <v>4673</v>
      </c>
      <c r="J335">
        <v>0.98270128493563902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27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 s="79">
        <v>1</v>
      </c>
    </row>
    <row r="336" spans="1:64" x14ac:dyDescent="0.25">
      <c r="A336" t="s">
        <v>1745</v>
      </c>
      <c r="B336" t="s">
        <v>2918</v>
      </c>
      <c r="C336" t="s">
        <v>5033</v>
      </c>
      <c r="D336" t="s">
        <v>5019</v>
      </c>
      <c r="E336" t="s">
        <v>4996</v>
      </c>
      <c r="F336" t="s">
        <v>4942</v>
      </c>
      <c r="G336" t="s">
        <v>4850</v>
      </c>
      <c r="H336" t="s">
        <v>4673</v>
      </c>
      <c r="J336">
        <v>0.96375243040554803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27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 s="79">
        <v>1</v>
      </c>
    </row>
    <row r="337" spans="1:64" x14ac:dyDescent="0.25">
      <c r="A337" t="s">
        <v>1746</v>
      </c>
      <c r="B337" t="s">
        <v>2919</v>
      </c>
      <c r="C337" t="s">
        <v>5033</v>
      </c>
      <c r="D337" t="s">
        <v>5019</v>
      </c>
      <c r="E337" t="s">
        <v>4996</v>
      </c>
      <c r="F337" t="s">
        <v>4942</v>
      </c>
      <c r="G337" t="s">
        <v>4850</v>
      </c>
      <c r="H337" t="s">
        <v>4673</v>
      </c>
      <c r="J337">
        <v>0.98209762732935402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27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 s="79">
        <v>1</v>
      </c>
    </row>
    <row r="338" spans="1:64" x14ac:dyDescent="0.25">
      <c r="A338" t="s">
        <v>1747</v>
      </c>
      <c r="B338" t="s">
        <v>2920</v>
      </c>
      <c r="C338" t="s">
        <v>5033</v>
      </c>
      <c r="D338" t="s">
        <v>5019</v>
      </c>
      <c r="E338" t="s">
        <v>4996</v>
      </c>
      <c r="F338" t="s">
        <v>4942</v>
      </c>
      <c r="G338" t="s">
        <v>4850</v>
      </c>
      <c r="H338" t="s">
        <v>4673</v>
      </c>
      <c r="J338">
        <v>0.974739531832166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27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 s="79">
        <v>1</v>
      </c>
    </row>
    <row r="339" spans="1:64" x14ac:dyDescent="0.25">
      <c r="A339" t="s">
        <v>1748</v>
      </c>
      <c r="B339" t="s">
        <v>2921</v>
      </c>
      <c r="C339" t="s">
        <v>5033</v>
      </c>
      <c r="D339" t="s">
        <v>5019</v>
      </c>
      <c r="E339" t="s">
        <v>4996</v>
      </c>
      <c r="F339" t="s">
        <v>4942</v>
      </c>
      <c r="G339" t="s">
        <v>4850</v>
      </c>
      <c r="H339" t="s">
        <v>4673</v>
      </c>
      <c r="J339">
        <v>0.97903229428650096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26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 s="79">
        <v>1</v>
      </c>
    </row>
    <row r="340" spans="1:64" x14ac:dyDescent="0.25">
      <c r="A340" t="s">
        <v>1749</v>
      </c>
      <c r="B340" t="s">
        <v>2922</v>
      </c>
      <c r="C340" t="s">
        <v>5033</v>
      </c>
      <c r="D340" t="s">
        <v>5019</v>
      </c>
      <c r="E340" t="s">
        <v>4996</v>
      </c>
      <c r="F340" t="s">
        <v>4942</v>
      </c>
      <c r="G340" t="s">
        <v>4850</v>
      </c>
      <c r="H340" t="s">
        <v>4673</v>
      </c>
      <c r="J340">
        <v>0.98015152896820401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26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 s="79">
        <v>1</v>
      </c>
    </row>
    <row r="341" spans="1:64" x14ac:dyDescent="0.25">
      <c r="A341" t="s">
        <v>1750</v>
      </c>
      <c r="B341" t="s">
        <v>2923</v>
      </c>
      <c r="C341" t="s">
        <v>5033</v>
      </c>
      <c r="D341" t="s">
        <v>5019</v>
      </c>
      <c r="E341" t="s">
        <v>4996</v>
      </c>
      <c r="F341" t="s">
        <v>4942</v>
      </c>
      <c r="G341" t="s">
        <v>4850</v>
      </c>
      <c r="H341" t="s">
        <v>4673</v>
      </c>
      <c r="J341">
        <v>0.96322489287378699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26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 s="79">
        <v>1</v>
      </c>
    </row>
    <row r="342" spans="1:64" x14ac:dyDescent="0.25">
      <c r="A342" t="s">
        <v>1751</v>
      </c>
      <c r="B342" t="s">
        <v>2924</v>
      </c>
      <c r="C342" t="s">
        <v>5033</v>
      </c>
      <c r="D342" t="s">
        <v>5019</v>
      </c>
      <c r="E342" t="s">
        <v>4996</v>
      </c>
      <c r="F342" t="s">
        <v>4942</v>
      </c>
      <c r="G342" t="s">
        <v>4850</v>
      </c>
      <c r="H342" t="s">
        <v>4673</v>
      </c>
      <c r="J342">
        <v>0.97850702311898896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25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 s="79">
        <v>1</v>
      </c>
    </row>
    <row r="343" spans="1:64" x14ac:dyDescent="0.25">
      <c r="A343" t="s">
        <v>1752</v>
      </c>
      <c r="B343" t="s">
        <v>2925</v>
      </c>
      <c r="C343" t="s">
        <v>5033</v>
      </c>
      <c r="D343" t="s">
        <v>5019</v>
      </c>
      <c r="E343" t="s">
        <v>4996</v>
      </c>
      <c r="F343" t="s">
        <v>4942</v>
      </c>
      <c r="G343" t="s">
        <v>4850</v>
      </c>
      <c r="H343" t="s">
        <v>4673</v>
      </c>
      <c r="J343">
        <v>0.95503708056014602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25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 s="79">
        <v>1</v>
      </c>
    </row>
    <row r="344" spans="1:64" x14ac:dyDescent="0.25">
      <c r="A344" t="s">
        <v>1753</v>
      </c>
      <c r="B344" t="s">
        <v>2926</v>
      </c>
      <c r="C344" t="s">
        <v>5033</v>
      </c>
      <c r="D344" t="s">
        <v>5019</v>
      </c>
      <c r="E344" t="s">
        <v>4996</v>
      </c>
      <c r="F344" t="s">
        <v>4942</v>
      </c>
      <c r="G344" t="s">
        <v>4850</v>
      </c>
      <c r="H344" t="s">
        <v>4673</v>
      </c>
      <c r="J344">
        <v>0.95095320341662204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25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 s="79">
        <v>1</v>
      </c>
    </row>
    <row r="345" spans="1:64" x14ac:dyDescent="0.25">
      <c r="A345" s="15" t="s">
        <v>1754</v>
      </c>
      <c r="B345" t="s">
        <v>2927</v>
      </c>
      <c r="C345" t="s">
        <v>5033</v>
      </c>
      <c r="D345" t="s">
        <v>5019</v>
      </c>
      <c r="E345" t="s">
        <v>4996</v>
      </c>
      <c r="F345" t="s">
        <v>4942</v>
      </c>
      <c r="G345" t="s">
        <v>4850</v>
      </c>
      <c r="H345" t="s">
        <v>4673</v>
      </c>
      <c r="J345">
        <v>0.97024169302099095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25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 s="79">
        <v>1</v>
      </c>
    </row>
    <row r="346" spans="1:64" x14ac:dyDescent="0.25">
      <c r="A346" t="s">
        <v>1755</v>
      </c>
      <c r="B346" t="s">
        <v>2928</v>
      </c>
      <c r="C346" t="s">
        <v>5033</v>
      </c>
      <c r="D346" t="s">
        <v>5019</v>
      </c>
      <c r="E346" t="s">
        <v>4996</v>
      </c>
      <c r="F346" t="s">
        <v>4942</v>
      </c>
      <c r="G346" t="s">
        <v>4850</v>
      </c>
      <c r="H346" t="s">
        <v>4673</v>
      </c>
      <c r="J346">
        <v>0.956089678694793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25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 s="79">
        <v>1</v>
      </c>
    </row>
    <row r="347" spans="1:64" x14ac:dyDescent="0.25">
      <c r="A347" t="s">
        <v>1756</v>
      </c>
      <c r="B347" t="s">
        <v>2929</v>
      </c>
      <c r="C347" t="s">
        <v>5033</v>
      </c>
      <c r="D347" t="s">
        <v>5019</v>
      </c>
      <c r="E347" t="s">
        <v>4996</v>
      </c>
      <c r="F347" t="s">
        <v>4942</v>
      </c>
      <c r="G347" t="s">
        <v>4850</v>
      </c>
      <c r="H347" t="s">
        <v>4673</v>
      </c>
      <c r="J347">
        <v>0.96960321618919698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25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 s="79">
        <v>1</v>
      </c>
    </row>
    <row r="348" spans="1:64" x14ac:dyDescent="0.25">
      <c r="A348" t="s">
        <v>1757</v>
      </c>
      <c r="B348" t="s">
        <v>2930</v>
      </c>
      <c r="C348" t="s">
        <v>5033</v>
      </c>
      <c r="D348" t="s">
        <v>5019</v>
      </c>
      <c r="E348" t="s">
        <v>4996</v>
      </c>
      <c r="F348" t="s">
        <v>4942</v>
      </c>
      <c r="G348" t="s">
        <v>4850</v>
      </c>
      <c r="H348" t="s">
        <v>4673</v>
      </c>
      <c r="J348">
        <v>0.98259275105845201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24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 s="79">
        <v>1</v>
      </c>
    </row>
    <row r="349" spans="1:64" x14ac:dyDescent="0.25">
      <c r="A349" t="s">
        <v>1758</v>
      </c>
      <c r="B349" t="s">
        <v>2931</v>
      </c>
      <c r="C349" t="s">
        <v>5033</v>
      </c>
      <c r="D349" t="s">
        <v>5019</v>
      </c>
      <c r="E349" t="s">
        <v>4996</v>
      </c>
      <c r="F349" t="s">
        <v>4942</v>
      </c>
      <c r="G349" t="s">
        <v>4850</v>
      </c>
      <c r="H349" t="s">
        <v>4673</v>
      </c>
      <c r="J349">
        <v>0.98516323815123497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24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 s="79">
        <v>1</v>
      </c>
    </row>
    <row r="350" spans="1:64" x14ac:dyDescent="0.25">
      <c r="A350" t="s">
        <v>1759</v>
      </c>
      <c r="B350" t="s">
        <v>2932</v>
      </c>
      <c r="C350" t="s">
        <v>5033</v>
      </c>
      <c r="D350" t="s">
        <v>5019</v>
      </c>
      <c r="E350" t="s">
        <v>4996</v>
      </c>
      <c r="F350" t="s">
        <v>4942</v>
      </c>
      <c r="G350" t="s">
        <v>4850</v>
      </c>
      <c r="H350" t="s">
        <v>4673</v>
      </c>
      <c r="J350">
        <v>0.98178936363510105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24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 s="79">
        <v>1</v>
      </c>
    </row>
    <row r="351" spans="1:64" x14ac:dyDescent="0.25">
      <c r="A351" t="s">
        <v>1760</v>
      </c>
      <c r="B351" t="s">
        <v>2933</v>
      </c>
      <c r="C351" t="s">
        <v>5033</v>
      </c>
      <c r="D351" t="s">
        <v>5019</v>
      </c>
      <c r="E351" t="s">
        <v>4996</v>
      </c>
      <c r="F351" t="s">
        <v>4942</v>
      </c>
      <c r="G351" t="s">
        <v>4850</v>
      </c>
      <c r="H351" t="s">
        <v>4673</v>
      </c>
      <c r="J351">
        <v>0.98563194686968703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23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 s="79">
        <v>1</v>
      </c>
    </row>
    <row r="352" spans="1:64" x14ac:dyDescent="0.25">
      <c r="A352" t="s">
        <v>1761</v>
      </c>
      <c r="B352" t="s">
        <v>2934</v>
      </c>
      <c r="C352" t="s">
        <v>5033</v>
      </c>
      <c r="D352" t="s">
        <v>5019</v>
      </c>
      <c r="E352" t="s">
        <v>4996</v>
      </c>
      <c r="F352" t="s">
        <v>4942</v>
      </c>
      <c r="G352" t="s">
        <v>4850</v>
      </c>
      <c r="H352" t="s">
        <v>4673</v>
      </c>
      <c r="J352">
        <v>0.964888128202113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22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 s="79">
        <v>1</v>
      </c>
    </row>
    <row r="353" spans="1:64" x14ac:dyDescent="0.25">
      <c r="A353" t="s">
        <v>1762</v>
      </c>
      <c r="B353" t="s">
        <v>2935</v>
      </c>
      <c r="C353" t="s">
        <v>5033</v>
      </c>
      <c r="D353" t="s">
        <v>5019</v>
      </c>
      <c r="E353" t="s">
        <v>4996</v>
      </c>
      <c r="F353" t="s">
        <v>4942</v>
      </c>
      <c r="G353" t="s">
        <v>4850</v>
      </c>
      <c r="H353" t="s">
        <v>4673</v>
      </c>
      <c r="J353">
        <v>0.97654387441687196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22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 s="79">
        <v>1</v>
      </c>
    </row>
    <row r="354" spans="1:64" x14ac:dyDescent="0.25">
      <c r="A354" t="s">
        <v>1763</v>
      </c>
      <c r="B354" t="s">
        <v>2936</v>
      </c>
      <c r="C354" t="s">
        <v>5033</v>
      </c>
      <c r="D354" t="s">
        <v>5019</v>
      </c>
      <c r="E354" t="s">
        <v>4996</v>
      </c>
      <c r="F354" t="s">
        <v>4942</v>
      </c>
      <c r="G354" t="s">
        <v>4850</v>
      </c>
      <c r="H354" t="s">
        <v>4673</v>
      </c>
      <c r="J354">
        <v>0.96484508730468899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22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 s="79">
        <v>1</v>
      </c>
    </row>
    <row r="355" spans="1:64" x14ac:dyDescent="0.25">
      <c r="A355" t="s">
        <v>1764</v>
      </c>
      <c r="B355" t="s">
        <v>2937</v>
      </c>
      <c r="C355" t="s">
        <v>5033</v>
      </c>
      <c r="D355" t="s">
        <v>5019</v>
      </c>
      <c r="E355" t="s">
        <v>4996</v>
      </c>
      <c r="F355" t="s">
        <v>4942</v>
      </c>
      <c r="G355" t="s">
        <v>4850</v>
      </c>
      <c r="H355" t="s">
        <v>4673</v>
      </c>
      <c r="J355">
        <v>0.98378213964935302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22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 s="79">
        <v>1</v>
      </c>
    </row>
    <row r="356" spans="1:64" x14ac:dyDescent="0.25">
      <c r="A356" t="s">
        <v>1765</v>
      </c>
      <c r="B356" t="s">
        <v>2938</v>
      </c>
      <c r="C356" t="s">
        <v>5033</v>
      </c>
      <c r="D356" t="s">
        <v>5019</v>
      </c>
      <c r="E356" t="s">
        <v>4996</v>
      </c>
      <c r="F356" t="s">
        <v>4942</v>
      </c>
      <c r="G356" t="s">
        <v>4850</v>
      </c>
      <c r="H356" t="s">
        <v>4673</v>
      </c>
      <c r="J356">
        <v>0.95092473838411995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22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 s="79">
        <v>1</v>
      </c>
    </row>
    <row r="357" spans="1:64" x14ac:dyDescent="0.25">
      <c r="A357" t="s">
        <v>1766</v>
      </c>
      <c r="B357" t="s">
        <v>2939</v>
      </c>
      <c r="C357" t="s">
        <v>5033</v>
      </c>
      <c r="D357" t="s">
        <v>5019</v>
      </c>
      <c r="E357" t="s">
        <v>4996</v>
      </c>
      <c r="F357" t="s">
        <v>4942</v>
      </c>
      <c r="G357" t="s">
        <v>4850</v>
      </c>
      <c r="H357" t="s">
        <v>4673</v>
      </c>
      <c r="J357">
        <v>0.963080711087825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21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 s="79">
        <v>1</v>
      </c>
    </row>
    <row r="358" spans="1:64" x14ac:dyDescent="0.25">
      <c r="A358" t="s">
        <v>1767</v>
      </c>
      <c r="B358" t="s">
        <v>2940</v>
      </c>
      <c r="C358" t="s">
        <v>5033</v>
      </c>
      <c r="D358" t="s">
        <v>5019</v>
      </c>
      <c r="E358" t="s">
        <v>4996</v>
      </c>
      <c r="F358" t="s">
        <v>4942</v>
      </c>
      <c r="G358" t="s">
        <v>4850</v>
      </c>
      <c r="H358" t="s">
        <v>4673</v>
      </c>
      <c r="J358">
        <v>0.97414911505009005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21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 s="79">
        <v>1</v>
      </c>
    </row>
    <row r="359" spans="1:64" x14ac:dyDescent="0.25">
      <c r="A359" t="s">
        <v>1768</v>
      </c>
      <c r="B359" t="s">
        <v>2941</v>
      </c>
      <c r="C359" t="s">
        <v>5033</v>
      </c>
      <c r="D359" t="s">
        <v>5019</v>
      </c>
      <c r="E359" t="s">
        <v>4996</v>
      </c>
      <c r="F359" t="s">
        <v>4942</v>
      </c>
      <c r="G359" t="s">
        <v>4850</v>
      </c>
      <c r="H359" t="s">
        <v>4673</v>
      </c>
      <c r="J359">
        <v>0.95554873223024495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21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 s="79">
        <v>1</v>
      </c>
    </row>
    <row r="360" spans="1:64" x14ac:dyDescent="0.25">
      <c r="A360" t="s">
        <v>1769</v>
      </c>
      <c r="B360" t="s">
        <v>2942</v>
      </c>
      <c r="C360" t="s">
        <v>5033</v>
      </c>
      <c r="D360" t="s">
        <v>5019</v>
      </c>
      <c r="E360" t="s">
        <v>4996</v>
      </c>
      <c r="F360" t="s">
        <v>4942</v>
      </c>
      <c r="G360" t="s">
        <v>4850</v>
      </c>
      <c r="H360" t="s">
        <v>4673</v>
      </c>
      <c r="J360">
        <v>0.96565757531111795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21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 s="79">
        <v>1</v>
      </c>
    </row>
    <row r="361" spans="1:64" x14ac:dyDescent="0.25">
      <c r="A361" t="s">
        <v>1770</v>
      </c>
      <c r="B361" t="s">
        <v>2943</v>
      </c>
      <c r="C361" t="s">
        <v>5033</v>
      </c>
      <c r="D361" t="s">
        <v>5019</v>
      </c>
      <c r="E361" t="s">
        <v>4996</v>
      </c>
      <c r="F361" t="s">
        <v>4942</v>
      </c>
      <c r="G361" t="s">
        <v>4850</v>
      </c>
      <c r="H361" t="s">
        <v>4673</v>
      </c>
      <c r="J361">
        <v>0.94383772067002303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21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 s="79">
        <v>1</v>
      </c>
    </row>
    <row r="362" spans="1:64" x14ac:dyDescent="0.25">
      <c r="A362" t="s">
        <v>1771</v>
      </c>
      <c r="B362" t="s">
        <v>2944</v>
      </c>
      <c r="C362" t="s">
        <v>5033</v>
      </c>
      <c r="D362" t="s">
        <v>5019</v>
      </c>
      <c r="E362" t="s">
        <v>4996</v>
      </c>
      <c r="F362" t="s">
        <v>4942</v>
      </c>
      <c r="G362" t="s">
        <v>4850</v>
      </c>
      <c r="H362" t="s">
        <v>4673</v>
      </c>
      <c r="J362">
        <v>0.97311288849619804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21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 s="79">
        <v>1</v>
      </c>
    </row>
    <row r="363" spans="1:64" x14ac:dyDescent="0.25">
      <c r="A363" t="s">
        <v>1772</v>
      </c>
      <c r="B363" t="s">
        <v>2945</v>
      </c>
      <c r="C363" t="s">
        <v>5033</v>
      </c>
      <c r="D363" t="s">
        <v>5019</v>
      </c>
      <c r="E363" t="s">
        <v>4996</v>
      </c>
      <c r="F363" t="s">
        <v>4942</v>
      </c>
      <c r="G363" t="s">
        <v>4850</v>
      </c>
      <c r="H363" t="s">
        <v>4673</v>
      </c>
      <c r="J363">
        <v>0.96901579749063804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21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 s="79">
        <v>1</v>
      </c>
    </row>
    <row r="364" spans="1:64" x14ac:dyDescent="0.25">
      <c r="A364" t="s">
        <v>1773</v>
      </c>
      <c r="B364" t="s">
        <v>2946</v>
      </c>
      <c r="C364" t="s">
        <v>5033</v>
      </c>
      <c r="D364" t="s">
        <v>5019</v>
      </c>
      <c r="E364" t="s">
        <v>4996</v>
      </c>
      <c r="F364" t="s">
        <v>4942</v>
      </c>
      <c r="G364" t="s">
        <v>4850</v>
      </c>
      <c r="H364" t="s">
        <v>4673</v>
      </c>
      <c r="J364">
        <v>0.97346419841230603</v>
      </c>
      <c r="L364">
        <v>20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 s="79">
        <v>1</v>
      </c>
    </row>
    <row r="365" spans="1:64" x14ac:dyDescent="0.25">
      <c r="A365" t="s">
        <v>1774</v>
      </c>
      <c r="B365" t="s">
        <v>2947</v>
      </c>
      <c r="C365" t="s">
        <v>5033</v>
      </c>
      <c r="D365" t="s">
        <v>5019</v>
      </c>
      <c r="E365" t="s">
        <v>4996</v>
      </c>
      <c r="F365" t="s">
        <v>4942</v>
      </c>
      <c r="G365" t="s">
        <v>4850</v>
      </c>
      <c r="H365" t="s">
        <v>4673</v>
      </c>
      <c r="J365">
        <v>0.93353868374235305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19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 s="79">
        <v>1</v>
      </c>
    </row>
    <row r="366" spans="1:64" x14ac:dyDescent="0.25">
      <c r="A366" t="s">
        <v>1775</v>
      </c>
      <c r="B366" t="s">
        <v>2948</v>
      </c>
      <c r="C366" t="s">
        <v>5033</v>
      </c>
      <c r="D366" t="s">
        <v>5019</v>
      </c>
      <c r="E366" t="s">
        <v>4996</v>
      </c>
      <c r="F366" t="s">
        <v>4942</v>
      </c>
      <c r="G366" t="s">
        <v>4850</v>
      </c>
      <c r="H366" t="s">
        <v>4673</v>
      </c>
      <c r="J366">
        <v>0.98131605607115002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19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 s="79">
        <v>1</v>
      </c>
    </row>
    <row r="367" spans="1:64" x14ac:dyDescent="0.25">
      <c r="A367" t="s">
        <v>1776</v>
      </c>
      <c r="B367" t="s">
        <v>2949</v>
      </c>
      <c r="C367" t="s">
        <v>5033</v>
      </c>
      <c r="D367" t="s">
        <v>5019</v>
      </c>
      <c r="E367" t="s">
        <v>4996</v>
      </c>
      <c r="F367" t="s">
        <v>4942</v>
      </c>
      <c r="G367" t="s">
        <v>4850</v>
      </c>
      <c r="H367" t="s">
        <v>4673</v>
      </c>
      <c r="J367">
        <v>0.95310170016960005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19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 s="79">
        <v>1</v>
      </c>
    </row>
    <row r="368" spans="1:64" x14ac:dyDescent="0.25">
      <c r="A368" t="s">
        <v>1777</v>
      </c>
      <c r="B368" t="s">
        <v>2950</v>
      </c>
      <c r="C368" t="s">
        <v>5033</v>
      </c>
      <c r="D368" t="s">
        <v>5019</v>
      </c>
      <c r="E368" t="s">
        <v>4996</v>
      </c>
      <c r="F368" t="s">
        <v>4942</v>
      </c>
      <c r="G368" t="s">
        <v>4850</v>
      </c>
      <c r="H368" t="s">
        <v>4673</v>
      </c>
      <c r="J368">
        <v>0.98237969212083798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18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 s="79">
        <v>1</v>
      </c>
    </row>
    <row r="369" spans="1:64" x14ac:dyDescent="0.25">
      <c r="A369" t="s">
        <v>1778</v>
      </c>
      <c r="B369" t="s">
        <v>2951</v>
      </c>
      <c r="C369" t="s">
        <v>5033</v>
      </c>
      <c r="D369" t="s">
        <v>5019</v>
      </c>
      <c r="E369" t="s">
        <v>4996</v>
      </c>
      <c r="F369" t="s">
        <v>4942</v>
      </c>
      <c r="G369" t="s">
        <v>4850</v>
      </c>
      <c r="H369" t="s">
        <v>4673</v>
      </c>
      <c r="J369">
        <v>0.97905969724498898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18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 s="79">
        <v>1</v>
      </c>
    </row>
    <row r="370" spans="1:64" x14ac:dyDescent="0.25">
      <c r="A370" t="s">
        <v>1779</v>
      </c>
      <c r="B370" t="s">
        <v>2952</v>
      </c>
      <c r="C370" t="s">
        <v>5033</v>
      </c>
      <c r="D370" t="s">
        <v>5019</v>
      </c>
      <c r="E370" t="s">
        <v>4996</v>
      </c>
      <c r="F370" t="s">
        <v>4942</v>
      </c>
      <c r="G370" t="s">
        <v>4850</v>
      </c>
      <c r="H370" t="s">
        <v>4673</v>
      </c>
      <c r="J370">
        <v>0.96949561372981297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17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 s="79">
        <v>1</v>
      </c>
    </row>
    <row r="371" spans="1:64" x14ac:dyDescent="0.25">
      <c r="A371" t="s">
        <v>1780</v>
      </c>
      <c r="B371" t="s">
        <v>2953</v>
      </c>
      <c r="C371" t="s">
        <v>5033</v>
      </c>
      <c r="D371" t="s">
        <v>5019</v>
      </c>
      <c r="E371" t="s">
        <v>4996</v>
      </c>
      <c r="F371" t="s">
        <v>4942</v>
      </c>
      <c r="G371" t="s">
        <v>4850</v>
      </c>
      <c r="H371" t="s">
        <v>4673</v>
      </c>
      <c r="J371">
        <v>0.978852800291106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17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 s="79">
        <v>1</v>
      </c>
    </row>
    <row r="372" spans="1:64" x14ac:dyDescent="0.25">
      <c r="A372" t="s">
        <v>1781</v>
      </c>
      <c r="B372" t="s">
        <v>2954</v>
      </c>
      <c r="C372" t="s">
        <v>5033</v>
      </c>
      <c r="D372" t="s">
        <v>5019</v>
      </c>
      <c r="E372" t="s">
        <v>4996</v>
      </c>
      <c r="F372" t="s">
        <v>4942</v>
      </c>
      <c r="G372" t="s">
        <v>4850</v>
      </c>
      <c r="H372" t="s">
        <v>4673</v>
      </c>
      <c r="J372">
        <v>0.97414336078681796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17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 s="79">
        <v>1</v>
      </c>
    </row>
    <row r="373" spans="1:64" x14ac:dyDescent="0.25">
      <c r="A373" t="s">
        <v>1782</v>
      </c>
      <c r="B373" t="s">
        <v>2955</v>
      </c>
      <c r="C373" t="s">
        <v>5033</v>
      </c>
      <c r="D373" t="s">
        <v>5019</v>
      </c>
      <c r="E373" t="s">
        <v>4996</v>
      </c>
      <c r="F373" t="s">
        <v>4942</v>
      </c>
      <c r="G373" t="s">
        <v>4850</v>
      </c>
      <c r="H373" t="s">
        <v>4673</v>
      </c>
      <c r="J373">
        <v>0.97021100997128396</v>
      </c>
      <c r="L373">
        <v>16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 s="79">
        <v>1</v>
      </c>
    </row>
    <row r="374" spans="1:64" x14ac:dyDescent="0.25">
      <c r="A374" t="s">
        <v>1783</v>
      </c>
      <c r="B374" t="s">
        <v>2956</v>
      </c>
      <c r="C374" t="s">
        <v>5033</v>
      </c>
      <c r="D374" t="s">
        <v>5019</v>
      </c>
      <c r="E374" t="s">
        <v>4996</v>
      </c>
      <c r="F374" t="s">
        <v>4942</v>
      </c>
      <c r="G374" t="s">
        <v>4850</v>
      </c>
      <c r="H374" t="s">
        <v>4673</v>
      </c>
      <c r="J374">
        <v>0.96423791776527701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16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 s="79">
        <v>1</v>
      </c>
    </row>
    <row r="375" spans="1:64" x14ac:dyDescent="0.25">
      <c r="A375" t="s">
        <v>1784</v>
      </c>
      <c r="B375" t="s">
        <v>2957</v>
      </c>
      <c r="C375" t="s">
        <v>5033</v>
      </c>
      <c r="D375" t="s">
        <v>5019</v>
      </c>
      <c r="E375" t="s">
        <v>4996</v>
      </c>
      <c r="F375" t="s">
        <v>4942</v>
      </c>
      <c r="G375" t="s">
        <v>4850</v>
      </c>
      <c r="H375" t="s">
        <v>4673</v>
      </c>
      <c r="J375">
        <v>0.98053616019267398</v>
      </c>
      <c r="L375">
        <v>15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 s="79">
        <v>1</v>
      </c>
    </row>
    <row r="376" spans="1:64" x14ac:dyDescent="0.25">
      <c r="A376" t="s">
        <v>1785</v>
      </c>
      <c r="B376" t="s">
        <v>2958</v>
      </c>
      <c r="C376" t="s">
        <v>5033</v>
      </c>
      <c r="D376" t="s">
        <v>5019</v>
      </c>
      <c r="E376" t="s">
        <v>4996</v>
      </c>
      <c r="F376" t="s">
        <v>4942</v>
      </c>
      <c r="G376" t="s">
        <v>4850</v>
      </c>
      <c r="H376" t="s">
        <v>4673</v>
      </c>
      <c r="J376">
        <v>0.99998398265225497</v>
      </c>
      <c r="L376">
        <v>15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 s="79">
        <v>1</v>
      </c>
    </row>
    <row r="377" spans="1:64" x14ac:dyDescent="0.25">
      <c r="A377" t="s">
        <v>1786</v>
      </c>
      <c r="B377" t="s">
        <v>2959</v>
      </c>
      <c r="C377" t="s">
        <v>5033</v>
      </c>
      <c r="D377" t="s">
        <v>5019</v>
      </c>
      <c r="E377" t="s">
        <v>4996</v>
      </c>
      <c r="F377" t="s">
        <v>4942</v>
      </c>
      <c r="G377" t="s">
        <v>4850</v>
      </c>
      <c r="H377" t="s">
        <v>4673</v>
      </c>
      <c r="J377">
        <v>0.96751781809554205</v>
      </c>
      <c r="L377">
        <v>15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 s="79">
        <v>1</v>
      </c>
    </row>
    <row r="378" spans="1:64" x14ac:dyDescent="0.25">
      <c r="A378" t="s">
        <v>1787</v>
      </c>
      <c r="B378" t="s">
        <v>2960</v>
      </c>
      <c r="C378" t="s">
        <v>5033</v>
      </c>
      <c r="D378" t="s">
        <v>5019</v>
      </c>
      <c r="E378" t="s">
        <v>4996</v>
      </c>
      <c r="F378" t="s">
        <v>4942</v>
      </c>
      <c r="G378" t="s">
        <v>4850</v>
      </c>
      <c r="H378" t="s">
        <v>4673</v>
      </c>
      <c r="J378">
        <v>0.95668781253172797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15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 s="79">
        <v>1</v>
      </c>
    </row>
    <row r="379" spans="1:64" x14ac:dyDescent="0.25">
      <c r="A379" t="s">
        <v>1788</v>
      </c>
      <c r="B379" t="s">
        <v>2961</v>
      </c>
      <c r="C379" t="s">
        <v>5033</v>
      </c>
      <c r="D379" t="s">
        <v>5019</v>
      </c>
      <c r="E379" t="s">
        <v>4996</v>
      </c>
      <c r="F379" t="s">
        <v>4942</v>
      </c>
      <c r="G379" t="s">
        <v>4850</v>
      </c>
      <c r="H379" t="s">
        <v>4673</v>
      </c>
      <c r="J379">
        <v>0.94865627394060403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14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 s="79">
        <v>1</v>
      </c>
    </row>
    <row r="380" spans="1:64" x14ac:dyDescent="0.25">
      <c r="A380" t="s">
        <v>1789</v>
      </c>
      <c r="B380" t="s">
        <v>2962</v>
      </c>
      <c r="C380" t="s">
        <v>5033</v>
      </c>
      <c r="D380" t="s">
        <v>5019</v>
      </c>
      <c r="E380" t="s">
        <v>4996</v>
      </c>
      <c r="F380" t="s">
        <v>4942</v>
      </c>
      <c r="G380" t="s">
        <v>4850</v>
      </c>
      <c r="H380" t="s">
        <v>4673</v>
      </c>
      <c r="J380">
        <v>0.98059216450812203</v>
      </c>
      <c r="L380">
        <v>13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 s="79">
        <v>1</v>
      </c>
    </row>
    <row r="381" spans="1:64" x14ac:dyDescent="0.25">
      <c r="A381" t="s">
        <v>1790</v>
      </c>
      <c r="B381" t="s">
        <v>2963</v>
      </c>
      <c r="C381" t="s">
        <v>5033</v>
      </c>
      <c r="D381" t="s">
        <v>5019</v>
      </c>
      <c r="E381" t="s">
        <v>4996</v>
      </c>
      <c r="F381" t="s">
        <v>4942</v>
      </c>
      <c r="G381" t="s">
        <v>4850</v>
      </c>
      <c r="H381" t="s">
        <v>4673</v>
      </c>
      <c r="J381">
        <v>0.979385202370468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13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 s="79">
        <v>1</v>
      </c>
    </row>
    <row r="382" spans="1:64" x14ac:dyDescent="0.25">
      <c r="A382" t="s">
        <v>1791</v>
      </c>
      <c r="B382" t="s">
        <v>2964</v>
      </c>
      <c r="C382" t="s">
        <v>5033</v>
      </c>
      <c r="D382" t="s">
        <v>5019</v>
      </c>
      <c r="E382" t="s">
        <v>4996</v>
      </c>
      <c r="F382" t="s">
        <v>4942</v>
      </c>
      <c r="G382" t="s">
        <v>4850</v>
      </c>
      <c r="H382" t="s">
        <v>4673</v>
      </c>
      <c r="J382">
        <v>0.97254305898466198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13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 s="79">
        <v>1</v>
      </c>
    </row>
    <row r="383" spans="1:64" x14ac:dyDescent="0.25">
      <c r="A383" t="s">
        <v>1792</v>
      </c>
      <c r="B383" t="s">
        <v>2965</v>
      </c>
      <c r="C383" t="s">
        <v>5033</v>
      </c>
      <c r="D383" t="s">
        <v>5019</v>
      </c>
      <c r="E383" t="s">
        <v>4996</v>
      </c>
      <c r="F383" t="s">
        <v>4942</v>
      </c>
      <c r="G383" t="s">
        <v>4850</v>
      </c>
      <c r="H383" t="s">
        <v>4673</v>
      </c>
      <c r="J383">
        <v>0.95743120834680895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13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 s="79">
        <v>1</v>
      </c>
    </row>
    <row r="384" spans="1:64" x14ac:dyDescent="0.25">
      <c r="A384" t="s">
        <v>1793</v>
      </c>
      <c r="B384" t="s">
        <v>2966</v>
      </c>
      <c r="C384" t="s">
        <v>5033</v>
      </c>
      <c r="D384" t="s">
        <v>5019</v>
      </c>
      <c r="E384" t="s">
        <v>4996</v>
      </c>
      <c r="F384" t="s">
        <v>4942</v>
      </c>
      <c r="G384" t="s">
        <v>4850</v>
      </c>
      <c r="H384" t="s">
        <v>4673</v>
      </c>
      <c r="J384">
        <v>0.96151324335295896</v>
      </c>
      <c r="L384">
        <v>12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 s="79">
        <v>1</v>
      </c>
    </row>
    <row r="385" spans="1:64" x14ac:dyDescent="0.25">
      <c r="A385" t="s">
        <v>1794</v>
      </c>
      <c r="B385" t="s">
        <v>2967</v>
      </c>
      <c r="C385" t="s">
        <v>5033</v>
      </c>
      <c r="D385" t="s">
        <v>5019</v>
      </c>
      <c r="E385" t="s">
        <v>4996</v>
      </c>
      <c r="F385" t="s">
        <v>4942</v>
      </c>
      <c r="G385" t="s">
        <v>4850</v>
      </c>
      <c r="H385" t="s">
        <v>4673</v>
      </c>
      <c r="J385">
        <v>0.97426840028361605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12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 s="79">
        <v>1</v>
      </c>
    </row>
    <row r="386" spans="1:64" x14ac:dyDescent="0.25">
      <c r="A386" t="s">
        <v>1795</v>
      </c>
      <c r="B386" t="s">
        <v>2968</v>
      </c>
      <c r="C386" t="s">
        <v>5033</v>
      </c>
      <c r="D386" t="s">
        <v>5019</v>
      </c>
      <c r="E386" t="s">
        <v>4996</v>
      </c>
      <c r="F386" t="s">
        <v>4942</v>
      </c>
      <c r="G386" t="s">
        <v>4850</v>
      </c>
      <c r="H386" t="s">
        <v>4673</v>
      </c>
      <c r="J386">
        <v>0.97238767325944397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8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 s="79">
        <v>1</v>
      </c>
    </row>
    <row r="387" spans="1:64" x14ac:dyDescent="0.25">
      <c r="A387" t="s">
        <v>1796</v>
      </c>
      <c r="B387" t="s">
        <v>2969</v>
      </c>
      <c r="C387" t="s">
        <v>5033</v>
      </c>
      <c r="D387" t="s">
        <v>5019</v>
      </c>
      <c r="E387" t="s">
        <v>4996</v>
      </c>
      <c r="F387" t="s">
        <v>4942</v>
      </c>
      <c r="G387" t="s">
        <v>4850</v>
      </c>
      <c r="H387" t="s">
        <v>4673</v>
      </c>
      <c r="J387">
        <v>0.97123532616687203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6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 s="79">
        <v>1</v>
      </c>
    </row>
    <row r="388" spans="1:64" x14ac:dyDescent="0.25">
      <c r="A388" t="s">
        <v>1797</v>
      </c>
      <c r="B388" t="s">
        <v>2970</v>
      </c>
      <c r="C388" t="s">
        <v>5033</v>
      </c>
      <c r="D388" t="s">
        <v>5019</v>
      </c>
      <c r="E388" t="s">
        <v>4996</v>
      </c>
      <c r="F388" t="s">
        <v>4942</v>
      </c>
      <c r="G388" t="s">
        <v>4851</v>
      </c>
      <c r="H388" t="s">
        <v>4674</v>
      </c>
      <c r="J388">
        <v>0.99286240340458598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7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 s="79">
        <v>1</v>
      </c>
    </row>
    <row r="389" spans="1:64" x14ac:dyDescent="0.25">
      <c r="A389" t="s">
        <v>1798</v>
      </c>
      <c r="B389" t="s">
        <v>2971</v>
      </c>
      <c r="C389" t="s">
        <v>5033</v>
      </c>
      <c r="D389" t="s">
        <v>5019</v>
      </c>
      <c r="E389" t="s">
        <v>4996</v>
      </c>
      <c r="J389">
        <v>0.99999996146465597</v>
      </c>
      <c r="L389">
        <v>5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 s="79">
        <v>1</v>
      </c>
    </row>
    <row r="390" spans="1:64" s="86" customFormat="1" x14ac:dyDescent="0.25">
      <c r="A390" s="86" t="s">
        <v>1799</v>
      </c>
      <c r="B390" s="86" t="s">
        <v>2972</v>
      </c>
      <c r="C390" s="86" t="s">
        <v>5033</v>
      </c>
      <c r="D390" s="86" t="s">
        <v>5019</v>
      </c>
      <c r="E390" s="86" t="s">
        <v>4997</v>
      </c>
      <c r="F390" s="86" t="s">
        <v>4943</v>
      </c>
      <c r="G390" s="86" t="s">
        <v>4852</v>
      </c>
      <c r="H390" s="86" t="s">
        <v>4397</v>
      </c>
      <c r="I390" s="86" t="s">
        <v>4524</v>
      </c>
      <c r="J390" s="86">
        <v>0.789306909696319</v>
      </c>
      <c r="L390" s="86">
        <v>0</v>
      </c>
      <c r="M390" s="86">
        <v>0</v>
      </c>
      <c r="N390" s="86">
        <v>0</v>
      </c>
      <c r="O390" s="86">
        <v>0</v>
      </c>
      <c r="P390" s="86">
        <v>0</v>
      </c>
      <c r="Q390" s="86">
        <v>0</v>
      </c>
      <c r="R390" s="86">
        <v>0</v>
      </c>
      <c r="S390" s="86">
        <v>0</v>
      </c>
      <c r="T390" s="86">
        <v>0</v>
      </c>
      <c r="U390" s="86">
        <v>0</v>
      </c>
      <c r="V390" s="86">
        <v>0</v>
      </c>
      <c r="W390" s="86">
        <v>0</v>
      </c>
      <c r="X390" s="86">
        <v>0</v>
      </c>
      <c r="Y390" s="86">
        <v>0</v>
      </c>
      <c r="Z390" s="86">
        <v>0</v>
      </c>
      <c r="AA390" s="86">
        <v>0</v>
      </c>
      <c r="AB390" s="86">
        <v>0</v>
      </c>
      <c r="AC390" s="86">
        <v>0</v>
      </c>
      <c r="AD390" s="86">
        <v>0</v>
      </c>
      <c r="AE390" s="86">
        <v>0</v>
      </c>
      <c r="AF390" s="86">
        <v>0</v>
      </c>
      <c r="AG390" s="86">
        <v>0</v>
      </c>
      <c r="AH390" s="86">
        <v>0</v>
      </c>
      <c r="AI390" s="86">
        <v>0</v>
      </c>
      <c r="AJ390" s="86">
        <v>0</v>
      </c>
      <c r="AK390" s="86">
        <v>0</v>
      </c>
      <c r="AL390" s="86">
        <v>0</v>
      </c>
      <c r="AM390" s="86">
        <v>0</v>
      </c>
      <c r="AN390" s="86">
        <v>0</v>
      </c>
      <c r="AO390" s="86">
        <v>0</v>
      </c>
      <c r="AP390" s="86">
        <v>0</v>
      </c>
      <c r="AQ390" s="86">
        <v>0</v>
      </c>
      <c r="AR390" s="86">
        <v>0</v>
      </c>
      <c r="AS390" s="86">
        <v>0</v>
      </c>
      <c r="AT390" s="86">
        <v>17</v>
      </c>
      <c r="AU390" s="86">
        <v>0</v>
      </c>
      <c r="AV390" s="86">
        <v>0</v>
      </c>
      <c r="AW390" s="86">
        <v>0</v>
      </c>
      <c r="AX390" s="86">
        <v>0</v>
      </c>
      <c r="AY390" s="86">
        <v>0</v>
      </c>
      <c r="AZ390" s="86">
        <v>0</v>
      </c>
      <c r="BA390" s="86">
        <v>0</v>
      </c>
      <c r="BB390" s="86">
        <v>0</v>
      </c>
      <c r="BC390" s="86">
        <v>0</v>
      </c>
      <c r="BD390" s="86">
        <v>0</v>
      </c>
      <c r="BE390" s="86">
        <v>0</v>
      </c>
      <c r="BF390" s="86">
        <v>0</v>
      </c>
      <c r="BG390" s="86">
        <v>0</v>
      </c>
      <c r="BH390" s="86">
        <v>0</v>
      </c>
      <c r="BI390" s="86">
        <v>0</v>
      </c>
      <c r="BJ390" s="86">
        <v>0</v>
      </c>
      <c r="BK390" s="86">
        <v>0</v>
      </c>
      <c r="BL390" s="79">
        <v>1</v>
      </c>
    </row>
    <row r="391" spans="1:64" x14ac:dyDescent="0.25">
      <c r="A391" t="s">
        <v>1800</v>
      </c>
      <c r="B391" t="s">
        <v>2973</v>
      </c>
      <c r="C391" t="s">
        <v>5033</v>
      </c>
      <c r="D391" t="s">
        <v>5019</v>
      </c>
      <c r="E391" t="s">
        <v>4997</v>
      </c>
      <c r="F391" t="s">
        <v>4943</v>
      </c>
      <c r="G391" t="s">
        <v>4852</v>
      </c>
      <c r="H391" t="s">
        <v>4397</v>
      </c>
      <c r="J391">
        <v>0.99678604101102597</v>
      </c>
      <c r="L391">
        <v>31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26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 s="79">
        <v>2</v>
      </c>
    </row>
    <row r="392" spans="1:64" x14ac:dyDescent="0.25">
      <c r="A392" t="s">
        <v>1801</v>
      </c>
      <c r="B392" t="s">
        <v>2974</v>
      </c>
      <c r="C392" t="s">
        <v>5033</v>
      </c>
      <c r="D392" t="s">
        <v>5019</v>
      </c>
      <c r="E392" t="s">
        <v>4997</v>
      </c>
      <c r="F392" t="s">
        <v>4943</v>
      </c>
      <c r="G392" t="s">
        <v>4852</v>
      </c>
      <c r="H392" t="s">
        <v>4397</v>
      </c>
      <c r="J392">
        <v>0.96303611817289003</v>
      </c>
      <c r="L392">
        <v>16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33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 s="79">
        <v>2</v>
      </c>
    </row>
    <row r="393" spans="1:64" x14ac:dyDescent="0.25">
      <c r="A393" t="s">
        <v>1802</v>
      </c>
      <c r="B393" t="s">
        <v>2975</v>
      </c>
      <c r="C393" t="s">
        <v>5033</v>
      </c>
      <c r="D393" t="s">
        <v>5019</v>
      </c>
      <c r="E393" t="s">
        <v>4997</v>
      </c>
      <c r="F393" t="s">
        <v>4943</v>
      </c>
      <c r="G393" t="s">
        <v>4852</v>
      </c>
      <c r="H393" t="s">
        <v>4397</v>
      </c>
      <c r="J393">
        <v>0.91149019674328602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49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 s="79">
        <v>1</v>
      </c>
    </row>
    <row r="394" spans="1:64" x14ac:dyDescent="0.25">
      <c r="A394" t="s">
        <v>1803</v>
      </c>
      <c r="B394" t="s">
        <v>2976</v>
      </c>
      <c r="C394" t="s">
        <v>5033</v>
      </c>
      <c r="D394" t="s">
        <v>5019</v>
      </c>
      <c r="E394" t="s">
        <v>4997</v>
      </c>
      <c r="F394" t="s">
        <v>4943</v>
      </c>
      <c r="G394" t="s">
        <v>4852</v>
      </c>
      <c r="H394" t="s">
        <v>4397</v>
      </c>
      <c r="J394">
        <v>0.96922891009442802</v>
      </c>
      <c r="L394">
        <v>33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 s="79">
        <v>1</v>
      </c>
    </row>
    <row r="395" spans="1:64" x14ac:dyDescent="0.25">
      <c r="A395" t="s">
        <v>1804</v>
      </c>
      <c r="B395" t="s">
        <v>2977</v>
      </c>
      <c r="C395" t="s">
        <v>5033</v>
      </c>
      <c r="D395" t="s">
        <v>5019</v>
      </c>
      <c r="E395" t="s">
        <v>4997</v>
      </c>
      <c r="F395" t="s">
        <v>4943</v>
      </c>
      <c r="G395" t="s">
        <v>4852</v>
      </c>
      <c r="H395" t="s">
        <v>4397</v>
      </c>
      <c r="J395">
        <v>0.95365203068316995</v>
      </c>
      <c r="L395">
        <v>24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 s="79">
        <v>1</v>
      </c>
    </row>
    <row r="396" spans="1:64" x14ac:dyDescent="0.25">
      <c r="A396" t="s">
        <v>1805</v>
      </c>
      <c r="B396" t="s">
        <v>2978</v>
      </c>
      <c r="C396" t="s">
        <v>5033</v>
      </c>
      <c r="D396" t="s">
        <v>5019</v>
      </c>
      <c r="E396" t="s">
        <v>4997</v>
      </c>
      <c r="F396" t="s">
        <v>4943</v>
      </c>
      <c r="G396" t="s">
        <v>4852</v>
      </c>
      <c r="H396" t="s">
        <v>4397</v>
      </c>
      <c r="J396">
        <v>0.98634590866664495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19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 s="79">
        <v>1</v>
      </c>
    </row>
    <row r="397" spans="1:64" x14ac:dyDescent="0.25">
      <c r="A397" t="s">
        <v>1806</v>
      </c>
      <c r="B397" t="s">
        <v>2979</v>
      </c>
      <c r="C397" t="s">
        <v>5033</v>
      </c>
      <c r="D397" t="s">
        <v>5019</v>
      </c>
      <c r="E397" t="s">
        <v>4997</v>
      </c>
      <c r="F397" t="s">
        <v>4943</v>
      </c>
      <c r="G397" t="s">
        <v>4852</v>
      </c>
      <c r="H397" t="s">
        <v>4397</v>
      </c>
      <c r="J397">
        <v>0.87821271382847599</v>
      </c>
      <c r="L397">
        <v>11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 s="79">
        <v>1</v>
      </c>
    </row>
    <row r="398" spans="1:64" x14ac:dyDescent="0.25">
      <c r="A398" t="s">
        <v>1807</v>
      </c>
      <c r="B398" t="s">
        <v>2980</v>
      </c>
      <c r="C398" t="s">
        <v>5033</v>
      </c>
      <c r="D398" t="s">
        <v>5019</v>
      </c>
      <c r="E398" t="s">
        <v>4997</v>
      </c>
      <c r="F398" t="s">
        <v>4943</v>
      </c>
      <c r="G398" t="s">
        <v>4852</v>
      </c>
      <c r="H398" t="s">
        <v>4397</v>
      </c>
      <c r="J398">
        <v>0.885713943644451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9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 s="79">
        <v>1</v>
      </c>
    </row>
    <row r="399" spans="1:64" x14ac:dyDescent="0.25">
      <c r="A399" t="s">
        <v>1808</v>
      </c>
      <c r="B399" t="s">
        <v>2981</v>
      </c>
      <c r="C399" t="s">
        <v>5033</v>
      </c>
      <c r="D399" t="s">
        <v>5019</v>
      </c>
      <c r="E399" t="s">
        <v>4997</v>
      </c>
      <c r="F399" t="s">
        <v>4943</v>
      </c>
      <c r="G399" t="s">
        <v>4852</v>
      </c>
      <c r="H399" t="s">
        <v>4397</v>
      </c>
      <c r="J399">
        <v>0.90869978279263497</v>
      </c>
      <c r="L399">
        <v>8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 s="79">
        <v>1</v>
      </c>
    </row>
    <row r="400" spans="1:64" x14ac:dyDescent="0.25">
      <c r="A400" t="s">
        <v>1809</v>
      </c>
      <c r="B400" t="s">
        <v>2982</v>
      </c>
      <c r="C400" t="s">
        <v>5033</v>
      </c>
      <c r="D400" t="s">
        <v>5019</v>
      </c>
      <c r="E400" t="s">
        <v>4997</v>
      </c>
      <c r="F400" t="s">
        <v>4943</v>
      </c>
      <c r="G400" t="s">
        <v>4852</v>
      </c>
      <c r="H400" t="s">
        <v>4397</v>
      </c>
      <c r="J400">
        <v>0.99999635793330099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8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 s="79">
        <v>1</v>
      </c>
    </row>
    <row r="401" spans="1:64" x14ac:dyDescent="0.25">
      <c r="A401" t="s">
        <v>1810</v>
      </c>
      <c r="B401" t="s">
        <v>2983</v>
      </c>
      <c r="C401" t="s">
        <v>5033</v>
      </c>
      <c r="D401" t="s">
        <v>5019</v>
      </c>
      <c r="E401" t="s">
        <v>4997</v>
      </c>
      <c r="F401" t="s">
        <v>4943</v>
      </c>
      <c r="G401" t="s">
        <v>4852</v>
      </c>
      <c r="H401" t="s">
        <v>4397</v>
      </c>
      <c r="J401">
        <v>0.95715167091053199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2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 s="79">
        <v>1</v>
      </c>
    </row>
    <row r="402" spans="1:64" x14ac:dyDescent="0.25">
      <c r="A402" s="15" t="s">
        <v>1811</v>
      </c>
      <c r="B402" t="s">
        <v>2984</v>
      </c>
      <c r="C402" t="s">
        <v>5033</v>
      </c>
      <c r="D402" t="s">
        <v>5019</v>
      </c>
      <c r="E402" t="s">
        <v>4997</v>
      </c>
      <c r="F402" t="s">
        <v>4943</v>
      </c>
      <c r="G402" t="s">
        <v>4852</v>
      </c>
      <c r="H402" t="s">
        <v>4675</v>
      </c>
      <c r="J402">
        <v>0.990904714280198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53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 s="79">
        <v>1</v>
      </c>
    </row>
    <row r="403" spans="1:64" x14ac:dyDescent="0.25">
      <c r="A403" t="s">
        <v>1812</v>
      </c>
      <c r="B403" t="s">
        <v>2985</v>
      </c>
      <c r="C403" t="s">
        <v>5033</v>
      </c>
      <c r="D403" t="s">
        <v>5019</v>
      </c>
      <c r="E403" t="s">
        <v>4997</v>
      </c>
      <c r="F403" t="s">
        <v>4943</v>
      </c>
      <c r="G403" t="s">
        <v>4852</v>
      </c>
      <c r="H403" t="s">
        <v>4675</v>
      </c>
      <c r="J403">
        <v>0.99351364463114999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26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 s="79">
        <v>1</v>
      </c>
    </row>
    <row r="404" spans="1:64" x14ac:dyDescent="0.25">
      <c r="A404" t="s">
        <v>1813</v>
      </c>
      <c r="B404" t="s">
        <v>2986</v>
      </c>
      <c r="C404" t="s">
        <v>5033</v>
      </c>
      <c r="D404" t="s">
        <v>5019</v>
      </c>
      <c r="E404" t="s">
        <v>4997</v>
      </c>
      <c r="F404" t="s">
        <v>4943</v>
      </c>
      <c r="G404" t="s">
        <v>4852</v>
      </c>
      <c r="J404">
        <v>0.99999576280689395</v>
      </c>
      <c r="L404">
        <v>254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26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615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67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 s="79">
        <v>4</v>
      </c>
    </row>
    <row r="405" spans="1:64" x14ac:dyDescent="0.25">
      <c r="A405" t="s">
        <v>1814</v>
      </c>
      <c r="B405" t="s">
        <v>2987</v>
      </c>
      <c r="C405" t="s">
        <v>5033</v>
      </c>
      <c r="D405" t="s">
        <v>5019</v>
      </c>
      <c r="E405" t="s">
        <v>4997</v>
      </c>
      <c r="F405" t="s">
        <v>4943</v>
      </c>
      <c r="G405" t="s">
        <v>4852</v>
      </c>
      <c r="J405">
        <v>0.999999319065494</v>
      </c>
      <c r="L405">
        <v>9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 s="79">
        <v>1</v>
      </c>
    </row>
    <row r="406" spans="1:64" s="86" customFormat="1" x14ac:dyDescent="0.25">
      <c r="A406" s="86" t="s">
        <v>1815</v>
      </c>
      <c r="B406" s="86" t="s">
        <v>2988</v>
      </c>
      <c r="C406" s="86" t="s">
        <v>5033</v>
      </c>
      <c r="D406" s="86" t="s">
        <v>5019</v>
      </c>
      <c r="E406" s="86" t="s">
        <v>4997</v>
      </c>
      <c r="F406" s="86" t="s">
        <v>4944</v>
      </c>
      <c r="G406" s="86" t="s">
        <v>4676</v>
      </c>
      <c r="H406" s="86" t="s">
        <v>4676</v>
      </c>
      <c r="I406" s="86" t="s">
        <v>4525</v>
      </c>
      <c r="J406" s="86">
        <v>0.96782798236248602</v>
      </c>
      <c r="L406" s="86">
        <v>0</v>
      </c>
      <c r="M406" s="86">
        <v>0</v>
      </c>
      <c r="N406" s="86">
        <v>0</v>
      </c>
      <c r="O406" s="86">
        <v>0</v>
      </c>
      <c r="P406" s="86">
        <v>0</v>
      </c>
      <c r="Q406" s="86">
        <v>0</v>
      </c>
      <c r="R406" s="86">
        <v>0</v>
      </c>
      <c r="S406" s="86">
        <v>3</v>
      </c>
      <c r="T406" s="86">
        <v>0</v>
      </c>
      <c r="U406" s="86">
        <v>0</v>
      </c>
      <c r="V406" s="86">
        <v>0</v>
      </c>
      <c r="W406" s="86">
        <v>0</v>
      </c>
      <c r="X406" s="86">
        <v>0</v>
      </c>
      <c r="Y406" s="86">
        <v>0</v>
      </c>
      <c r="Z406" s="86">
        <v>0</v>
      </c>
      <c r="AA406" s="86">
        <v>0</v>
      </c>
      <c r="AB406" s="86">
        <v>0</v>
      </c>
      <c r="AC406" s="86">
        <v>0</v>
      </c>
      <c r="AD406" s="86">
        <v>0</v>
      </c>
      <c r="AE406" s="86">
        <v>0</v>
      </c>
      <c r="AF406" s="86">
        <v>0</v>
      </c>
      <c r="AG406" s="86">
        <v>0</v>
      </c>
      <c r="AH406" s="86">
        <v>0</v>
      </c>
      <c r="AI406" s="86">
        <v>0</v>
      </c>
      <c r="AJ406" s="86">
        <v>0</v>
      </c>
      <c r="AK406" s="86">
        <v>0</v>
      </c>
      <c r="AL406" s="86">
        <v>0</v>
      </c>
      <c r="AM406" s="86">
        <v>0</v>
      </c>
      <c r="AN406" s="86">
        <v>0</v>
      </c>
      <c r="AO406" s="86">
        <v>0</v>
      </c>
      <c r="AP406" s="86">
        <v>0</v>
      </c>
      <c r="AQ406" s="86">
        <v>0</v>
      </c>
      <c r="AR406" s="86">
        <v>0</v>
      </c>
      <c r="AS406" s="86">
        <v>0</v>
      </c>
      <c r="AT406" s="86">
        <v>0</v>
      </c>
      <c r="AU406" s="86">
        <v>0</v>
      </c>
      <c r="AV406" s="86">
        <v>0</v>
      </c>
      <c r="AW406" s="86">
        <v>0</v>
      </c>
      <c r="AX406" s="86">
        <v>0</v>
      </c>
      <c r="AY406" s="86">
        <v>0</v>
      </c>
      <c r="AZ406" s="86">
        <v>0</v>
      </c>
      <c r="BA406" s="86">
        <v>0</v>
      </c>
      <c r="BB406" s="86">
        <v>0</v>
      </c>
      <c r="BC406" s="86">
        <v>0</v>
      </c>
      <c r="BD406" s="86">
        <v>0</v>
      </c>
      <c r="BE406" s="86">
        <v>0</v>
      </c>
      <c r="BF406" s="86">
        <v>0</v>
      </c>
      <c r="BG406" s="86">
        <v>0</v>
      </c>
      <c r="BH406" s="86">
        <v>0</v>
      </c>
      <c r="BI406" s="86">
        <v>0</v>
      </c>
      <c r="BJ406" s="86">
        <v>0</v>
      </c>
      <c r="BK406" s="86">
        <v>0</v>
      </c>
      <c r="BL406" s="79">
        <v>1</v>
      </c>
    </row>
    <row r="407" spans="1:64" x14ac:dyDescent="0.25">
      <c r="A407" t="s">
        <v>1816</v>
      </c>
      <c r="B407" t="s">
        <v>2989</v>
      </c>
      <c r="C407" t="s">
        <v>5033</v>
      </c>
      <c r="D407" t="s">
        <v>5019</v>
      </c>
      <c r="E407" t="s">
        <v>4997</v>
      </c>
      <c r="F407" t="s">
        <v>4945</v>
      </c>
      <c r="G407" t="s">
        <v>3789</v>
      </c>
      <c r="H407" t="s">
        <v>3789</v>
      </c>
      <c r="I407" t="s">
        <v>4526</v>
      </c>
      <c r="J407">
        <v>0.99299009235031099</v>
      </c>
      <c r="L407">
        <v>2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 s="79">
        <v>1</v>
      </c>
    </row>
    <row r="408" spans="1:64" s="86" customFormat="1" x14ac:dyDescent="0.25">
      <c r="A408" s="86" t="s">
        <v>1817</v>
      </c>
      <c r="B408" s="86" t="s">
        <v>2990</v>
      </c>
      <c r="C408" s="86" t="s">
        <v>5033</v>
      </c>
      <c r="D408" s="86" t="s">
        <v>5019</v>
      </c>
      <c r="E408" s="86" t="s">
        <v>4997</v>
      </c>
      <c r="F408" s="86" t="s">
        <v>4945</v>
      </c>
      <c r="G408" s="86" t="s">
        <v>4677</v>
      </c>
      <c r="H408" s="86" t="s">
        <v>4677</v>
      </c>
      <c r="I408" s="86" t="s">
        <v>3865</v>
      </c>
      <c r="J408" s="86">
        <v>0.917361317295038</v>
      </c>
      <c r="L408" s="86">
        <v>0</v>
      </c>
      <c r="M408" s="86">
        <v>0</v>
      </c>
      <c r="N408" s="86">
        <v>0</v>
      </c>
      <c r="O408" s="86">
        <v>0</v>
      </c>
      <c r="P408" s="86">
        <v>0</v>
      </c>
      <c r="Q408" s="86">
        <v>0</v>
      </c>
      <c r="R408" s="86">
        <v>0</v>
      </c>
      <c r="S408" s="86">
        <v>0</v>
      </c>
      <c r="T408" s="86">
        <v>0</v>
      </c>
      <c r="U408" s="86">
        <v>0</v>
      </c>
      <c r="V408" s="86">
        <v>0</v>
      </c>
      <c r="W408" s="86">
        <v>0</v>
      </c>
      <c r="X408" s="86">
        <v>0</v>
      </c>
      <c r="Y408" s="86">
        <v>0</v>
      </c>
      <c r="Z408" s="86">
        <v>0</v>
      </c>
      <c r="AA408" s="86">
        <v>0</v>
      </c>
      <c r="AB408" s="86">
        <v>0</v>
      </c>
      <c r="AC408" s="86">
        <v>0</v>
      </c>
      <c r="AD408" s="86">
        <v>0</v>
      </c>
      <c r="AE408" s="86">
        <v>0</v>
      </c>
      <c r="AF408" s="86">
        <v>0</v>
      </c>
      <c r="AG408" s="86">
        <v>0</v>
      </c>
      <c r="AH408" s="86">
        <v>0</v>
      </c>
      <c r="AI408" s="86">
        <v>0</v>
      </c>
      <c r="AJ408" s="86">
        <v>0</v>
      </c>
      <c r="AK408" s="86">
        <v>0</v>
      </c>
      <c r="AL408" s="86">
        <v>0</v>
      </c>
      <c r="AM408" s="86">
        <v>0</v>
      </c>
      <c r="AN408" s="86">
        <v>0</v>
      </c>
      <c r="AO408" s="86">
        <v>0</v>
      </c>
      <c r="AP408" s="86">
        <v>0</v>
      </c>
      <c r="AQ408" s="86">
        <v>0</v>
      </c>
      <c r="AR408" s="86">
        <v>0</v>
      </c>
      <c r="AS408" s="86">
        <v>0</v>
      </c>
      <c r="AT408" s="86">
        <v>0</v>
      </c>
      <c r="AU408" s="86">
        <v>0</v>
      </c>
      <c r="AV408" s="86">
        <v>0</v>
      </c>
      <c r="AW408" s="86">
        <v>0</v>
      </c>
      <c r="AX408" s="86">
        <v>0</v>
      </c>
      <c r="AY408" s="86">
        <v>0</v>
      </c>
      <c r="AZ408" s="86">
        <v>0</v>
      </c>
      <c r="BA408" s="86">
        <v>0</v>
      </c>
      <c r="BB408" s="86">
        <v>0</v>
      </c>
      <c r="BC408" s="86">
        <v>0</v>
      </c>
      <c r="BD408" s="86">
        <v>0</v>
      </c>
      <c r="BE408" s="86">
        <v>0</v>
      </c>
      <c r="BF408" s="86">
        <v>0</v>
      </c>
      <c r="BG408" s="86">
        <v>0</v>
      </c>
      <c r="BH408" s="86">
        <v>7</v>
      </c>
      <c r="BI408" s="86">
        <v>0</v>
      </c>
      <c r="BJ408" s="86">
        <v>0</v>
      </c>
      <c r="BK408" s="86">
        <v>0</v>
      </c>
      <c r="BL408" s="79">
        <v>1</v>
      </c>
    </row>
    <row r="409" spans="1:64" x14ac:dyDescent="0.25">
      <c r="A409" t="s">
        <v>1818</v>
      </c>
      <c r="B409" t="s">
        <v>2991</v>
      </c>
      <c r="C409" t="s">
        <v>5033</v>
      </c>
      <c r="D409" t="s">
        <v>5019</v>
      </c>
      <c r="E409" t="s">
        <v>4997</v>
      </c>
      <c r="F409" t="s">
        <v>4946</v>
      </c>
      <c r="G409" t="s">
        <v>4853</v>
      </c>
      <c r="H409" t="s">
        <v>4678</v>
      </c>
      <c r="J409">
        <v>0.84194338729692197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70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 s="79">
        <v>1</v>
      </c>
    </row>
    <row r="410" spans="1:64" x14ac:dyDescent="0.25">
      <c r="A410" t="s">
        <v>1819</v>
      </c>
      <c r="B410" t="s">
        <v>2992</v>
      </c>
      <c r="C410" t="s">
        <v>5033</v>
      </c>
      <c r="D410" t="s">
        <v>5019</v>
      </c>
      <c r="E410" t="s">
        <v>4997</v>
      </c>
      <c r="F410" t="s">
        <v>4946</v>
      </c>
      <c r="G410" t="s">
        <v>4853</v>
      </c>
      <c r="H410" t="s">
        <v>4679</v>
      </c>
      <c r="J410">
        <v>0.99887746042596304</v>
      </c>
      <c r="L410">
        <v>16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40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51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 s="79">
        <v>3</v>
      </c>
    </row>
    <row r="411" spans="1:64" x14ac:dyDescent="0.25">
      <c r="A411" t="s">
        <v>1820</v>
      </c>
      <c r="B411" t="s">
        <v>2993</v>
      </c>
      <c r="C411" t="s">
        <v>5033</v>
      </c>
      <c r="D411" t="s">
        <v>5019</v>
      </c>
      <c r="E411" t="s">
        <v>4997</v>
      </c>
      <c r="F411" t="s">
        <v>4946</v>
      </c>
      <c r="G411" t="s">
        <v>4853</v>
      </c>
      <c r="H411" t="s">
        <v>4679</v>
      </c>
      <c r="J411">
        <v>0.98344554886009505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96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 s="79">
        <v>1</v>
      </c>
    </row>
    <row r="412" spans="1:64" x14ac:dyDescent="0.25">
      <c r="A412" t="s">
        <v>1821</v>
      </c>
      <c r="B412" t="s">
        <v>2994</v>
      </c>
      <c r="C412" t="s">
        <v>5033</v>
      </c>
      <c r="D412" t="s">
        <v>5019</v>
      </c>
      <c r="E412" t="s">
        <v>4997</v>
      </c>
      <c r="F412" t="s">
        <v>4946</v>
      </c>
      <c r="G412" t="s">
        <v>4853</v>
      </c>
      <c r="H412" t="s">
        <v>4679</v>
      </c>
      <c r="J412">
        <v>0.98849501681401697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57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 s="79">
        <v>1</v>
      </c>
    </row>
    <row r="413" spans="1:64" x14ac:dyDescent="0.25">
      <c r="A413" t="s">
        <v>1822</v>
      </c>
      <c r="B413" t="s">
        <v>2995</v>
      </c>
      <c r="C413" t="s">
        <v>5033</v>
      </c>
      <c r="D413" t="s">
        <v>5019</v>
      </c>
      <c r="E413" t="s">
        <v>4997</v>
      </c>
      <c r="F413" t="s">
        <v>4946</v>
      </c>
      <c r="G413" t="s">
        <v>4853</v>
      </c>
      <c r="H413" t="s">
        <v>4679</v>
      </c>
      <c r="J413">
        <v>0.96344601415315201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54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 s="79">
        <v>1</v>
      </c>
    </row>
    <row r="414" spans="1:64" x14ac:dyDescent="0.25">
      <c r="A414" t="s">
        <v>1823</v>
      </c>
      <c r="B414" t="s">
        <v>2996</v>
      </c>
      <c r="C414" t="s">
        <v>5033</v>
      </c>
      <c r="D414" t="s">
        <v>5019</v>
      </c>
      <c r="E414" t="s">
        <v>4997</v>
      </c>
      <c r="F414" t="s">
        <v>4946</v>
      </c>
      <c r="G414" t="s">
        <v>4853</v>
      </c>
      <c r="H414" t="s">
        <v>4679</v>
      </c>
      <c r="J414">
        <v>0.96586485239165498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7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39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 s="79">
        <v>2</v>
      </c>
    </row>
    <row r="415" spans="1:64" x14ac:dyDescent="0.25">
      <c r="A415" t="s">
        <v>1824</v>
      </c>
      <c r="B415" t="s">
        <v>2997</v>
      </c>
      <c r="C415" t="s">
        <v>5033</v>
      </c>
      <c r="D415" t="s">
        <v>5019</v>
      </c>
      <c r="E415" t="s">
        <v>4997</v>
      </c>
      <c r="F415" t="s">
        <v>4946</v>
      </c>
      <c r="G415" t="s">
        <v>4853</v>
      </c>
      <c r="J415">
        <v>0.99999999955308905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2</v>
      </c>
      <c r="BI415">
        <v>0</v>
      </c>
      <c r="BJ415">
        <v>0</v>
      </c>
      <c r="BK415">
        <v>0</v>
      </c>
      <c r="BL415" s="79">
        <v>1</v>
      </c>
    </row>
    <row r="416" spans="1:64" x14ac:dyDescent="0.25">
      <c r="A416" t="s">
        <v>1825</v>
      </c>
      <c r="B416" t="s">
        <v>2998</v>
      </c>
      <c r="C416" t="s">
        <v>5033</v>
      </c>
      <c r="D416" t="s">
        <v>5019</v>
      </c>
      <c r="E416" t="s">
        <v>4997</v>
      </c>
      <c r="F416" t="s">
        <v>4947</v>
      </c>
      <c r="G416" t="s">
        <v>4854</v>
      </c>
      <c r="H416" t="s">
        <v>4680</v>
      </c>
      <c r="J416">
        <v>0.96325860513057204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32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 s="79">
        <v>1</v>
      </c>
    </row>
    <row r="417" spans="1:64" x14ac:dyDescent="0.25">
      <c r="A417" t="s">
        <v>1826</v>
      </c>
      <c r="B417" t="s">
        <v>2999</v>
      </c>
      <c r="C417" t="s">
        <v>5033</v>
      </c>
      <c r="D417" t="s">
        <v>5019</v>
      </c>
      <c r="E417" t="s">
        <v>4997</v>
      </c>
      <c r="F417" t="s">
        <v>4947</v>
      </c>
      <c r="G417" t="s">
        <v>4854</v>
      </c>
      <c r="H417" t="s">
        <v>4681</v>
      </c>
      <c r="J417">
        <v>0.80613218259132902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470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 s="79">
        <v>1</v>
      </c>
    </row>
    <row r="418" spans="1:64" x14ac:dyDescent="0.25">
      <c r="A418" t="s">
        <v>1827</v>
      </c>
      <c r="B418" t="s">
        <v>3000</v>
      </c>
      <c r="C418" t="s">
        <v>5033</v>
      </c>
      <c r="D418" t="s">
        <v>5019</v>
      </c>
      <c r="E418" t="s">
        <v>4997</v>
      </c>
      <c r="F418" t="s">
        <v>4947</v>
      </c>
      <c r="G418" t="s">
        <v>4854</v>
      </c>
      <c r="J418">
        <v>0.99999998787397504</v>
      </c>
      <c r="L418">
        <v>51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23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 s="79">
        <v>2</v>
      </c>
    </row>
    <row r="419" spans="1:64" x14ac:dyDescent="0.25">
      <c r="A419" t="s">
        <v>1828</v>
      </c>
      <c r="B419" t="s">
        <v>3001</v>
      </c>
      <c r="C419" t="s">
        <v>5033</v>
      </c>
      <c r="D419" t="s">
        <v>5019</v>
      </c>
      <c r="E419" t="s">
        <v>4997</v>
      </c>
      <c r="F419" t="s">
        <v>4947</v>
      </c>
      <c r="G419" t="s">
        <v>4854</v>
      </c>
      <c r="J419">
        <v>0.99999979030203701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68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 s="79">
        <v>1</v>
      </c>
    </row>
    <row r="420" spans="1:64" x14ac:dyDescent="0.25">
      <c r="A420" t="s">
        <v>1829</v>
      </c>
      <c r="B420" t="s">
        <v>3002</v>
      </c>
      <c r="C420" t="s">
        <v>5033</v>
      </c>
      <c r="D420" t="s">
        <v>5019</v>
      </c>
      <c r="E420" t="s">
        <v>4997</v>
      </c>
      <c r="F420" t="s">
        <v>4947</v>
      </c>
      <c r="G420" t="s">
        <v>4854</v>
      </c>
      <c r="J420">
        <v>0.99999999297548103</v>
      </c>
      <c r="L420">
        <v>9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 s="79">
        <v>1</v>
      </c>
    </row>
    <row r="421" spans="1:64" s="86" customFormat="1" x14ac:dyDescent="0.25">
      <c r="A421" s="86" t="s">
        <v>1830</v>
      </c>
      <c r="B421" s="86" t="s">
        <v>3003</v>
      </c>
      <c r="C421" s="86" t="s">
        <v>5033</v>
      </c>
      <c r="D421" s="86" t="s">
        <v>5019</v>
      </c>
      <c r="E421" s="86" t="s">
        <v>4997</v>
      </c>
      <c r="F421" s="86" t="s">
        <v>4947</v>
      </c>
      <c r="G421" s="86" t="s">
        <v>4855</v>
      </c>
      <c r="H421" s="86" t="s">
        <v>4374</v>
      </c>
      <c r="I421" s="86" t="s">
        <v>4527</v>
      </c>
      <c r="J421" s="86">
        <v>0.81542086942982595</v>
      </c>
      <c r="L421" s="86">
        <v>25</v>
      </c>
      <c r="M421" s="86">
        <v>0</v>
      </c>
      <c r="N421" s="86">
        <v>0</v>
      </c>
      <c r="O421" s="86">
        <v>0</v>
      </c>
      <c r="P421" s="86">
        <v>0</v>
      </c>
      <c r="Q421" s="86">
        <v>0</v>
      </c>
      <c r="R421" s="86">
        <v>0</v>
      </c>
      <c r="S421" s="86">
        <v>0</v>
      </c>
      <c r="T421" s="86">
        <v>0</v>
      </c>
      <c r="U421" s="86">
        <v>0</v>
      </c>
      <c r="V421" s="86">
        <v>0</v>
      </c>
      <c r="W421" s="86">
        <v>0</v>
      </c>
      <c r="X421" s="86">
        <v>0</v>
      </c>
      <c r="Y421" s="86">
        <v>0</v>
      </c>
      <c r="Z421" s="86">
        <v>0</v>
      </c>
      <c r="AA421" s="86">
        <v>0</v>
      </c>
      <c r="AB421" s="86">
        <v>0</v>
      </c>
      <c r="AC421" s="86">
        <v>0</v>
      </c>
      <c r="AD421" s="86">
        <v>0</v>
      </c>
      <c r="AE421" s="86">
        <v>0</v>
      </c>
      <c r="AF421" s="86">
        <v>0</v>
      </c>
      <c r="AG421" s="86">
        <v>0</v>
      </c>
      <c r="AH421" s="86">
        <v>0</v>
      </c>
      <c r="AI421" s="86">
        <v>0</v>
      </c>
      <c r="AJ421" s="86">
        <v>0</v>
      </c>
      <c r="AK421" s="86">
        <v>0</v>
      </c>
      <c r="AL421" s="86">
        <v>0</v>
      </c>
      <c r="AM421" s="86">
        <v>0</v>
      </c>
      <c r="AN421" s="86">
        <v>0</v>
      </c>
      <c r="AO421" s="86">
        <v>0</v>
      </c>
      <c r="AP421" s="86">
        <v>0</v>
      </c>
      <c r="AQ421" s="86">
        <v>0</v>
      </c>
      <c r="AR421" s="86">
        <v>0</v>
      </c>
      <c r="AS421" s="86">
        <v>0</v>
      </c>
      <c r="AT421" s="86">
        <v>0</v>
      </c>
      <c r="AU421" s="86">
        <v>0</v>
      </c>
      <c r="AV421" s="86">
        <v>0</v>
      </c>
      <c r="AW421" s="86">
        <v>0</v>
      </c>
      <c r="AX421" s="86">
        <v>0</v>
      </c>
      <c r="AY421" s="86">
        <v>0</v>
      </c>
      <c r="AZ421" s="86">
        <v>0</v>
      </c>
      <c r="BA421" s="86">
        <v>0</v>
      </c>
      <c r="BB421" s="86">
        <v>0</v>
      </c>
      <c r="BC421" s="86">
        <v>0</v>
      </c>
      <c r="BD421" s="86">
        <v>0</v>
      </c>
      <c r="BE421" s="86">
        <v>0</v>
      </c>
      <c r="BF421" s="86">
        <v>0</v>
      </c>
      <c r="BG421" s="86">
        <v>0</v>
      </c>
      <c r="BH421" s="86">
        <v>0</v>
      </c>
      <c r="BI421" s="86">
        <v>0</v>
      </c>
      <c r="BJ421" s="86">
        <v>0</v>
      </c>
      <c r="BK421" s="86">
        <v>0</v>
      </c>
      <c r="BL421" s="79">
        <v>1</v>
      </c>
    </row>
    <row r="422" spans="1:64" x14ac:dyDescent="0.25">
      <c r="A422" t="s">
        <v>1831</v>
      </c>
      <c r="B422" t="s">
        <v>3004</v>
      </c>
      <c r="C422" t="s">
        <v>5033</v>
      </c>
      <c r="D422" t="s">
        <v>5019</v>
      </c>
      <c r="E422" t="s">
        <v>4997</v>
      </c>
      <c r="F422" t="s">
        <v>4947</v>
      </c>
      <c r="G422" t="s">
        <v>4855</v>
      </c>
      <c r="H422" t="s">
        <v>4682</v>
      </c>
      <c r="I422" t="s">
        <v>4528</v>
      </c>
      <c r="J422">
        <v>0.86797777291429401</v>
      </c>
      <c r="L422">
        <v>14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 s="79">
        <v>1</v>
      </c>
    </row>
    <row r="423" spans="1:64" x14ac:dyDescent="0.25">
      <c r="A423" t="s">
        <v>1832</v>
      </c>
      <c r="B423" t="s">
        <v>3005</v>
      </c>
      <c r="C423" t="s">
        <v>5033</v>
      </c>
      <c r="D423" t="s">
        <v>5019</v>
      </c>
      <c r="E423" t="s">
        <v>4997</v>
      </c>
      <c r="F423" t="s">
        <v>4947</v>
      </c>
      <c r="G423" t="s">
        <v>4856</v>
      </c>
      <c r="H423" t="s">
        <v>4683</v>
      </c>
      <c r="I423" t="s">
        <v>4510</v>
      </c>
      <c r="J423">
        <v>0.93659983009154002</v>
      </c>
      <c r="L423">
        <v>11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 s="79">
        <v>1</v>
      </c>
    </row>
    <row r="424" spans="1:64" x14ac:dyDescent="0.25">
      <c r="A424" t="s">
        <v>1833</v>
      </c>
      <c r="B424" t="s">
        <v>3006</v>
      </c>
      <c r="C424" t="s">
        <v>5033</v>
      </c>
      <c r="D424" t="s">
        <v>5019</v>
      </c>
      <c r="E424" t="s">
        <v>4997</v>
      </c>
      <c r="F424" t="s">
        <v>4947</v>
      </c>
      <c r="G424" t="s">
        <v>4857</v>
      </c>
      <c r="H424" t="s">
        <v>4366</v>
      </c>
      <c r="I424" t="s">
        <v>4529</v>
      </c>
      <c r="J424">
        <v>0.82277490956029498</v>
      </c>
      <c r="L424">
        <v>20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 s="79">
        <v>1</v>
      </c>
    </row>
    <row r="425" spans="1:64" x14ac:dyDescent="0.25">
      <c r="A425" t="s">
        <v>1834</v>
      </c>
      <c r="B425" t="s">
        <v>3007</v>
      </c>
      <c r="C425" t="s">
        <v>5033</v>
      </c>
      <c r="D425" t="s">
        <v>5019</v>
      </c>
      <c r="E425" t="s">
        <v>4997</v>
      </c>
      <c r="F425" t="s">
        <v>4947</v>
      </c>
      <c r="G425" t="s">
        <v>4858</v>
      </c>
      <c r="H425" t="s">
        <v>3789</v>
      </c>
      <c r="I425" t="s">
        <v>3865</v>
      </c>
      <c r="J425">
        <v>0.73106529334001003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87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 s="79">
        <v>1</v>
      </c>
    </row>
    <row r="426" spans="1:64" x14ac:dyDescent="0.25">
      <c r="A426" t="s">
        <v>1835</v>
      </c>
      <c r="B426" t="s">
        <v>3008</v>
      </c>
      <c r="C426" t="s">
        <v>5033</v>
      </c>
      <c r="D426" t="s">
        <v>5019</v>
      </c>
      <c r="E426" t="s">
        <v>4997</v>
      </c>
      <c r="F426" t="s">
        <v>4947</v>
      </c>
      <c r="G426" t="s">
        <v>4858</v>
      </c>
      <c r="H426" t="s">
        <v>4684</v>
      </c>
      <c r="J426">
        <v>0.92211122210338703</v>
      </c>
      <c r="L426">
        <v>9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 s="79">
        <v>1</v>
      </c>
    </row>
    <row r="427" spans="1:64" x14ac:dyDescent="0.25">
      <c r="A427" t="s">
        <v>1836</v>
      </c>
      <c r="B427" t="s">
        <v>3009</v>
      </c>
      <c r="C427" t="s">
        <v>5033</v>
      </c>
      <c r="D427" t="s">
        <v>5019</v>
      </c>
      <c r="E427" t="s">
        <v>4997</v>
      </c>
      <c r="F427" t="s">
        <v>4947</v>
      </c>
      <c r="G427" t="s">
        <v>4858</v>
      </c>
      <c r="H427" t="s">
        <v>4685</v>
      </c>
      <c r="I427" t="s">
        <v>4530</v>
      </c>
      <c r="J427">
        <v>0.94434661089508198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40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 s="79">
        <v>1</v>
      </c>
    </row>
    <row r="428" spans="1:64" x14ac:dyDescent="0.25">
      <c r="A428" t="s">
        <v>1837</v>
      </c>
      <c r="B428" t="s">
        <v>3010</v>
      </c>
      <c r="C428" t="s">
        <v>5033</v>
      </c>
      <c r="D428" t="s">
        <v>5019</v>
      </c>
      <c r="E428" t="s">
        <v>4997</v>
      </c>
      <c r="F428" t="s">
        <v>4947</v>
      </c>
      <c r="G428" t="s">
        <v>4858</v>
      </c>
      <c r="H428" t="s">
        <v>4685</v>
      </c>
      <c r="I428" t="s">
        <v>4530</v>
      </c>
      <c r="J428">
        <v>0.91834183805483305</v>
      </c>
      <c r="L428">
        <v>10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 s="79">
        <v>1</v>
      </c>
    </row>
    <row r="429" spans="1:64" x14ac:dyDescent="0.25">
      <c r="A429" t="s">
        <v>1838</v>
      </c>
      <c r="B429" t="s">
        <v>3011</v>
      </c>
      <c r="C429" t="s">
        <v>5033</v>
      </c>
      <c r="D429" t="s">
        <v>5019</v>
      </c>
      <c r="E429" t="s">
        <v>4997</v>
      </c>
      <c r="F429" t="s">
        <v>4947</v>
      </c>
      <c r="G429" t="s">
        <v>4858</v>
      </c>
      <c r="H429" t="s">
        <v>4685</v>
      </c>
      <c r="I429" t="s">
        <v>4531</v>
      </c>
      <c r="J429">
        <v>0.99713286866179196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29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 s="79">
        <v>1</v>
      </c>
    </row>
    <row r="430" spans="1:64" x14ac:dyDescent="0.25">
      <c r="A430" t="s">
        <v>1839</v>
      </c>
      <c r="B430" t="s">
        <v>3012</v>
      </c>
      <c r="C430" t="s">
        <v>5033</v>
      </c>
      <c r="D430" t="s">
        <v>5019</v>
      </c>
      <c r="E430" t="s">
        <v>4997</v>
      </c>
      <c r="F430" t="s">
        <v>4947</v>
      </c>
      <c r="G430" t="s">
        <v>4858</v>
      </c>
      <c r="H430" t="s">
        <v>4685</v>
      </c>
      <c r="I430" t="s">
        <v>4531</v>
      </c>
      <c r="J430">
        <v>0.99836053124675495</v>
      </c>
      <c r="L430">
        <v>7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 s="79">
        <v>1</v>
      </c>
    </row>
    <row r="431" spans="1:64" x14ac:dyDescent="0.25">
      <c r="A431" t="s">
        <v>1840</v>
      </c>
      <c r="B431" t="s">
        <v>3013</v>
      </c>
      <c r="C431" t="s">
        <v>5033</v>
      </c>
      <c r="D431" t="s">
        <v>5019</v>
      </c>
      <c r="E431" t="s">
        <v>4997</v>
      </c>
      <c r="F431" t="s">
        <v>4947</v>
      </c>
      <c r="G431" t="s">
        <v>4858</v>
      </c>
      <c r="H431" t="s">
        <v>4685</v>
      </c>
      <c r="I431" t="s">
        <v>4532</v>
      </c>
      <c r="J431">
        <v>0.744554791595605</v>
      </c>
      <c r="L431">
        <v>27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 s="79">
        <v>1</v>
      </c>
    </row>
    <row r="432" spans="1:64" x14ac:dyDescent="0.25">
      <c r="A432" t="s">
        <v>1841</v>
      </c>
      <c r="B432" t="s">
        <v>3014</v>
      </c>
      <c r="C432" t="s">
        <v>5033</v>
      </c>
      <c r="D432" t="s">
        <v>5019</v>
      </c>
      <c r="E432" t="s">
        <v>4997</v>
      </c>
      <c r="F432" t="s">
        <v>4947</v>
      </c>
      <c r="G432" t="s">
        <v>4858</v>
      </c>
      <c r="H432" t="s">
        <v>4685</v>
      </c>
      <c r="J432">
        <v>0.99999738561061302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65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80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 s="79">
        <v>2</v>
      </c>
    </row>
    <row r="433" spans="1:64" x14ac:dyDescent="0.25">
      <c r="A433" t="s">
        <v>1842</v>
      </c>
      <c r="B433" t="s">
        <v>3015</v>
      </c>
      <c r="C433" t="s">
        <v>5033</v>
      </c>
      <c r="D433" t="s">
        <v>5019</v>
      </c>
      <c r="E433" t="s">
        <v>4997</v>
      </c>
      <c r="F433" t="s">
        <v>4947</v>
      </c>
      <c r="G433" t="s">
        <v>4858</v>
      </c>
      <c r="H433" t="s">
        <v>4685</v>
      </c>
      <c r="J433">
        <v>0.99993585088565995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49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 s="79">
        <v>1</v>
      </c>
    </row>
    <row r="434" spans="1:64" x14ac:dyDescent="0.25">
      <c r="A434" t="s">
        <v>1843</v>
      </c>
      <c r="B434" t="s">
        <v>3016</v>
      </c>
      <c r="C434" t="s">
        <v>5033</v>
      </c>
      <c r="D434" t="s">
        <v>5019</v>
      </c>
      <c r="E434" t="s">
        <v>4997</v>
      </c>
      <c r="F434" t="s">
        <v>4947</v>
      </c>
      <c r="G434" t="s">
        <v>4858</v>
      </c>
      <c r="H434" t="s">
        <v>4685</v>
      </c>
      <c r="J434">
        <v>0.99999999882582202</v>
      </c>
      <c r="L434">
        <v>19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 s="79">
        <v>1</v>
      </c>
    </row>
    <row r="435" spans="1:64" x14ac:dyDescent="0.25">
      <c r="A435" t="s">
        <v>1844</v>
      </c>
      <c r="B435" t="s">
        <v>3017</v>
      </c>
      <c r="C435" t="s">
        <v>5033</v>
      </c>
      <c r="D435" t="s">
        <v>5019</v>
      </c>
      <c r="E435" t="s">
        <v>4997</v>
      </c>
      <c r="F435" t="s">
        <v>4947</v>
      </c>
      <c r="G435" t="s">
        <v>4858</v>
      </c>
      <c r="H435" t="s">
        <v>4685</v>
      </c>
      <c r="J435">
        <v>0.99995539632553998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18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 s="79">
        <v>1</v>
      </c>
    </row>
    <row r="436" spans="1:64" x14ac:dyDescent="0.25">
      <c r="A436" t="s">
        <v>1845</v>
      </c>
      <c r="B436" t="s">
        <v>3018</v>
      </c>
      <c r="C436" t="s">
        <v>5033</v>
      </c>
      <c r="D436" t="s">
        <v>5019</v>
      </c>
      <c r="E436" t="s">
        <v>4997</v>
      </c>
      <c r="F436" t="s">
        <v>4947</v>
      </c>
      <c r="G436" t="s">
        <v>4858</v>
      </c>
      <c r="H436" t="s">
        <v>4685</v>
      </c>
      <c r="J436">
        <v>0.99999408091283304</v>
      </c>
      <c r="L436">
        <v>16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 s="79">
        <v>1</v>
      </c>
    </row>
    <row r="437" spans="1:64" x14ac:dyDescent="0.25">
      <c r="A437" t="s">
        <v>1846</v>
      </c>
      <c r="B437" t="s">
        <v>3019</v>
      </c>
      <c r="C437" t="s">
        <v>5033</v>
      </c>
      <c r="D437" t="s">
        <v>5019</v>
      </c>
      <c r="E437" t="s">
        <v>4997</v>
      </c>
      <c r="F437" t="s">
        <v>4947</v>
      </c>
      <c r="G437" t="s">
        <v>4858</v>
      </c>
      <c r="H437" t="s">
        <v>4685</v>
      </c>
      <c r="J437">
        <v>0.99993381943098003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2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 s="79">
        <v>1</v>
      </c>
    </row>
    <row r="438" spans="1:64" x14ac:dyDescent="0.25">
      <c r="A438" t="s">
        <v>1847</v>
      </c>
      <c r="B438" t="s">
        <v>3020</v>
      </c>
      <c r="C438" t="s">
        <v>5033</v>
      </c>
      <c r="D438" t="s">
        <v>5019</v>
      </c>
      <c r="E438" t="s">
        <v>4997</v>
      </c>
      <c r="F438" t="s">
        <v>4947</v>
      </c>
      <c r="G438" t="s">
        <v>4858</v>
      </c>
      <c r="H438" t="s">
        <v>4686</v>
      </c>
      <c r="J438">
        <v>0.99999686831721801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109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 s="79">
        <v>1</v>
      </c>
    </row>
    <row r="439" spans="1:64" x14ac:dyDescent="0.25">
      <c r="A439" t="s">
        <v>1848</v>
      </c>
      <c r="B439" t="s">
        <v>3021</v>
      </c>
      <c r="C439" t="s">
        <v>5033</v>
      </c>
      <c r="D439" t="s">
        <v>5019</v>
      </c>
      <c r="E439" t="s">
        <v>4997</v>
      </c>
      <c r="F439" t="s">
        <v>4948</v>
      </c>
      <c r="G439" t="s">
        <v>4859</v>
      </c>
      <c r="H439" t="s">
        <v>4687</v>
      </c>
      <c r="J439">
        <v>0.99999999999366396</v>
      </c>
      <c r="L439">
        <v>31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 s="79">
        <v>1</v>
      </c>
    </row>
    <row r="440" spans="1:64" x14ac:dyDescent="0.25">
      <c r="A440" t="s">
        <v>1849</v>
      </c>
      <c r="B440" t="s">
        <v>3022</v>
      </c>
      <c r="C440" t="s">
        <v>5033</v>
      </c>
      <c r="D440" t="s">
        <v>5019</v>
      </c>
      <c r="E440" t="s">
        <v>4997</v>
      </c>
      <c r="F440" t="s">
        <v>4949</v>
      </c>
      <c r="G440" t="s">
        <v>4860</v>
      </c>
      <c r="H440" t="s">
        <v>3789</v>
      </c>
      <c r="I440" t="s">
        <v>3865</v>
      </c>
      <c r="J440">
        <v>0.76678808346549099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375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 s="79">
        <v>1</v>
      </c>
    </row>
    <row r="441" spans="1:64" x14ac:dyDescent="0.25">
      <c r="A441" t="s">
        <v>1850</v>
      </c>
      <c r="B441" t="s">
        <v>3023</v>
      </c>
      <c r="C441" t="s">
        <v>5033</v>
      </c>
      <c r="D441" t="s">
        <v>5019</v>
      </c>
      <c r="E441" t="s">
        <v>4997</v>
      </c>
      <c r="F441" t="s">
        <v>4950</v>
      </c>
      <c r="G441" t="s">
        <v>4861</v>
      </c>
      <c r="H441" t="s">
        <v>3789</v>
      </c>
      <c r="J441">
        <v>0.99742998788400505</v>
      </c>
      <c r="L441">
        <v>4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 s="79">
        <v>1</v>
      </c>
    </row>
    <row r="442" spans="1:64" x14ac:dyDescent="0.25">
      <c r="A442" t="s">
        <v>1851</v>
      </c>
      <c r="B442" t="s">
        <v>3024</v>
      </c>
      <c r="C442" t="s">
        <v>5033</v>
      </c>
      <c r="D442" t="s">
        <v>5019</v>
      </c>
      <c r="E442" t="s">
        <v>4997</v>
      </c>
      <c r="F442" t="s">
        <v>4951</v>
      </c>
      <c r="G442" t="s">
        <v>4862</v>
      </c>
      <c r="H442" t="s">
        <v>3789</v>
      </c>
      <c r="J442">
        <v>0.99865098204734104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3</v>
      </c>
      <c r="BI442">
        <v>0</v>
      </c>
      <c r="BJ442">
        <v>0</v>
      </c>
      <c r="BK442">
        <v>0</v>
      </c>
      <c r="BL442" s="79">
        <v>1</v>
      </c>
    </row>
    <row r="443" spans="1:64" x14ac:dyDescent="0.25">
      <c r="A443" t="s">
        <v>1852</v>
      </c>
      <c r="B443" t="s">
        <v>3025</v>
      </c>
      <c r="C443" t="s">
        <v>5033</v>
      </c>
      <c r="D443" t="s">
        <v>5019</v>
      </c>
      <c r="E443" t="s">
        <v>4997</v>
      </c>
      <c r="F443" t="s">
        <v>4951</v>
      </c>
      <c r="G443" t="s">
        <v>4862</v>
      </c>
      <c r="H443" t="s">
        <v>4688</v>
      </c>
      <c r="I443" t="s">
        <v>4510</v>
      </c>
      <c r="J443">
        <v>0.77089345825662003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151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 s="79">
        <v>1</v>
      </c>
    </row>
    <row r="444" spans="1:64" x14ac:dyDescent="0.25">
      <c r="A444" t="s">
        <v>1853</v>
      </c>
      <c r="B444" t="s">
        <v>3026</v>
      </c>
      <c r="C444" t="s">
        <v>5033</v>
      </c>
      <c r="D444" t="s">
        <v>5019</v>
      </c>
      <c r="E444" t="s">
        <v>4997</v>
      </c>
      <c r="F444" t="s">
        <v>4951</v>
      </c>
      <c r="G444" t="s">
        <v>4862</v>
      </c>
      <c r="H444" t="s">
        <v>4344</v>
      </c>
      <c r="I444" t="s">
        <v>4533</v>
      </c>
      <c r="J444">
        <v>0.77245781540507397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20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 s="79">
        <v>1</v>
      </c>
    </row>
    <row r="445" spans="1:64" x14ac:dyDescent="0.25">
      <c r="A445" t="s">
        <v>1854</v>
      </c>
      <c r="B445" t="s">
        <v>3027</v>
      </c>
      <c r="C445" t="s">
        <v>5033</v>
      </c>
      <c r="D445" t="s">
        <v>5019</v>
      </c>
      <c r="E445" t="s">
        <v>4997</v>
      </c>
      <c r="F445" t="s">
        <v>4952</v>
      </c>
      <c r="G445" t="s">
        <v>4863</v>
      </c>
      <c r="H445" t="s">
        <v>4689</v>
      </c>
      <c r="J445">
        <v>0.99740691768828804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26</v>
      </c>
      <c r="AR445">
        <v>0</v>
      </c>
      <c r="AS445">
        <v>0</v>
      </c>
      <c r="AT445">
        <v>0</v>
      </c>
      <c r="AU445">
        <v>17</v>
      </c>
      <c r="AV445">
        <v>0</v>
      </c>
      <c r="AW445">
        <v>0</v>
      </c>
      <c r="AX445">
        <v>0</v>
      </c>
      <c r="AY445">
        <v>0</v>
      </c>
      <c r="AZ445">
        <v>4</v>
      </c>
      <c r="BA445">
        <v>12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18</v>
      </c>
      <c r="BJ445">
        <v>0</v>
      </c>
      <c r="BK445">
        <v>23</v>
      </c>
      <c r="BL445" s="79">
        <v>6</v>
      </c>
    </row>
    <row r="446" spans="1:64" x14ac:dyDescent="0.25">
      <c r="A446" t="s">
        <v>1855</v>
      </c>
      <c r="B446" t="s">
        <v>3028</v>
      </c>
      <c r="C446" t="s">
        <v>5033</v>
      </c>
      <c r="D446" t="s">
        <v>5019</v>
      </c>
      <c r="E446" t="s">
        <v>4997</v>
      </c>
      <c r="F446" t="s">
        <v>4952</v>
      </c>
      <c r="G446" t="s">
        <v>4863</v>
      </c>
      <c r="H446" t="s">
        <v>4689</v>
      </c>
      <c r="J446">
        <v>0.999611562909267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33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11</v>
      </c>
      <c r="AX446">
        <v>6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24</v>
      </c>
      <c r="BJ446">
        <v>0</v>
      </c>
      <c r="BK446">
        <v>0</v>
      </c>
      <c r="BL446" s="79">
        <v>4</v>
      </c>
    </row>
    <row r="447" spans="1:64" x14ac:dyDescent="0.25">
      <c r="A447" t="s">
        <v>1856</v>
      </c>
      <c r="B447" t="s">
        <v>3029</v>
      </c>
      <c r="C447" t="s">
        <v>5033</v>
      </c>
      <c r="D447" t="s">
        <v>5019</v>
      </c>
      <c r="E447" t="s">
        <v>4997</v>
      </c>
      <c r="F447" t="s">
        <v>4952</v>
      </c>
      <c r="G447" t="s">
        <v>4863</v>
      </c>
      <c r="H447" t="s">
        <v>4689</v>
      </c>
      <c r="J447">
        <v>0.996881301194392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3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21</v>
      </c>
      <c r="BJ447">
        <v>0</v>
      </c>
      <c r="BK447">
        <v>0</v>
      </c>
      <c r="BL447" s="79">
        <v>2</v>
      </c>
    </row>
    <row r="448" spans="1:64" x14ac:dyDescent="0.25">
      <c r="A448" t="s">
        <v>1857</v>
      </c>
      <c r="B448" t="s">
        <v>3030</v>
      </c>
      <c r="C448" t="s">
        <v>5033</v>
      </c>
      <c r="D448" t="s">
        <v>5019</v>
      </c>
      <c r="E448" t="s">
        <v>4997</v>
      </c>
      <c r="F448" t="s">
        <v>4952</v>
      </c>
      <c r="G448" t="s">
        <v>4863</v>
      </c>
      <c r="H448" t="s">
        <v>4689</v>
      </c>
      <c r="J448">
        <v>0.99971506602965798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2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 s="79">
        <v>1</v>
      </c>
    </row>
    <row r="449" spans="1:64" x14ac:dyDescent="0.25">
      <c r="A449" t="s">
        <v>1858</v>
      </c>
      <c r="B449" t="s">
        <v>3031</v>
      </c>
      <c r="C449" t="s">
        <v>5033</v>
      </c>
      <c r="D449" t="s">
        <v>5020</v>
      </c>
      <c r="E449" t="s">
        <v>4998</v>
      </c>
      <c r="F449" t="s">
        <v>4690</v>
      </c>
      <c r="G449" t="s">
        <v>4690</v>
      </c>
      <c r="H449" t="s">
        <v>4690</v>
      </c>
      <c r="I449" t="s">
        <v>4534</v>
      </c>
      <c r="J449">
        <v>0.87963848439174697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9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 s="79">
        <v>1</v>
      </c>
    </row>
    <row r="450" spans="1:64" x14ac:dyDescent="0.25">
      <c r="A450" t="s">
        <v>1859</v>
      </c>
      <c r="B450" t="s">
        <v>3032</v>
      </c>
      <c r="C450" t="s">
        <v>5033</v>
      </c>
      <c r="D450" t="s">
        <v>5020</v>
      </c>
      <c r="E450" t="s">
        <v>4998</v>
      </c>
      <c r="F450" t="s">
        <v>4690</v>
      </c>
      <c r="G450" t="s">
        <v>4690</v>
      </c>
      <c r="H450" t="s">
        <v>4690</v>
      </c>
      <c r="I450" t="s">
        <v>4535</v>
      </c>
      <c r="J450">
        <v>0.976033225924403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6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 s="79">
        <v>1</v>
      </c>
    </row>
    <row r="451" spans="1:64" x14ac:dyDescent="0.25">
      <c r="A451" t="s">
        <v>1860</v>
      </c>
      <c r="B451" t="s">
        <v>3033</v>
      </c>
      <c r="C451" t="s">
        <v>5033</v>
      </c>
      <c r="D451" t="s">
        <v>5020</v>
      </c>
      <c r="E451" t="s">
        <v>4998</v>
      </c>
      <c r="F451" t="s">
        <v>4690</v>
      </c>
      <c r="G451" t="s">
        <v>4690</v>
      </c>
      <c r="H451" t="s">
        <v>4690</v>
      </c>
      <c r="J451">
        <v>0.97743087091226399</v>
      </c>
      <c r="L451">
        <v>7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 s="79">
        <v>1</v>
      </c>
    </row>
    <row r="452" spans="1:64" x14ac:dyDescent="0.25">
      <c r="A452" t="s">
        <v>1861</v>
      </c>
      <c r="B452" t="s">
        <v>3034</v>
      </c>
      <c r="C452" t="s">
        <v>5033</v>
      </c>
      <c r="D452" t="s">
        <v>5020</v>
      </c>
      <c r="E452" t="s">
        <v>4998</v>
      </c>
      <c r="F452" t="s">
        <v>4690</v>
      </c>
      <c r="G452" t="s">
        <v>4864</v>
      </c>
      <c r="H452" t="s">
        <v>4691</v>
      </c>
      <c r="I452" t="s">
        <v>4510</v>
      </c>
      <c r="J452">
        <v>0.96935483654662402</v>
      </c>
      <c r="L452">
        <v>6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376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 s="79">
        <v>2</v>
      </c>
    </row>
    <row r="453" spans="1:64" x14ac:dyDescent="0.25">
      <c r="A453" t="s">
        <v>1862</v>
      </c>
      <c r="B453" t="s">
        <v>3035</v>
      </c>
      <c r="C453" t="s">
        <v>5033</v>
      </c>
      <c r="D453" t="s">
        <v>5020</v>
      </c>
      <c r="E453" t="s">
        <v>4998</v>
      </c>
      <c r="F453" t="s">
        <v>4690</v>
      </c>
      <c r="G453" t="s">
        <v>4864</v>
      </c>
      <c r="H453" t="s">
        <v>4692</v>
      </c>
      <c r="I453" t="s">
        <v>4510</v>
      </c>
      <c r="J453">
        <v>0.99781502498970398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15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 s="79">
        <v>1</v>
      </c>
    </row>
    <row r="454" spans="1:64" x14ac:dyDescent="0.25">
      <c r="A454" t="s">
        <v>1863</v>
      </c>
      <c r="B454" t="s">
        <v>3036</v>
      </c>
      <c r="C454" t="s">
        <v>5033</v>
      </c>
      <c r="D454" t="s">
        <v>5020</v>
      </c>
      <c r="E454" t="s">
        <v>4998</v>
      </c>
      <c r="F454" t="s">
        <v>4690</v>
      </c>
      <c r="G454" t="s">
        <v>4864</v>
      </c>
      <c r="H454" t="s">
        <v>4693</v>
      </c>
      <c r="I454" t="s">
        <v>4536</v>
      </c>
      <c r="J454">
        <v>0.98322981183871505</v>
      </c>
      <c r="L454">
        <v>38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 s="79">
        <v>1</v>
      </c>
    </row>
    <row r="455" spans="1:64" x14ac:dyDescent="0.25">
      <c r="A455" t="s">
        <v>1864</v>
      </c>
      <c r="B455" t="s">
        <v>3037</v>
      </c>
      <c r="C455" t="s">
        <v>5033</v>
      </c>
      <c r="D455" t="s">
        <v>5020</v>
      </c>
      <c r="E455" t="s">
        <v>4998</v>
      </c>
      <c r="F455" t="s">
        <v>4690</v>
      </c>
      <c r="G455" t="s">
        <v>4864</v>
      </c>
      <c r="H455" t="s">
        <v>4693</v>
      </c>
      <c r="I455" t="s">
        <v>4536</v>
      </c>
      <c r="J455">
        <v>0.99706428713446005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22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 s="79">
        <v>1</v>
      </c>
    </row>
    <row r="456" spans="1:64" x14ac:dyDescent="0.25">
      <c r="A456" t="s">
        <v>1865</v>
      </c>
      <c r="B456" t="s">
        <v>3038</v>
      </c>
      <c r="C456" t="s">
        <v>5033</v>
      </c>
      <c r="D456" t="s">
        <v>5020</v>
      </c>
      <c r="E456" t="s">
        <v>4998</v>
      </c>
      <c r="F456" t="s">
        <v>4690</v>
      </c>
      <c r="G456" t="s">
        <v>4864</v>
      </c>
      <c r="H456" t="s">
        <v>4693</v>
      </c>
      <c r="I456" t="s">
        <v>4536</v>
      </c>
      <c r="J456">
        <v>0.89449546024219295</v>
      </c>
      <c r="L456">
        <v>4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 s="79">
        <v>1</v>
      </c>
    </row>
    <row r="457" spans="1:64" x14ac:dyDescent="0.25">
      <c r="A457" t="s">
        <v>1866</v>
      </c>
      <c r="B457" t="s">
        <v>3039</v>
      </c>
      <c r="C457" t="s">
        <v>5033</v>
      </c>
      <c r="D457" t="s">
        <v>5020</v>
      </c>
      <c r="E457" t="s">
        <v>4316</v>
      </c>
      <c r="F457" t="s">
        <v>4694</v>
      </c>
      <c r="G457" t="s">
        <v>4694</v>
      </c>
      <c r="H457" t="s">
        <v>4694</v>
      </c>
      <c r="I457" t="s">
        <v>4537</v>
      </c>
      <c r="J457">
        <v>0.92977384888415104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65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 s="79">
        <v>1</v>
      </c>
    </row>
    <row r="458" spans="1:64" x14ac:dyDescent="0.25">
      <c r="A458" t="s">
        <v>1867</v>
      </c>
      <c r="B458" t="s">
        <v>3040</v>
      </c>
      <c r="C458" t="s">
        <v>5033</v>
      </c>
      <c r="D458" t="s">
        <v>5020</v>
      </c>
      <c r="E458" t="s">
        <v>4316</v>
      </c>
      <c r="F458" t="s">
        <v>4695</v>
      </c>
      <c r="G458" t="s">
        <v>4695</v>
      </c>
      <c r="H458" t="s">
        <v>4695</v>
      </c>
      <c r="I458" t="s">
        <v>4538</v>
      </c>
      <c r="J458">
        <v>0.97622090539024498</v>
      </c>
      <c r="L458">
        <v>13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 s="79">
        <v>1</v>
      </c>
    </row>
    <row r="459" spans="1:64" x14ac:dyDescent="0.25">
      <c r="A459" t="s">
        <v>1868</v>
      </c>
      <c r="B459" t="s">
        <v>3041</v>
      </c>
      <c r="C459" t="s">
        <v>5033</v>
      </c>
      <c r="D459" t="s">
        <v>5020</v>
      </c>
      <c r="E459" t="s">
        <v>4316</v>
      </c>
      <c r="F459" t="s">
        <v>4695</v>
      </c>
      <c r="G459" t="s">
        <v>4695</v>
      </c>
      <c r="H459" t="s">
        <v>4695</v>
      </c>
      <c r="I459" t="s">
        <v>4539</v>
      </c>
      <c r="J459">
        <v>0.80982555790320698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13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 s="79">
        <v>1</v>
      </c>
    </row>
    <row r="460" spans="1:64" x14ac:dyDescent="0.25">
      <c r="A460" t="s">
        <v>1869</v>
      </c>
      <c r="B460" t="s">
        <v>3042</v>
      </c>
      <c r="C460" t="s">
        <v>5033</v>
      </c>
      <c r="D460" t="s">
        <v>5020</v>
      </c>
      <c r="E460" t="s">
        <v>4316</v>
      </c>
      <c r="F460" t="s">
        <v>4695</v>
      </c>
      <c r="G460" t="s">
        <v>4695</v>
      </c>
      <c r="H460" t="s">
        <v>4695</v>
      </c>
      <c r="I460" t="s">
        <v>4539</v>
      </c>
      <c r="J460">
        <v>0.86181802503570104</v>
      </c>
      <c r="L460">
        <v>11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 s="79">
        <v>1</v>
      </c>
    </row>
    <row r="461" spans="1:64" x14ac:dyDescent="0.25">
      <c r="A461" t="s">
        <v>1870</v>
      </c>
      <c r="B461" t="s">
        <v>3043</v>
      </c>
      <c r="C461" t="s">
        <v>5033</v>
      </c>
      <c r="D461" t="s">
        <v>5020</v>
      </c>
      <c r="E461" t="s">
        <v>4316</v>
      </c>
      <c r="F461" t="s">
        <v>4695</v>
      </c>
      <c r="G461" t="s">
        <v>4695</v>
      </c>
      <c r="H461" t="s">
        <v>4695</v>
      </c>
      <c r="I461" t="s">
        <v>4539</v>
      </c>
      <c r="J461">
        <v>0.94075071635812502</v>
      </c>
      <c r="L461">
        <v>10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 s="79">
        <v>1</v>
      </c>
    </row>
    <row r="462" spans="1:64" x14ac:dyDescent="0.25">
      <c r="A462" t="s">
        <v>1871</v>
      </c>
      <c r="B462" t="s">
        <v>3044</v>
      </c>
      <c r="C462" t="s">
        <v>5033</v>
      </c>
      <c r="D462" t="s">
        <v>5020</v>
      </c>
      <c r="E462" t="s">
        <v>4316</v>
      </c>
      <c r="F462" t="s">
        <v>4695</v>
      </c>
      <c r="G462" t="s">
        <v>4695</v>
      </c>
      <c r="H462" t="s">
        <v>4695</v>
      </c>
      <c r="I462" t="s">
        <v>4510</v>
      </c>
      <c r="J462">
        <v>0.92862353220415905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66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 s="79">
        <v>1</v>
      </c>
    </row>
    <row r="463" spans="1:64" x14ac:dyDescent="0.25">
      <c r="A463" t="s">
        <v>1872</v>
      </c>
      <c r="B463" t="s">
        <v>3045</v>
      </c>
      <c r="C463" t="s">
        <v>5033</v>
      </c>
      <c r="D463" t="s">
        <v>5020</v>
      </c>
      <c r="E463" t="s">
        <v>4316</v>
      </c>
      <c r="F463" t="s">
        <v>4695</v>
      </c>
      <c r="G463" t="s">
        <v>4695</v>
      </c>
      <c r="H463" t="s">
        <v>4695</v>
      </c>
      <c r="I463" t="s">
        <v>4510</v>
      </c>
      <c r="J463">
        <v>0.99999872331075801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42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 s="79">
        <v>1</v>
      </c>
    </row>
    <row r="464" spans="1:64" x14ac:dyDescent="0.25">
      <c r="A464" t="s">
        <v>1873</v>
      </c>
      <c r="B464" t="s">
        <v>3046</v>
      </c>
      <c r="C464" t="s">
        <v>5033</v>
      </c>
      <c r="D464" t="s">
        <v>5020</v>
      </c>
      <c r="E464" t="s">
        <v>4316</v>
      </c>
      <c r="F464" t="s">
        <v>4695</v>
      </c>
      <c r="G464" t="s">
        <v>4695</v>
      </c>
      <c r="H464" t="s">
        <v>4695</v>
      </c>
      <c r="I464" t="s">
        <v>4510</v>
      </c>
      <c r="J464">
        <v>0.99972244699559498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31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 s="79">
        <v>1</v>
      </c>
    </row>
    <row r="465" spans="1:64" x14ac:dyDescent="0.25">
      <c r="A465" t="s">
        <v>1874</v>
      </c>
      <c r="B465" t="s">
        <v>3047</v>
      </c>
      <c r="C465" t="s">
        <v>5033</v>
      </c>
      <c r="D465" t="s">
        <v>5020</v>
      </c>
      <c r="E465" t="s">
        <v>4316</v>
      </c>
      <c r="F465" t="s">
        <v>4695</v>
      </c>
      <c r="G465" t="s">
        <v>4695</v>
      </c>
      <c r="H465" t="s">
        <v>4695</v>
      </c>
      <c r="I465" t="s">
        <v>4510</v>
      </c>
      <c r="J465">
        <v>0.99976258043688504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28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 s="79">
        <v>1</v>
      </c>
    </row>
    <row r="466" spans="1:64" x14ac:dyDescent="0.25">
      <c r="A466" t="s">
        <v>1875</v>
      </c>
      <c r="B466" t="s">
        <v>3048</v>
      </c>
      <c r="C466" t="s">
        <v>5033</v>
      </c>
      <c r="D466" t="s">
        <v>5020</v>
      </c>
      <c r="E466" t="s">
        <v>4316</v>
      </c>
      <c r="F466" t="s">
        <v>4695</v>
      </c>
      <c r="G466" t="s">
        <v>4695</v>
      </c>
      <c r="H466" t="s">
        <v>4695</v>
      </c>
      <c r="I466" t="s">
        <v>4510</v>
      </c>
      <c r="J466">
        <v>0.97902763554878403</v>
      </c>
      <c r="L466">
        <v>21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 s="79">
        <v>1</v>
      </c>
    </row>
    <row r="467" spans="1:64" x14ac:dyDescent="0.25">
      <c r="A467" t="s">
        <v>1876</v>
      </c>
      <c r="B467" t="s">
        <v>3049</v>
      </c>
      <c r="C467" t="s">
        <v>5033</v>
      </c>
      <c r="D467" t="s">
        <v>5020</v>
      </c>
      <c r="E467" t="s">
        <v>4316</v>
      </c>
      <c r="F467" t="s">
        <v>4695</v>
      </c>
      <c r="G467" t="s">
        <v>4695</v>
      </c>
      <c r="H467" t="s">
        <v>4695</v>
      </c>
      <c r="I467" t="s">
        <v>4510</v>
      </c>
      <c r="J467">
        <v>0.99970560449663803</v>
      </c>
      <c r="L467">
        <v>8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 s="79">
        <v>1</v>
      </c>
    </row>
    <row r="468" spans="1:64" x14ac:dyDescent="0.25">
      <c r="A468" t="s">
        <v>1877</v>
      </c>
      <c r="B468" t="s">
        <v>3050</v>
      </c>
      <c r="C468" t="s">
        <v>5033</v>
      </c>
      <c r="D468" t="s">
        <v>5020</v>
      </c>
      <c r="E468" t="s">
        <v>4316</v>
      </c>
      <c r="F468" t="s">
        <v>4696</v>
      </c>
      <c r="G468" t="s">
        <v>4696</v>
      </c>
      <c r="H468" t="s">
        <v>4696</v>
      </c>
      <c r="I468" t="s">
        <v>4510</v>
      </c>
      <c r="J468">
        <v>0.99788145718877097</v>
      </c>
      <c r="L468">
        <v>10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 s="79">
        <v>1</v>
      </c>
    </row>
    <row r="469" spans="1:64" x14ac:dyDescent="0.25">
      <c r="A469" t="s">
        <v>1878</v>
      </c>
      <c r="B469" t="s">
        <v>3051</v>
      </c>
      <c r="C469" t="s">
        <v>5033</v>
      </c>
      <c r="D469" t="s">
        <v>5020</v>
      </c>
      <c r="E469" t="s">
        <v>4316</v>
      </c>
      <c r="F469" t="s">
        <v>4697</v>
      </c>
      <c r="G469" t="s">
        <v>4697</v>
      </c>
      <c r="H469" t="s">
        <v>4697</v>
      </c>
      <c r="I469" t="s">
        <v>4539</v>
      </c>
      <c r="J469">
        <v>0.99509111605839695</v>
      </c>
      <c r="L469">
        <v>6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 s="79">
        <v>1</v>
      </c>
    </row>
    <row r="470" spans="1:64" x14ac:dyDescent="0.25">
      <c r="A470" t="s">
        <v>1879</v>
      </c>
      <c r="B470" t="s">
        <v>3052</v>
      </c>
      <c r="C470" t="s">
        <v>5033</v>
      </c>
      <c r="D470" t="s">
        <v>5020</v>
      </c>
      <c r="E470" t="s">
        <v>4316</v>
      </c>
      <c r="F470" t="s">
        <v>4697</v>
      </c>
      <c r="G470" t="s">
        <v>4697</v>
      </c>
      <c r="H470" t="s">
        <v>4697</v>
      </c>
      <c r="I470" t="s">
        <v>4510</v>
      </c>
      <c r="J470">
        <v>0.91389939571692902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34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 s="79">
        <v>1</v>
      </c>
    </row>
    <row r="471" spans="1:64" x14ac:dyDescent="0.25">
      <c r="A471" t="s">
        <v>1880</v>
      </c>
      <c r="B471" t="s">
        <v>3053</v>
      </c>
      <c r="C471" t="s">
        <v>5033</v>
      </c>
      <c r="D471" t="s">
        <v>5020</v>
      </c>
      <c r="E471" t="s">
        <v>4316</v>
      </c>
      <c r="F471" t="s">
        <v>4698</v>
      </c>
      <c r="G471" t="s">
        <v>4698</v>
      </c>
      <c r="H471" t="s">
        <v>4698</v>
      </c>
      <c r="I471" t="s">
        <v>4510</v>
      </c>
      <c r="J471">
        <v>0.99754018893440899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73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 s="79">
        <v>1</v>
      </c>
    </row>
    <row r="472" spans="1:64" x14ac:dyDescent="0.25">
      <c r="A472" t="s">
        <v>1881</v>
      </c>
      <c r="B472" t="s">
        <v>3054</v>
      </c>
      <c r="C472" t="s">
        <v>5033</v>
      </c>
      <c r="D472" t="s">
        <v>5020</v>
      </c>
      <c r="E472" t="s">
        <v>4316</v>
      </c>
      <c r="F472" t="s">
        <v>4698</v>
      </c>
      <c r="G472" t="s">
        <v>4698</v>
      </c>
      <c r="H472" t="s">
        <v>4698</v>
      </c>
      <c r="I472" t="s">
        <v>4510</v>
      </c>
      <c r="J472">
        <v>0.99811504440997201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72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 s="79">
        <v>1</v>
      </c>
    </row>
    <row r="473" spans="1:64" x14ac:dyDescent="0.25">
      <c r="A473" t="s">
        <v>1882</v>
      </c>
      <c r="B473" t="s">
        <v>3055</v>
      </c>
      <c r="C473" t="s">
        <v>5033</v>
      </c>
      <c r="D473" t="s">
        <v>5020</v>
      </c>
      <c r="E473" t="s">
        <v>4316</v>
      </c>
      <c r="F473" t="s">
        <v>4698</v>
      </c>
      <c r="G473" t="s">
        <v>4698</v>
      </c>
      <c r="H473" t="s">
        <v>4698</v>
      </c>
      <c r="I473" t="s">
        <v>4510</v>
      </c>
      <c r="J473">
        <v>0.99693343291537195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70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 s="79">
        <v>1</v>
      </c>
    </row>
    <row r="474" spans="1:64" x14ac:dyDescent="0.25">
      <c r="A474" t="s">
        <v>1883</v>
      </c>
      <c r="B474" t="s">
        <v>3056</v>
      </c>
      <c r="C474" t="s">
        <v>5033</v>
      </c>
      <c r="D474" t="s">
        <v>5020</v>
      </c>
      <c r="E474" t="s">
        <v>4316</v>
      </c>
      <c r="F474" t="s">
        <v>4698</v>
      </c>
      <c r="G474" t="s">
        <v>4698</v>
      </c>
      <c r="H474" t="s">
        <v>4698</v>
      </c>
      <c r="I474" t="s">
        <v>4510</v>
      </c>
      <c r="J474">
        <v>0.98987734277065398</v>
      </c>
      <c r="L474">
        <v>39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 s="79">
        <v>1</v>
      </c>
    </row>
    <row r="475" spans="1:64" x14ac:dyDescent="0.25">
      <c r="A475" t="s">
        <v>1884</v>
      </c>
      <c r="B475" t="s">
        <v>3057</v>
      </c>
      <c r="C475" t="s">
        <v>5033</v>
      </c>
      <c r="D475" t="s">
        <v>5020</v>
      </c>
      <c r="E475" t="s">
        <v>4316</v>
      </c>
      <c r="F475" t="s">
        <v>4698</v>
      </c>
      <c r="G475" t="s">
        <v>4698</v>
      </c>
      <c r="H475" t="s">
        <v>4698</v>
      </c>
      <c r="I475" t="s">
        <v>4510</v>
      </c>
      <c r="J475">
        <v>0.98963706160275999</v>
      </c>
      <c r="L475">
        <v>19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 s="79">
        <v>1</v>
      </c>
    </row>
    <row r="476" spans="1:64" x14ac:dyDescent="0.25">
      <c r="A476" t="s">
        <v>1885</v>
      </c>
      <c r="B476" t="s">
        <v>3058</v>
      </c>
      <c r="C476" t="s">
        <v>5033</v>
      </c>
      <c r="D476" t="s">
        <v>5020</v>
      </c>
      <c r="E476" t="s">
        <v>4316</v>
      </c>
      <c r="F476" t="s">
        <v>4698</v>
      </c>
      <c r="G476" t="s">
        <v>4698</v>
      </c>
      <c r="H476" t="s">
        <v>4698</v>
      </c>
      <c r="I476" t="s">
        <v>4510</v>
      </c>
      <c r="J476">
        <v>0.99951661181385099</v>
      </c>
      <c r="L476">
        <v>5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 s="79">
        <v>1</v>
      </c>
    </row>
    <row r="477" spans="1:64" x14ac:dyDescent="0.25">
      <c r="A477" t="s">
        <v>1886</v>
      </c>
      <c r="B477" t="s">
        <v>3059</v>
      </c>
      <c r="C477" t="s">
        <v>5033</v>
      </c>
      <c r="D477" t="s">
        <v>5020</v>
      </c>
      <c r="E477" t="s">
        <v>4316</v>
      </c>
      <c r="F477" t="s">
        <v>4698</v>
      </c>
      <c r="G477" t="s">
        <v>4698</v>
      </c>
      <c r="H477" t="s">
        <v>4698</v>
      </c>
      <c r="I477" t="s">
        <v>3865</v>
      </c>
      <c r="J477">
        <v>0.98194414368177996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9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 s="79">
        <v>1</v>
      </c>
    </row>
    <row r="478" spans="1:64" x14ac:dyDescent="0.25">
      <c r="A478" t="s">
        <v>1887</v>
      </c>
      <c r="B478" t="s">
        <v>3060</v>
      </c>
      <c r="C478" t="s">
        <v>5033</v>
      </c>
      <c r="D478" t="s">
        <v>5020</v>
      </c>
      <c r="E478" t="s">
        <v>4316</v>
      </c>
      <c r="F478" t="s">
        <v>4698</v>
      </c>
      <c r="G478" t="s">
        <v>4698</v>
      </c>
      <c r="H478" t="s">
        <v>4698</v>
      </c>
      <c r="I478" t="s">
        <v>3865</v>
      </c>
      <c r="J478">
        <v>0.99680705686763404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4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 s="79">
        <v>1</v>
      </c>
    </row>
    <row r="479" spans="1:64" x14ac:dyDescent="0.25">
      <c r="A479" t="s">
        <v>1888</v>
      </c>
      <c r="B479" t="s">
        <v>3061</v>
      </c>
      <c r="C479" t="s">
        <v>5033</v>
      </c>
      <c r="D479" t="s">
        <v>5020</v>
      </c>
      <c r="E479" t="s">
        <v>4316</v>
      </c>
      <c r="F479" t="s">
        <v>4698</v>
      </c>
      <c r="G479" t="s">
        <v>4698</v>
      </c>
      <c r="H479" t="s">
        <v>4698</v>
      </c>
      <c r="J479">
        <v>0.99975119555032199</v>
      </c>
      <c r="L479">
        <v>14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 s="79">
        <v>1</v>
      </c>
    </row>
    <row r="480" spans="1:64" x14ac:dyDescent="0.25">
      <c r="A480" t="s">
        <v>1889</v>
      </c>
      <c r="B480" t="s">
        <v>3062</v>
      </c>
      <c r="C480" t="s">
        <v>5033</v>
      </c>
      <c r="D480" t="s">
        <v>5020</v>
      </c>
      <c r="E480" t="s">
        <v>4316</v>
      </c>
      <c r="J480">
        <v>0.99952816162023395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19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 s="79">
        <v>1</v>
      </c>
    </row>
    <row r="481" spans="1:64" x14ac:dyDescent="0.25">
      <c r="A481" t="s">
        <v>1890</v>
      </c>
      <c r="B481" t="s">
        <v>3063</v>
      </c>
      <c r="C481" t="s">
        <v>5033</v>
      </c>
      <c r="D481" t="s">
        <v>5020</v>
      </c>
      <c r="E481" t="s">
        <v>4316</v>
      </c>
      <c r="J481">
        <v>0.99999747233652803</v>
      </c>
      <c r="L481">
        <v>3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 s="79">
        <v>1</v>
      </c>
    </row>
    <row r="482" spans="1:64" x14ac:dyDescent="0.25">
      <c r="A482" t="s">
        <v>1891</v>
      </c>
      <c r="B482" t="s">
        <v>3064</v>
      </c>
      <c r="C482" t="s">
        <v>5033</v>
      </c>
      <c r="D482" t="s">
        <v>5020</v>
      </c>
      <c r="E482" t="s">
        <v>4999</v>
      </c>
      <c r="F482" t="s">
        <v>4699</v>
      </c>
      <c r="G482" t="s">
        <v>4699</v>
      </c>
      <c r="H482" t="s">
        <v>4699</v>
      </c>
      <c r="J482">
        <v>0.99999991087161799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16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 s="79">
        <v>1</v>
      </c>
    </row>
    <row r="483" spans="1:64" x14ac:dyDescent="0.25">
      <c r="A483" t="s">
        <v>1892</v>
      </c>
      <c r="B483" t="s">
        <v>3065</v>
      </c>
      <c r="C483" t="s">
        <v>5033</v>
      </c>
      <c r="D483" t="s">
        <v>5021</v>
      </c>
      <c r="E483" t="s">
        <v>5000</v>
      </c>
      <c r="F483" t="s">
        <v>4953</v>
      </c>
      <c r="G483" t="s">
        <v>4865</v>
      </c>
      <c r="H483" t="s">
        <v>4700</v>
      </c>
      <c r="J483">
        <v>0.99999981561842999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2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 s="79">
        <v>1</v>
      </c>
    </row>
    <row r="484" spans="1:64" x14ac:dyDescent="0.25">
      <c r="A484" t="s">
        <v>1893</v>
      </c>
      <c r="B484" t="s">
        <v>3066</v>
      </c>
      <c r="C484" t="s">
        <v>5033</v>
      </c>
      <c r="D484" t="s">
        <v>4701</v>
      </c>
      <c r="E484" t="s">
        <v>4701</v>
      </c>
      <c r="F484" t="s">
        <v>4701</v>
      </c>
      <c r="G484" t="s">
        <v>4701</v>
      </c>
      <c r="H484" t="s">
        <v>4701</v>
      </c>
      <c r="J484">
        <v>0.99999994742547804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20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 s="79">
        <v>1</v>
      </c>
    </row>
    <row r="485" spans="1:64" x14ac:dyDescent="0.25">
      <c r="A485" t="s">
        <v>1894</v>
      </c>
      <c r="B485" t="s">
        <v>3067</v>
      </c>
      <c r="C485" t="s">
        <v>5033</v>
      </c>
      <c r="D485" t="s">
        <v>5022</v>
      </c>
      <c r="E485" t="s">
        <v>5001</v>
      </c>
      <c r="F485" t="s">
        <v>4954</v>
      </c>
      <c r="G485" t="s">
        <v>4866</v>
      </c>
      <c r="H485" t="s">
        <v>4702</v>
      </c>
      <c r="J485">
        <v>0.99906355268198199</v>
      </c>
      <c r="L485">
        <v>6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 s="79">
        <v>1</v>
      </c>
    </row>
    <row r="486" spans="1:64" x14ac:dyDescent="0.25">
      <c r="A486" t="s">
        <v>1895</v>
      </c>
      <c r="B486" t="s">
        <v>3068</v>
      </c>
      <c r="C486" t="s">
        <v>5033</v>
      </c>
      <c r="D486" t="s">
        <v>5023</v>
      </c>
      <c r="E486" t="s">
        <v>5002</v>
      </c>
      <c r="F486" t="s">
        <v>4955</v>
      </c>
      <c r="G486" t="s">
        <v>4867</v>
      </c>
      <c r="H486" t="s">
        <v>4288</v>
      </c>
      <c r="I486" t="s">
        <v>4540</v>
      </c>
      <c r="J486">
        <v>0.959867676356017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4</v>
      </c>
      <c r="BI486">
        <v>0</v>
      </c>
      <c r="BJ486">
        <v>0</v>
      </c>
      <c r="BK486">
        <v>0</v>
      </c>
      <c r="BL486" s="79">
        <v>1</v>
      </c>
    </row>
    <row r="487" spans="1:64" x14ac:dyDescent="0.25">
      <c r="A487" t="s">
        <v>1896</v>
      </c>
      <c r="B487" t="s">
        <v>3069</v>
      </c>
      <c r="C487" t="s">
        <v>5033</v>
      </c>
      <c r="D487" t="s">
        <v>4232</v>
      </c>
      <c r="E487" t="s">
        <v>5003</v>
      </c>
      <c r="F487" t="s">
        <v>4956</v>
      </c>
      <c r="G487" t="s">
        <v>4868</v>
      </c>
      <c r="H487" t="s">
        <v>4281</v>
      </c>
      <c r="I487" t="s">
        <v>4541</v>
      </c>
      <c r="J487">
        <v>0.80057253643994897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22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 s="79">
        <v>1</v>
      </c>
    </row>
    <row r="488" spans="1:64" x14ac:dyDescent="0.25">
      <c r="A488" t="s">
        <v>1897</v>
      </c>
      <c r="B488" t="s">
        <v>3070</v>
      </c>
      <c r="C488" t="s">
        <v>5033</v>
      </c>
      <c r="D488" t="s">
        <v>4232</v>
      </c>
      <c r="E488" t="s">
        <v>5003</v>
      </c>
      <c r="F488" t="s">
        <v>4956</v>
      </c>
      <c r="G488" t="s">
        <v>4868</v>
      </c>
      <c r="H488" t="s">
        <v>4281</v>
      </c>
      <c r="J488">
        <v>0.99999999999446498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138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 s="79">
        <v>1</v>
      </c>
    </row>
    <row r="489" spans="1:64" x14ac:dyDescent="0.25">
      <c r="A489" t="s">
        <v>1898</v>
      </c>
      <c r="B489" t="s">
        <v>3071</v>
      </c>
      <c r="C489" t="s">
        <v>5033</v>
      </c>
      <c r="D489" t="s">
        <v>4232</v>
      </c>
      <c r="E489" t="s">
        <v>5003</v>
      </c>
      <c r="F489" t="s">
        <v>4956</v>
      </c>
      <c r="G489" t="s">
        <v>4868</v>
      </c>
      <c r="H489" t="s">
        <v>4281</v>
      </c>
      <c r="J489">
        <v>0.99999999999308897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29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 s="79">
        <v>1</v>
      </c>
    </row>
    <row r="490" spans="1:64" x14ac:dyDescent="0.25">
      <c r="A490" t="s">
        <v>1899</v>
      </c>
      <c r="B490" t="s">
        <v>3072</v>
      </c>
      <c r="C490" t="s">
        <v>5033</v>
      </c>
      <c r="D490" t="s">
        <v>4232</v>
      </c>
      <c r="E490" t="s">
        <v>5003</v>
      </c>
      <c r="F490" t="s">
        <v>4956</v>
      </c>
      <c r="G490" t="s">
        <v>4868</v>
      </c>
      <c r="H490" t="s">
        <v>4277</v>
      </c>
      <c r="I490" t="s">
        <v>4542</v>
      </c>
      <c r="J490">
        <v>0.86119181250283505</v>
      </c>
      <c r="L490">
        <v>25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 s="79">
        <v>1</v>
      </c>
    </row>
    <row r="491" spans="1:64" x14ac:dyDescent="0.25">
      <c r="A491" t="s">
        <v>1900</v>
      </c>
      <c r="B491" t="s">
        <v>3073</v>
      </c>
      <c r="C491" t="s">
        <v>5033</v>
      </c>
      <c r="D491" t="s">
        <v>4232</v>
      </c>
      <c r="E491" t="s">
        <v>5003</v>
      </c>
      <c r="F491" t="s">
        <v>4956</v>
      </c>
      <c r="G491" t="s">
        <v>3789</v>
      </c>
      <c r="H491" t="s">
        <v>3789</v>
      </c>
      <c r="I491" t="s">
        <v>4510</v>
      </c>
      <c r="J491">
        <v>0.999998472354521</v>
      </c>
      <c r="L491">
        <v>4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 s="79">
        <v>1</v>
      </c>
    </row>
    <row r="492" spans="1:64" x14ac:dyDescent="0.25">
      <c r="A492" t="s">
        <v>1901</v>
      </c>
      <c r="B492" t="s">
        <v>3074</v>
      </c>
      <c r="C492" t="s">
        <v>5033</v>
      </c>
      <c r="D492" t="s">
        <v>4232</v>
      </c>
      <c r="E492" t="s">
        <v>5003</v>
      </c>
      <c r="F492" t="s">
        <v>4956</v>
      </c>
      <c r="G492" t="s">
        <v>4869</v>
      </c>
      <c r="J492">
        <v>0.99999999999997702</v>
      </c>
      <c r="L492">
        <v>6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 s="79">
        <v>1</v>
      </c>
    </row>
    <row r="493" spans="1:64" x14ac:dyDescent="0.25">
      <c r="A493" t="s">
        <v>1902</v>
      </c>
      <c r="B493" t="s">
        <v>3075</v>
      </c>
      <c r="C493" t="s">
        <v>5033</v>
      </c>
      <c r="D493" t="s">
        <v>4232</v>
      </c>
      <c r="E493" t="s">
        <v>5003</v>
      </c>
      <c r="F493" t="s">
        <v>4957</v>
      </c>
      <c r="G493" t="s">
        <v>4870</v>
      </c>
      <c r="H493" t="s">
        <v>4703</v>
      </c>
      <c r="I493" t="s">
        <v>4510</v>
      </c>
      <c r="J493">
        <v>0.97760753517963495</v>
      </c>
      <c r="L493">
        <v>38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 s="79">
        <v>1</v>
      </c>
    </row>
    <row r="494" spans="1:64" x14ac:dyDescent="0.25">
      <c r="A494" t="s">
        <v>1903</v>
      </c>
      <c r="B494" t="s">
        <v>3076</v>
      </c>
      <c r="C494" t="s">
        <v>5033</v>
      </c>
      <c r="D494" t="s">
        <v>4232</v>
      </c>
      <c r="E494" t="s">
        <v>5003</v>
      </c>
      <c r="F494" t="s">
        <v>4957</v>
      </c>
      <c r="G494" t="s">
        <v>4870</v>
      </c>
      <c r="H494" t="s">
        <v>4703</v>
      </c>
      <c r="J494">
        <v>0.99999999106996196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33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 s="79">
        <v>1</v>
      </c>
    </row>
    <row r="495" spans="1:64" x14ac:dyDescent="0.25">
      <c r="A495" t="s">
        <v>1904</v>
      </c>
      <c r="B495" t="s">
        <v>3077</v>
      </c>
      <c r="C495" t="s">
        <v>5033</v>
      </c>
      <c r="D495" t="s">
        <v>4232</v>
      </c>
      <c r="E495" t="s">
        <v>5003</v>
      </c>
      <c r="F495" t="s">
        <v>4957</v>
      </c>
      <c r="G495" t="s">
        <v>4870</v>
      </c>
      <c r="H495" t="s">
        <v>4703</v>
      </c>
      <c r="J495">
        <v>0.99999997653709705</v>
      </c>
      <c r="L495">
        <v>21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 s="79">
        <v>1</v>
      </c>
    </row>
    <row r="496" spans="1:64" x14ac:dyDescent="0.25">
      <c r="A496" t="s">
        <v>1905</v>
      </c>
      <c r="B496" t="s">
        <v>3078</v>
      </c>
      <c r="C496" t="s">
        <v>5033</v>
      </c>
      <c r="D496" t="s">
        <v>4232</v>
      </c>
      <c r="E496" t="s">
        <v>4166</v>
      </c>
      <c r="F496" t="s">
        <v>4871</v>
      </c>
      <c r="G496" t="s">
        <v>4871</v>
      </c>
      <c r="H496" t="s">
        <v>4704</v>
      </c>
      <c r="I496" t="s">
        <v>4543</v>
      </c>
      <c r="J496">
        <v>0.85422997736404205</v>
      </c>
      <c r="L496">
        <v>9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 s="79">
        <v>1</v>
      </c>
    </row>
    <row r="497" spans="1:64" x14ac:dyDescent="0.25">
      <c r="A497" t="s">
        <v>1906</v>
      </c>
      <c r="B497" t="s">
        <v>3079</v>
      </c>
      <c r="C497" t="s">
        <v>5033</v>
      </c>
      <c r="D497" t="s">
        <v>4232</v>
      </c>
      <c r="E497" t="s">
        <v>4166</v>
      </c>
      <c r="F497" t="s">
        <v>4871</v>
      </c>
      <c r="G497" t="s">
        <v>4871</v>
      </c>
      <c r="H497" t="s">
        <v>4704</v>
      </c>
      <c r="J497">
        <v>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137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42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 s="79">
        <v>2</v>
      </c>
    </row>
    <row r="498" spans="1:64" x14ac:dyDescent="0.25">
      <c r="A498" t="s">
        <v>1907</v>
      </c>
      <c r="B498" t="s">
        <v>3080</v>
      </c>
      <c r="C498" t="s">
        <v>5033</v>
      </c>
      <c r="D498" t="s">
        <v>4232</v>
      </c>
      <c r="E498" t="s">
        <v>4166</v>
      </c>
      <c r="F498" t="s">
        <v>4871</v>
      </c>
      <c r="G498" t="s">
        <v>4871</v>
      </c>
      <c r="H498" t="s">
        <v>4705</v>
      </c>
      <c r="I498" t="s">
        <v>4510</v>
      </c>
      <c r="J498">
        <v>0.99999999928292005</v>
      </c>
      <c r="L498">
        <v>17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 s="79">
        <v>1</v>
      </c>
    </row>
    <row r="499" spans="1:64" x14ac:dyDescent="0.25">
      <c r="A499" t="s">
        <v>1908</v>
      </c>
      <c r="B499" t="s">
        <v>3081</v>
      </c>
      <c r="C499" t="s">
        <v>5033</v>
      </c>
      <c r="D499" t="s">
        <v>4232</v>
      </c>
      <c r="E499" t="s">
        <v>4166</v>
      </c>
      <c r="F499" t="s">
        <v>4871</v>
      </c>
      <c r="G499" t="s">
        <v>4871</v>
      </c>
      <c r="H499" t="s">
        <v>4706</v>
      </c>
      <c r="I499" t="s">
        <v>4544</v>
      </c>
      <c r="J499">
        <v>0.94322284751902696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2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 s="79">
        <v>1</v>
      </c>
    </row>
    <row r="500" spans="1:64" x14ac:dyDescent="0.25">
      <c r="A500" t="s">
        <v>1909</v>
      </c>
      <c r="B500" t="s">
        <v>3082</v>
      </c>
      <c r="C500" t="s">
        <v>5033</v>
      </c>
      <c r="D500" t="s">
        <v>4232</v>
      </c>
      <c r="E500" t="s">
        <v>4166</v>
      </c>
      <c r="F500" t="s">
        <v>4871</v>
      </c>
      <c r="G500" t="s">
        <v>4871</v>
      </c>
      <c r="H500" t="s">
        <v>4707</v>
      </c>
      <c r="J500">
        <v>0.99999999999837397</v>
      </c>
      <c r="L500">
        <v>11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 s="79">
        <v>1</v>
      </c>
    </row>
    <row r="501" spans="1:64" x14ac:dyDescent="0.25">
      <c r="A501" t="s">
        <v>1910</v>
      </c>
      <c r="B501" t="s">
        <v>3083</v>
      </c>
      <c r="C501" t="s">
        <v>5033</v>
      </c>
      <c r="D501" t="s">
        <v>4232</v>
      </c>
      <c r="E501" t="s">
        <v>4166</v>
      </c>
      <c r="F501" t="s">
        <v>4871</v>
      </c>
      <c r="G501" t="s">
        <v>4871</v>
      </c>
      <c r="H501" t="s">
        <v>4260</v>
      </c>
      <c r="I501" t="s">
        <v>4545</v>
      </c>
      <c r="J501">
        <v>0.81675800194828496</v>
      </c>
      <c r="L501">
        <v>25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 s="79">
        <v>1</v>
      </c>
    </row>
    <row r="502" spans="1:64" x14ac:dyDescent="0.25">
      <c r="A502" t="s">
        <v>1911</v>
      </c>
      <c r="B502" t="s">
        <v>3084</v>
      </c>
      <c r="C502" t="s">
        <v>5033</v>
      </c>
      <c r="D502" t="s">
        <v>4232</v>
      </c>
      <c r="E502" t="s">
        <v>4166</v>
      </c>
      <c r="F502" t="s">
        <v>4871</v>
      </c>
      <c r="G502" t="s">
        <v>4871</v>
      </c>
      <c r="H502" t="s">
        <v>4260</v>
      </c>
      <c r="J502">
        <v>1.00000000000001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28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 s="79">
        <v>1</v>
      </c>
    </row>
    <row r="503" spans="1:64" x14ac:dyDescent="0.25">
      <c r="A503" t="s">
        <v>1912</v>
      </c>
      <c r="B503" t="s">
        <v>3085</v>
      </c>
      <c r="C503" t="s">
        <v>5033</v>
      </c>
      <c r="D503" t="s">
        <v>4232</v>
      </c>
      <c r="E503" t="s">
        <v>4166</v>
      </c>
      <c r="F503" t="s">
        <v>4871</v>
      </c>
      <c r="G503" t="s">
        <v>4871</v>
      </c>
      <c r="H503" t="s">
        <v>4260</v>
      </c>
      <c r="J503">
        <v>1</v>
      </c>
      <c r="L503">
        <v>5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 s="79">
        <v>1</v>
      </c>
    </row>
    <row r="504" spans="1:64" x14ac:dyDescent="0.25">
      <c r="A504" t="s">
        <v>1913</v>
      </c>
      <c r="B504" t="s">
        <v>3086</v>
      </c>
      <c r="C504" t="s">
        <v>5033</v>
      </c>
      <c r="D504" t="s">
        <v>4232</v>
      </c>
      <c r="E504" t="s">
        <v>4166</v>
      </c>
      <c r="F504" t="s">
        <v>4871</v>
      </c>
      <c r="G504" t="s">
        <v>4264</v>
      </c>
      <c r="H504" t="s">
        <v>4708</v>
      </c>
      <c r="J504">
        <v>0.98669919004744899</v>
      </c>
      <c r="L504">
        <v>706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196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573</v>
      </c>
      <c r="AC504">
        <v>4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296</v>
      </c>
      <c r="AJ504">
        <v>14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195</v>
      </c>
      <c r="AS504">
        <v>0</v>
      </c>
      <c r="AT504">
        <v>1629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 s="79">
        <v>8</v>
      </c>
    </row>
    <row r="505" spans="1:64" x14ac:dyDescent="0.25">
      <c r="A505" t="s">
        <v>1914</v>
      </c>
      <c r="B505" t="s">
        <v>3087</v>
      </c>
      <c r="C505" t="s">
        <v>5033</v>
      </c>
      <c r="D505" t="s">
        <v>4232</v>
      </c>
      <c r="E505" t="s">
        <v>4166</v>
      </c>
      <c r="F505" t="s">
        <v>4871</v>
      </c>
      <c r="G505" t="s">
        <v>4264</v>
      </c>
      <c r="H505" t="s">
        <v>4708</v>
      </c>
      <c r="J505">
        <v>0.99043582017196097</v>
      </c>
      <c r="L505">
        <v>57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102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106</v>
      </c>
      <c r="AS505">
        <v>0</v>
      </c>
      <c r="AT505">
        <v>227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 s="79">
        <v>4</v>
      </c>
    </row>
    <row r="506" spans="1:64" x14ac:dyDescent="0.25">
      <c r="A506" t="s">
        <v>1915</v>
      </c>
      <c r="B506" t="s">
        <v>3088</v>
      </c>
      <c r="C506" t="s">
        <v>5033</v>
      </c>
      <c r="D506" t="s">
        <v>4232</v>
      </c>
      <c r="E506" t="s">
        <v>4166</v>
      </c>
      <c r="F506" t="s">
        <v>4871</v>
      </c>
      <c r="G506" t="s">
        <v>4264</v>
      </c>
      <c r="H506" t="s">
        <v>4708</v>
      </c>
      <c r="J506">
        <v>0.97528616947232505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161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 s="79">
        <v>1</v>
      </c>
    </row>
    <row r="507" spans="1:64" x14ac:dyDescent="0.25">
      <c r="A507" t="s">
        <v>1916</v>
      </c>
      <c r="B507" t="s">
        <v>3089</v>
      </c>
      <c r="C507" t="s">
        <v>5033</v>
      </c>
      <c r="D507" t="s">
        <v>4232</v>
      </c>
      <c r="E507" t="s">
        <v>4166</v>
      </c>
      <c r="F507" t="s">
        <v>4871</v>
      </c>
      <c r="G507" t="s">
        <v>4264</v>
      </c>
      <c r="H507" t="s">
        <v>4708</v>
      </c>
      <c r="J507">
        <v>0.99208231540833203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88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 s="79">
        <v>1</v>
      </c>
    </row>
    <row r="508" spans="1:64" x14ac:dyDescent="0.25">
      <c r="A508" t="s">
        <v>1917</v>
      </c>
      <c r="B508" t="s">
        <v>3090</v>
      </c>
      <c r="C508" t="s">
        <v>5033</v>
      </c>
      <c r="D508" t="s">
        <v>4232</v>
      </c>
      <c r="E508" t="s">
        <v>4166</v>
      </c>
      <c r="F508" t="s">
        <v>4871</v>
      </c>
      <c r="G508" t="s">
        <v>4264</v>
      </c>
      <c r="H508" t="s">
        <v>4708</v>
      </c>
      <c r="J508">
        <v>0.97897104883208796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47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 s="79">
        <v>1</v>
      </c>
    </row>
    <row r="509" spans="1:64" x14ac:dyDescent="0.25">
      <c r="A509" t="s">
        <v>1918</v>
      </c>
      <c r="B509" t="s">
        <v>3091</v>
      </c>
      <c r="C509" t="s">
        <v>5033</v>
      </c>
      <c r="D509" t="s">
        <v>4232</v>
      </c>
      <c r="E509" t="s">
        <v>4166</v>
      </c>
      <c r="F509" t="s">
        <v>4871</v>
      </c>
      <c r="G509" t="s">
        <v>4264</v>
      </c>
      <c r="H509" t="s">
        <v>4708</v>
      </c>
      <c r="J509">
        <v>0.91541795564680495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5</v>
      </c>
      <c r="BI509">
        <v>0</v>
      </c>
      <c r="BJ509">
        <v>0</v>
      </c>
      <c r="BK509">
        <v>0</v>
      </c>
      <c r="BL509" s="79">
        <v>1</v>
      </c>
    </row>
    <row r="510" spans="1:64" x14ac:dyDescent="0.25">
      <c r="A510" t="s">
        <v>1919</v>
      </c>
      <c r="B510" t="s">
        <v>3092</v>
      </c>
      <c r="C510" t="s">
        <v>5033</v>
      </c>
      <c r="D510" t="s">
        <v>4232</v>
      </c>
      <c r="E510" t="s">
        <v>4166</v>
      </c>
      <c r="F510" t="s">
        <v>4871</v>
      </c>
      <c r="G510" t="s">
        <v>4264</v>
      </c>
      <c r="H510" t="s">
        <v>4709</v>
      </c>
      <c r="J510">
        <v>0.99999999997968703</v>
      </c>
      <c r="L510">
        <v>12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16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 s="79">
        <v>2</v>
      </c>
    </row>
    <row r="511" spans="1:64" x14ac:dyDescent="0.25">
      <c r="A511" t="s">
        <v>1920</v>
      </c>
      <c r="B511" t="s">
        <v>3093</v>
      </c>
      <c r="C511" t="s">
        <v>5033</v>
      </c>
      <c r="D511" t="s">
        <v>4232</v>
      </c>
      <c r="E511" t="s">
        <v>4166</v>
      </c>
      <c r="F511" t="s">
        <v>4871</v>
      </c>
      <c r="G511" t="s">
        <v>4264</v>
      </c>
      <c r="H511" t="s">
        <v>4710</v>
      </c>
      <c r="J511">
        <v>0.83426464670942302</v>
      </c>
      <c r="L511">
        <v>367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68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843</v>
      </c>
      <c r="AJ511">
        <v>6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303</v>
      </c>
      <c r="AS511">
        <v>0</v>
      </c>
      <c r="AT511">
        <v>927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 s="79">
        <v>6</v>
      </c>
    </row>
    <row r="512" spans="1:64" x14ac:dyDescent="0.25">
      <c r="A512" t="s">
        <v>1921</v>
      </c>
      <c r="B512" t="s">
        <v>3094</v>
      </c>
      <c r="C512" t="s">
        <v>5033</v>
      </c>
      <c r="D512" t="s">
        <v>4232</v>
      </c>
      <c r="E512" t="s">
        <v>4166</v>
      </c>
      <c r="F512" t="s">
        <v>4871</v>
      </c>
      <c r="G512" t="s">
        <v>4264</v>
      </c>
      <c r="H512" t="s">
        <v>4710</v>
      </c>
      <c r="J512">
        <v>0.75168595138968297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167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 s="79">
        <v>1</v>
      </c>
    </row>
    <row r="513" spans="1:64" x14ac:dyDescent="0.25">
      <c r="A513" t="s">
        <v>1922</v>
      </c>
      <c r="B513" t="s">
        <v>3095</v>
      </c>
      <c r="C513" t="s">
        <v>5033</v>
      </c>
      <c r="D513" t="s">
        <v>4232</v>
      </c>
      <c r="E513" t="s">
        <v>4166</v>
      </c>
      <c r="F513" t="s">
        <v>4871</v>
      </c>
      <c r="G513" t="s">
        <v>4264</v>
      </c>
      <c r="H513" t="s">
        <v>4710</v>
      </c>
      <c r="J513">
        <v>0.75430742779913096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159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 s="79">
        <v>1</v>
      </c>
    </row>
    <row r="514" spans="1:64" x14ac:dyDescent="0.25">
      <c r="A514" t="s">
        <v>1923</v>
      </c>
      <c r="B514" t="s">
        <v>3096</v>
      </c>
      <c r="C514" t="s">
        <v>5033</v>
      </c>
      <c r="D514" t="s">
        <v>4232</v>
      </c>
      <c r="E514" t="s">
        <v>4166</v>
      </c>
      <c r="F514" t="s">
        <v>4871</v>
      </c>
      <c r="G514" t="s">
        <v>4264</v>
      </c>
      <c r="H514" t="s">
        <v>4710</v>
      </c>
      <c r="J514">
        <v>0.75947363134379398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66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 s="79">
        <v>1</v>
      </c>
    </row>
    <row r="515" spans="1:64" x14ac:dyDescent="0.25">
      <c r="A515" t="s">
        <v>1924</v>
      </c>
      <c r="B515" t="s">
        <v>3097</v>
      </c>
      <c r="C515" t="s">
        <v>5033</v>
      </c>
      <c r="D515" t="s">
        <v>4232</v>
      </c>
      <c r="E515" t="s">
        <v>4166</v>
      </c>
      <c r="F515" t="s">
        <v>4871</v>
      </c>
      <c r="G515" t="s">
        <v>4264</v>
      </c>
      <c r="J515">
        <v>0.99999976555278802</v>
      </c>
      <c r="L515">
        <v>299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26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307</v>
      </c>
      <c r="AJ515">
        <v>6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191</v>
      </c>
      <c r="AS515">
        <v>0</v>
      </c>
      <c r="AT515">
        <v>538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 s="79">
        <v>6</v>
      </c>
    </row>
    <row r="516" spans="1:64" x14ac:dyDescent="0.25">
      <c r="A516" t="s">
        <v>1925</v>
      </c>
      <c r="B516" t="s">
        <v>3098</v>
      </c>
      <c r="C516" t="s">
        <v>5033</v>
      </c>
      <c r="D516" t="s">
        <v>4232</v>
      </c>
      <c r="E516" t="s">
        <v>4166</v>
      </c>
      <c r="F516" t="s">
        <v>4871</v>
      </c>
      <c r="G516" t="s">
        <v>4264</v>
      </c>
      <c r="J516">
        <v>0.99999968853438703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80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 s="79">
        <v>1</v>
      </c>
    </row>
    <row r="517" spans="1:64" x14ac:dyDescent="0.25">
      <c r="A517" t="s">
        <v>1926</v>
      </c>
      <c r="B517" t="s">
        <v>3099</v>
      </c>
      <c r="C517" t="s">
        <v>5033</v>
      </c>
      <c r="D517" t="s">
        <v>4232</v>
      </c>
      <c r="E517" t="s">
        <v>4166</v>
      </c>
      <c r="F517" t="s">
        <v>4871</v>
      </c>
      <c r="G517" t="s">
        <v>4264</v>
      </c>
      <c r="J517">
        <v>0.999999679350697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44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 s="79">
        <v>1</v>
      </c>
    </row>
    <row r="518" spans="1:64" x14ac:dyDescent="0.25">
      <c r="A518" t="s">
        <v>1927</v>
      </c>
      <c r="B518" t="s">
        <v>3100</v>
      </c>
      <c r="C518" t="s">
        <v>5033</v>
      </c>
      <c r="D518" t="s">
        <v>4232</v>
      </c>
      <c r="E518" t="s">
        <v>4166</v>
      </c>
      <c r="F518" t="s">
        <v>4871</v>
      </c>
      <c r="G518" t="s">
        <v>4264</v>
      </c>
      <c r="J518">
        <v>0.99999958464360705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37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 s="79">
        <v>1</v>
      </c>
    </row>
    <row r="519" spans="1:64" x14ac:dyDescent="0.25">
      <c r="A519" t="s">
        <v>1928</v>
      </c>
      <c r="B519" t="s">
        <v>3101</v>
      </c>
      <c r="C519" t="s">
        <v>5033</v>
      </c>
      <c r="D519" t="s">
        <v>4232</v>
      </c>
      <c r="E519" t="s">
        <v>4166</v>
      </c>
      <c r="F519" t="s">
        <v>4871</v>
      </c>
      <c r="G519" t="s">
        <v>4872</v>
      </c>
      <c r="H519" t="s">
        <v>4711</v>
      </c>
      <c r="I519" t="s">
        <v>4536</v>
      </c>
      <c r="J519">
        <v>0.991235736725394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143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 s="79">
        <v>1</v>
      </c>
    </row>
    <row r="520" spans="1:64" x14ac:dyDescent="0.25">
      <c r="A520" t="s">
        <v>1929</v>
      </c>
      <c r="B520" t="s">
        <v>3102</v>
      </c>
      <c r="C520" t="s">
        <v>5033</v>
      </c>
      <c r="D520" t="s">
        <v>4232</v>
      </c>
      <c r="E520" t="s">
        <v>4166</v>
      </c>
      <c r="F520" t="s">
        <v>4871</v>
      </c>
      <c r="G520" t="s">
        <v>4872</v>
      </c>
      <c r="H520" t="s">
        <v>4711</v>
      </c>
      <c r="I520" t="s">
        <v>4536</v>
      </c>
      <c r="J520">
        <v>0.99802783778447401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53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 s="79">
        <v>1</v>
      </c>
    </row>
    <row r="521" spans="1:64" x14ac:dyDescent="0.25">
      <c r="A521" t="s">
        <v>1930</v>
      </c>
      <c r="B521" t="s">
        <v>3103</v>
      </c>
      <c r="C521" t="s">
        <v>5033</v>
      </c>
      <c r="D521" t="s">
        <v>4232</v>
      </c>
      <c r="E521" t="s">
        <v>4166</v>
      </c>
      <c r="F521" t="s">
        <v>4871</v>
      </c>
      <c r="G521" t="s">
        <v>4872</v>
      </c>
      <c r="H521" t="s">
        <v>4711</v>
      </c>
      <c r="I521" t="s">
        <v>4536</v>
      </c>
      <c r="J521">
        <v>0.898303972454644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42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 s="79">
        <v>1</v>
      </c>
    </row>
    <row r="522" spans="1:64" x14ac:dyDescent="0.25">
      <c r="A522" t="s">
        <v>1931</v>
      </c>
      <c r="B522" t="s">
        <v>3104</v>
      </c>
      <c r="C522" t="s">
        <v>5033</v>
      </c>
      <c r="D522" t="s">
        <v>4232</v>
      </c>
      <c r="E522" t="s">
        <v>4166</v>
      </c>
      <c r="F522" t="s">
        <v>4871</v>
      </c>
      <c r="G522" t="s">
        <v>4872</v>
      </c>
      <c r="H522" t="s">
        <v>4711</v>
      </c>
      <c r="I522" t="s">
        <v>4536</v>
      </c>
      <c r="J522">
        <v>0.74408648456384996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24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 s="79">
        <v>1</v>
      </c>
    </row>
    <row r="523" spans="1:64" x14ac:dyDescent="0.25">
      <c r="A523" t="s">
        <v>1932</v>
      </c>
      <c r="B523" t="s">
        <v>3105</v>
      </c>
      <c r="C523" t="s">
        <v>5033</v>
      </c>
      <c r="D523" t="s">
        <v>4232</v>
      </c>
      <c r="E523" t="s">
        <v>4166</v>
      </c>
      <c r="F523" t="s">
        <v>4871</v>
      </c>
      <c r="G523" t="s">
        <v>4872</v>
      </c>
      <c r="H523" t="s">
        <v>4711</v>
      </c>
      <c r="I523" t="s">
        <v>4536</v>
      </c>
      <c r="J523">
        <v>0.72224099124941998</v>
      </c>
      <c r="L523">
        <v>14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 s="79">
        <v>1</v>
      </c>
    </row>
    <row r="524" spans="1:64" x14ac:dyDescent="0.25">
      <c r="A524" t="s">
        <v>1933</v>
      </c>
      <c r="B524" t="s">
        <v>3106</v>
      </c>
      <c r="C524" t="s">
        <v>5033</v>
      </c>
      <c r="D524" t="s">
        <v>4232</v>
      </c>
      <c r="E524" t="s">
        <v>4166</v>
      </c>
      <c r="F524" t="s">
        <v>4871</v>
      </c>
      <c r="G524" t="s">
        <v>4872</v>
      </c>
      <c r="H524" t="s">
        <v>4712</v>
      </c>
      <c r="I524" t="s">
        <v>4536</v>
      </c>
      <c r="J524">
        <v>0.96241007273503698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137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 s="79">
        <v>1</v>
      </c>
    </row>
    <row r="525" spans="1:64" x14ac:dyDescent="0.25">
      <c r="A525" t="s">
        <v>1934</v>
      </c>
      <c r="B525" t="s">
        <v>3107</v>
      </c>
      <c r="C525" t="s">
        <v>5033</v>
      </c>
      <c r="D525" t="s">
        <v>4232</v>
      </c>
      <c r="E525" t="s">
        <v>4166</v>
      </c>
      <c r="F525" t="s">
        <v>4871</v>
      </c>
      <c r="G525" t="s">
        <v>4872</v>
      </c>
      <c r="H525" t="s">
        <v>4712</v>
      </c>
      <c r="I525" t="s">
        <v>4536</v>
      </c>
      <c r="J525">
        <v>0.996946757607721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32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 s="79">
        <v>1</v>
      </c>
    </row>
    <row r="526" spans="1:64" x14ac:dyDescent="0.25">
      <c r="A526" t="s">
        <v>1935</v>
      </c>
      <c r="B526" t="s">
        <v>3108</v>
      </c>
      <c r="C526" t="s">
        <v>5033</v>
      </c>
      <c r="D526" t="s">
        <v>4232</v>
      </c>
      <c r="E526" t="s">
        <v>4166</v>
      </c>
      <c r="F526" t="s">
        <v>4871</v>
      </c>
      <c r="G526" t="s">
        <v>4872</v>
      </c>
      <c r="H526" t="s">
        <v>4712</v>
      </c>
      <c r="I526" t="s">
        <v>4536</v>
      </c>
      <c r="J526">
        <v>0.92631265492711801</v>
      </c>
      <c r="L526">
        <v>12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 s="79">
        <v>1</v>
      </c>
    </row>
    <row r="527" spans="1:64" x14ac:dyDescent="0.25">
      <c r="A527" s="15" t="s">
        <v>1936</v>
      </c>
      <c r="B527" t="s">
        <v>3109</v>
      </c>
      <c r="C527" t="s">
        <v>5033</v>
      </c>
      <c r="D527" t="s">
        <v>4232</v>
      </c>
      <c r="E527" t="s">
        <v>4166</v>
      </c>
      <c r="F527" t="s">
        <v>4871</v>
      </c>
      <c r="G527" t="s">
        <v>4872</v>
      </c>
      <c r="H527" t="s">
        <v>4712</v>
      </c>
      <c r="I527" t="s">
        <v>4546</v>
      </c>
      <c r="J527">
        <v>0.735822751172589</v>
      </c>
      <c r="L527">
        <v>16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 s="79">
        <v>1</v>
      </c>
    </row>
    <row r="528" spans="1:64" x14ac:dyDescent="0.25">
      <c r="A528" t="s">
        <v>1937</v>
      </c>
      <c r="B528" t="s">
        <v>3110</v>
      </c>
      <c r="C528" t="s">
        <v>5033</v>
      </c>
      <c r="D528" t="s">
        <v>4232</v>
      </c>
      <c r="E528" t="s">
        <v>4166</v>
      </c>
      <c r="F528" t="s">
        <v>4871</v>
      </c>
      <c r="G528" t="s">
        <v>4872</v>
      </c>
      <c r="H528" t="s">
        <v>4712</v>
      </c>
      <c r="I528" t="s">
        <v>4510</v>
      </c>
      <c r="J528">
        <v>0.99553356486780098</v>
      </c>
      <c r="L528">
        <v>5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 s="79">
        <v>1</v>
      </c>
    </row>
    <row r="529" spans="1:64" x14ac:dyDescent="0.25">
      <c r="A529" t="s">
        <v>1938</v>
      </c>
      <c r="B529" t="s">
        <v>3111</v>
      </c>
      <c r="C529" t="s">
        <v>5033</v>
      </c>
      <c r="D529" t="s">
        <v>4232</v>
      </c>
      <c r="E529" t="s">
        <v>4166</v>
      </c>
      <c r="F529" t="s">
        <v>4871</v>
      </c>
      <c r="G529" t="s">
        <v>4872</v>
      </c>
      <c r="H529" t="s">
        <v>4712</v>
      </c>
      <c r="J529">
        <v>0.994716983804525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5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 s="79">
        <v>1</v>
      </c>
    </row>
    <row r="530" spans="1:64" x14ac:dyDescent="0.25">
      <c r="A530" t="s">
        <v>1939</v>
      </c>
      <c r="B530" t="s">
        <v>3112</v>
      </c>
      <c r="C530" t="s">
        <v>5033</v>
      </c>
      <c r="D530" t="s">
        <v>4232</v>
      </c>
      <c r="E530" t="s">
        <v>4166</v>
      </c>
      <c r="F530" t="s">
        <v>4871</v>
      </c>
      <c r="G530" t="s">
        <v>4872</v>
      </c>
      <c r="H530" t="s">
        <v>4713</v>
      </c>
      <c r="I530" t="s">
        <v>4536</v>
      </c>
      <c r="J530">
        <v>0.99924940951226005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88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 s="79">
        <v>1</v>
      </c>
    </row>
    <row r="531" spans="1:64" x14ac:dyDescent="0.25">
      <c r="A531" t="s">
        <v>1940</v>
      </c>
      <c r="B531" t="s">
        <v>3113</v>
      </c>
      <c r="C531" t="s">
        <v>5033</v>
      </c>
      <c r="D531" t="s">
        <v>4232</v>
      </c>
      <c r="E531" t="s">
        <v>4166</v>
      </c>
      <c r="F531" t="s">
        <v>4871</v>
      </c>
      <c r="G531" t="s">
        <v>4872</v>
      </c>
      <c r="H531" t="s">
        <v>4713</v>
      </c>
      <c r="I531" t="s">
        <v>4510</v>
      </c>
      <c r="J531">
        <v>0.99458701815086703</v>
      </c>
      <c r="L531">
        <v>6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64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 s="79">
        <v>2</v>
      </c>
    </row>
    <row r="532" spans="1:64" x14ac:dyDescent="0.25">
      <c r="A532" t="s">
        <v>1941</v>
      </c>
      <c r="B532" t="s">
        <v>3114</v>
      </c>
      <c r="C532" t="s">
        <v>5033</v>
      </c>
      <c r="D532" t="s">
        <v>4232</v>
      </c>
      <c r="E532" t="s">
        <v>4166</v>
      </c>
      <c r="F532" t="s">
        <v>4871</v>
      </c>
      <c r="G532" t="s">
        <v>4872</v>
      </c>
      <c r="H532" t="s">
        <v>4714</v>
      </c>
      <c r="I532" t="s">
        <v>4510</v>
      </c>
      <c r="J532">
        <v>0.99990559680670599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126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 s="79">
        <v>1</v>
      </c>
    </row>
    <row r="533" spans="1:64" x14ac:dyDescent="0.25">
      <c r="A533" t="s">
        <v>1942</v>
      </c>
      <c r="B533" t="s">
        <v>3115</v>
      </c>
      <c r="C533" t="s">
        <v>5033</v>
      </c>
      <c r="D533" t="s">
        <v>4232</v>
      </c>
      <c r="E533" t="s">
        <v>4166</v>
      </c>
      <c r="F533" t="s">
        <v>4871</v>
      </c>
      <c r="G533" t="s">
        <v>4872</v>
      </c>
      <c r="H533" t="s">
        <v>4714</v>
      </c>
      <c r="I533" t="s">
        <v>4510</v>
      </c>
      <c r="J533">
        <v>0.99965402256035896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109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 s="79">
        <v>1</v>
      </c>
    </row>
    <row r="534" spans="1:64" x14ac:dyDescent="0.25">
      <c r="A534" t="s">
        <v>1943</v>
      </c>
      <c r="B534" t="s">
        <v>3116</v>
      </c>
      <c r="C534" t="s">
        <v>5033</v>
      </c>
      <c r="D534" t="s">
        <v>4232</v>
      </c>
      <c r="E534" t="s">
        <v>4166</v>
      </c>
      <c r="F534" t="s">
        <v>4871</v>
      </c>
      <c r="G534" t="s">
        <v>4872</v>
      </c>
      <c r="H534" t="s">
        <v>4714</v>
      </c>
      <c r="I534" t="s">
        <v>4510</v>
      </c>
      <c r="J534">
        <v>0.99731310697935505</v>
      </c>
      <c r="L534">
        <v>51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 s="79">
        <v>1</v>
      </c>
    </row>
    <row r="535" spans="1:64" x14ac:dyDescent="0.25">
      <c r="A535" t="s">
        <v>1944</v>
      </c>
      <c r="B535" t="s">
        <v>3117</v>
      </c>
      <c r="C535" t="s">
        <v>5033</v>
      </c>
      <c r="D535" t="s">
        <v>4232</v>
      </c>
      <c r="E535" t="s">
        <v>4166</v>
      </c>
      <c r="F535" t="s">
        <v>4871</v>
      </c>
      <c r="G535" t="s">
        <v>4872</v>
      </c>
      <c r="H535" t="s">
        <v>4714</v>
      </c>
      <c r="I535" t="s">
        <v>4510</v>
      </c>
      <c r="J535">
        <v>0.99366823484297495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27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 s="79">
        <v>1</v>
      </c>
    </row>
    <row r="536" spans="1:64" x14ac:dyDescent="0.25">
      <c r="A536" t="s">
        <v>1945</v>
      </c>
      <c r="B536" t="s">
        <v>3118</v>
      </c>
      <c r="C536" t="s">
        <v>5033</v>
      </c>
      <c r="D536" t="s">
        <v>4232</v>
      </c>
      <c r="E536" t="s">
        <v>4166</v>
      </c>
      <c r="F536" t="s">
        <v>4871</v>
      </c>
      <c r="G536" t="s">
        <v>4872</v>
      </c>
      <c r="H536" t="s">
        <v>4714</v>
      </c>
      <c r="I536" t="s">
        <v>4510</v>
      </c>
      <c r="J536">
        <v>0.99191246634333197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24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 s="79">
        <v>1</v>
      </c>
    </row>
    <row r="537" spans="1:64" x14ac:dyDescent="0.25">
      <c r="A537" t="s">
        <v>1946</v>
      </c>
      <c r="B537" t="s">
        <v>3119</v>
      </c>
      <c r="C537" t="s">
        <v>5033</v>
      </c>
      <c r="D537" t="s">
        <v>4232</v>
      </c>
      <c r="E537" t="s">
        <v>4166</v>
      </c>
      <c r="F537" t="s">
        <v>4958</v>
      </c>
      <c r="G537" t="s">
        <v>4873</v>
      </c>
      <c r="H537" t="s">
        <v>3789</v>
      </c>
      <c r="I537" t="s">
        <v>4510</v>
      </c>
      <c r="J537">
        <v>0.96832713226031897</v>
      </c>
      <c r="L537">
        <v>8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 s="79">
        <v>1</v>
      </c>
    </row>
    <row r="538" spans="1:64" x14ac:dyDescent="0.25">
      <c r="A538" t="s">
        <v>1947</v>
      </c>
      <c r="B538" t="s">
        <v>3120</v>
      </c>
      <c r="C538" t="s">
        <v>5033</v>
      </c>
      <c r="D538" t="s">
        <v>4232</v>
      </c>
      <c r="E538" t="s">
        <v>4166</v>
      </c>
      <c r="F538" t="s">
        <v>4959</v>
      </c>
      <c r="G538" t="s">
        <v>4715</v>
      </c>
      <c r="H538" t="s">
        <v>4715</v>
      </c>
      <c r="I538" t="s">
        <v>4536</v>
      </c>
      <c r="J538">
        <v>0.70984678864404704</v>
      </c>
      <c r="L538">
        <v>9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 s="79">
        <v>1</v>
      </c>
    </row>
    <row r="539" spans="1:64" x14ac:dyDescent="0.25">
      <c r="A539" t="s">
        <v>1948</v>
      </c>
      <c r="B539" t="s">
        <v>3121</v>
      </c>
      <c r="C539" t="s">
        <v>5033</v>
      </c>
      <c r="D539" t="s">
        <v>4232</v>
      </c>
      <c r="E539" t="s">
        <v>4166</v>
      </c>
      <c r="F539" t="s">
        <v>4959</v>
      </c>
      <c r="G539" t="s">
        <v>4716</v>
      </c>
      <c r="H539" t="s">
        <v>4716</v>
      </c>
      <c r="I539" t="s">
        <v>4547</v>
      </c>
      <c r="J539">
        <v>0.98812502350004605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79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 s="79">
        <v>1</v>
      </c>
    </row>
    <row r="540" spans="1:64" x14ac:dyDescent="0.25">
      <c r="A540" t="s">
        <v>1949</v>
      </c>
      <c r="B540" t="s">
        <v>3122</v>
      </c>
      <c r="C540" t="s">
        <v>5033</v>
      </c>
      <c r="D540" t="s">
        <v>4232</v>
      </c>
      <c r="E540" t="s">
        <v>4166</v>
      </c>
      <c r="F540" t="s">
        <v>4959</v>
      </c>
      <c r="G540" t="s">
        <v>4716</v>
      </c>
      <c r="H540" t="s">
        <v>4716</v>
      </c>
      <c r="I540" t="s">
        <v>4547</v>
      </c>
      <c r="J540">
        <v>0.85435827883399895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68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 s="79">
        <v>1</v>
      </c>
    </row>
    <row r="541" spans="1:64" x14ac:dyDescent="0.25">
      <c r="A541" t="s">
        <v>1950</v>
      </c>
      <c r="B541" t="s">
        <v>3123</v>
      </c>
      <c r="C541" t="s">
        <v>5033</v>
      </c>
      <c r="D541" t="s">
        <v>4232</v>
      </c>
      <c r="E541" t="s">
        <v>4166</v>
      </c>
      <c r="F541" t="s">
        <v>4959</v>
      </c>
      <c r="G541" t="s">
        <v>4716</v>
      </c>
      <c r="H541" t="s">
        <v>4716</v>
      </c>
      <c r="I541" t="s">
        <v>4547</v>
      </c>
      <c r="J541">
        <v>0.89145332229302698</v>
      </c>
      <c r="L541">
        <v>32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 s="79">
        <v>1</v>
      </c>
    </row>
    <row r="542" spans="1:64" x14ac:dyDescent="0.25">
      <c r="A542" t="s">
        <v>1951</v>
      </c>
      <c r="B542" t="s">
        <v>3124</v>
      </c>
      <c r="C542" t="s">
        <v>5033</v>
      </c>
      <c r="D542" t="s">
        <v>4232</v>
      </c>
      <c r="E542" t="s">
        <v>4166</v>
      </c>
      <c r="F542" t="s">
        <v>4959</v>
      </c>
      <c r="G542" t="s">
        <v>4716</v>
      </c>
      <c r="H542" t="s">
        <v>4716</v>
      </c>
      <c r="I542" t="s">
        <v>4547</v>
      </c>
      <c r="J542">
        <v>0.97856420978870995</v>
      </c>
      <c r="L542">
        <v>25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 s="79">
        <v>1</v>
      </c>
    </row>
    <row r="543" spans="1:64" x14ac:dyDescent="0.25">
      <c r="A543" t="s">
        <v>1952</v>
      </c>
      <c r="B543" t="s">
        <v>3125</v>
      </c>
      <c r="C543" t="s">
        <v>5033</v>
      </c>
      <c r="D543" t="s">
        <v>4232</v>
      </c>
      <c r="E543" t="s">
        <v>4166</v>
      </c>
      <c r="F543" t="s">
        <v>4959</v>
      </c>
      <c r="G543" t="s">
        <v>4716</v>
      </c>
      <c r="H543" t="s">
        <v>4716</v>
      </c>
      <c r="I543" t="s">
        <v>4547</v>
      </c>
      <c r="J543">
        <v>0.85926652540467796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15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 s="79">
        <v>1</v>
      </c>
    </row>
    <row r="544" spans="1:64" x14ac:dyDescent="0.25">
      <c r="A544" t="s">
        <v>1953</v>
      </c>
      <c r="B544" t="s">
        <v>3126</v>
      </c>
      <c r="C544" t="s">
        <v>5033</v>
      </c>
      <c r="D544" t="s">
        <v>4232</v>
      </c>
      <c r="E544" t="s">
        <v>4166</v>
      </c>
      <c r="F544" t="s">
        <v>4959</v>
      </c>
      <c r="G544" t="s">
        <v>4716</v>
      </c>
      <c r="H544" t="s">
        <v>4716</v>
      </c>
      <c r="I544" t="s">
        <v>4547</v>
      </c>
      <c r="J544">
        <v>0.72006713783384302</v>
      </c>
      <c r="L544">
        <v>8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 s="79">
        <v>1</v>
      </c>
    </row>
    <row r="545" spans="1:64" x14ac:dyDescent="0.25">
      <c r="A545" t="s">
        <v>1954</v>
      </c>
      <c r="B545" t="s">
        <v>3127</v>
      </c>
      <c r="C545" t="s">
        <v>5033</v>
      </c>
      <c r="D545" t="s">
        <v>4232</v>
      </c>
      <c r="E545" t="s">
        <v>4166</v>
      </c>
      <c r="F545" t="s">
        <v>4959</v>
      </c>
      <c r="G545" t="s">
        <v>4716</v>
      </c>
      <c r="H545" t="s">
        <v>4716</v>
      </c>
      <c r="I545" t="s">
        <v>4547</v>
      </c>
      <c r="J545">
        <v>0.75940650985505598</v>
      </c>
      <c r="L545">
        <v>7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 s="79">
        <v>1</v>
      </c>
    </row>
    <row r="546" spans="1:64" x14ac:dyDescent="0.25">
      <c r="A546" t="s">
        <v>1955</v>
      </c>
      <c r="B546" t="s">
        <v>3128</v>
      </c>
      <c r="C546" t="s">
        <v>5033</v>
      </c>
      <c r="D546" t="s">
        <v>4232</v>
      </c>
      <c r="E546" t="s">
        <v>4166</v>
      </c>
      <c r="F546" t="s">
        <v>4959</v>
      </c>
      <c r="G546" t="s">
        <v>4716</v>
      </c>
      <c r="H546" t="s">
        <v>4716</v>
      </c>
      <c r="I546" t="s">
        <v>4510</v>
      </c>
      <c r="J546">
        <v>0.97677230707891805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167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 s="79">
        <v>1</v>
      </c>
    </row>
    <row r="547" spans="1:64" x14ac:dyDescent="0.25">
      <c r="A547" t="s">
        <v>1956</v>
      </c>
      <c r="B547" t="s">
        <v>3129</v>
      </c>
      <c r="C547" t="s">
        <v>5033</v>
      </c>
      <c r="D547" t="s">
        <v>4232</v>
      </c>
      <c r="E547" t="s">
        <v>4166</v>
      </c>
      <c r="F547" t="s">
        <v>4959</v>
      </c>
      <c r="G547" t="s">
        <v>4716</v>
      </c>
      <c r="H547" t="s">
        <v>4716</v>
      </c>
      <c r="I547" t="s">
        <v>4510</v>
      </c>
      <c r="J547">
        <v>0.92355633429587003</v>
      </c>
      <c r="L547">
        <v>31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 s="79">
        <v>1</v>
      </c>
    </row>
    <row r="548" spans="1:64" x14ac:dyDescent="0.25">
      <c r="A548" t="s">
        <v>1957</v>
      </c>
      <c r="B548" t="s">
        <v>3130</v>
      </c>
      <c r="C548" t="s">
        <v>5033</v>
      </c>
      <c r="D548" t="s">
        <v>4232</v>
      </c>
      <c r="E548" t="s">
        <v>4166</v>
      </c>
      <c r="F548" t="s">
        <v>4959</v>
      </c>
      <c r="G548" t="s">
        <v>4716</v>
      </c>
      <c r="H548" t="s">
        <v>4716</v>
      </c>
      <c r="I548" t="s">
        <v>4510</v>
      </c>
      <c r="J548">
        <v>0.871169552042523</v>
      </c>
      <c r="L548">
        <v>26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 s="79">
        <v>1</v>
      </c>
    </row>
    <row r="549" spans="1:64" x14ac:dyDescent="0.25">
      <c r="A549" t="s">
        <v>1958</v>
      </c>
      <c r="B549" t="s">
        <v>3131</v>
      </c>
      <c r="C549" t="s">
        <v>5033</v>
      </c>
      <c r="D549" t="s">
        <v>4232</v>
      </c>
      <c r="E549" t="s">
        <v>4166</v>
      </c>
      <c r="F549" t="s">
        <v>4959</v>
      </c>
      <c r="G549" t="s">
        <v>4716</v>
      </c>
      <c r="H549" t="s">
        <v>4716</v>
      </c>
      <c r="I549" t="s">
        <v>4510</v>
      </c>
      <c r="J549">
        <v>0.85801083133310396</v>
      </c>
      <c r="L549">
        <v>26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 s="79">
        <v>1</v>
      </c>
    </row>
    <row r="550" spans="1:64" x14ac:dyDescent="0.25">
      <c r="A550" t="s">
        <v>1959</v>
      </c>
      <c r="B550" t="s">
        <v>3132</v>
      </c>
      <c r="C550" t="s">
        <v>5033</v>
      </c>
      <c r="D550" t="s">
        <v>4232</v>
      </c>
      <c r="E550" t="s">
        <v>4166</v>
      </c>
      <c r="F550" t="s">
        <v>4959</v>
      </c>
      <c r="G550" t="s">
        <v>4716</v>
      </c>
      <c r="H550" t="s">
        <v>4716</v>
      </c>
      <c r="I550" t="s">
        <v>4510</v>
      </c>
      <c r="J550">
        <v>0.96975318149659195</v>
      </c>
      <c r="L550">
        <v>26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 s="79">
        <v>1</v>
      </c>
    </row>
    <row r="551" spans="1:64" x14ac:dyDescent="0.25">
      <c r="A551" t="s">
        <v>1960</v>
      </c>
      <c r="B551" t="s">
        <v>3133</v>
      </c>
      <c r="C551" t="s">
        <v>5033</v>
      </c>
      <c r="D551" t="s">
        <v>4232</v>
      </c>
      <c r="E551" t="s">
        <v>4166</v>
      </c>
      <c r="F551" t="s">
        <v>4959</v>
      </c>
      <c r="G551" t="s">
        <v>4716</v>
      </c>
      <c r="H551" t="s">
        <v>4716</v>
      </c>
      <c r="I551" t="s">
        <v>4510</v>
      </c>
      <c r="J551">
        <v>0.78414595387174602</v>
      </c>
      <c r="L551">
        <v>25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 s="79">
        <v>1</v>
      </c>
    </row>
    <row r="552" spans="1:64" x14ac:dyDescent="0.25">
      <c r="A552" t="s">
        <v>1961</v>
      </c>
      <c r="B552" t="s">
        <v>3134</v>
      </c>
      <c r="C552" t="s">
        <v>5033</v>
      </c>
      <c r="D552" t="s">
        <v>4232</v>
      </c>
      <c r="E552" t="s">
        <v>4166</v>
      </c>
      <c r="F552" t="s">
        <v>4959</v>
      </c>
      <c r="G552" t="s">
        <v>4716</v>
      </c>
      <c r="H552" t="s">
        <v>4716</v>
      </c>
      <c r="I552" t="s">
        <v>4510</v>
      </c>
      <c r="J552">
        <v>0.97039627912742199</v>
      </c>
      <c r="L552">
        <v>15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 s="79">
        <v>1</v>
      </c>
    </row>
    <row r="553" spans="1:64" x14ac:dyDescent="0.25">
      <c r="A553" t="s">
        <v>1962</v>
      </c>
      <c r="B553" t="s">
        <v>3135</v>
      </c>
      <c r="C553" t="s">
        <v>5033</v>
      </c>
      <c r="D553" t="s">
        <v>4232</v>
      </c>
      <c r="E553" t="s">
        <v>4166</v>
      </c>
      <c r="F553" t="s">
        <v>4959</v>
      </c>
      <c r="G553" t="s">
        <v>4716</v>
      </c>
      <c r="H553" t="s">
        <v>4716</v>
      </c>
      <c r="I553" t="s">
        <v>4510</v>
      </c>
      <c r="J553">
        <v>0.95379491732490795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13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 s="79">
        <v>1</v>
      </c>
    </row>
    <row r="554" spans="1:64" x14ac:dyDescent="0.25">
      <c r="A554" t="s">
        <v>1963</v>
      </c>
      <c r="B554" t="s">
        <v>3136</v>
      </c>
      <c r="C554" t="s">
        <v>5033</v>
      </c>
      <c r="D554" t="s">
        <v>4232</v>
      </c>
      <c r="E554" t="s">
        <v>4166</v>
      </c>
      <c r="F554" t="s">
        <v>4959</v>
      </c>
      <c r="G554" t="s">
        <v>4716</v>
      </c>
      <c r="H554" t="s">
        <v>4716</v>
      </c>
      <c r="I554" t="s">
        <v>4510</v>
      </c>
      <c r="J554">
        <v>0.98296497912304903</v>
      </c>
      <c r="L554">
        <v>12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 s="79">
        <v>1</v>
      </c>
    </row>
    <row r="555" spans="1:64" x14ac:dyDescent="0.25">
      <c r="A555" t="s">
        <v>1964</v>
      </c>
      <c r="B555" t="s">
        <v>3137</v>
      </c>
      <c r="C555" t="s">
        <v>5033</v>
      </c>
      <c r="D555" t="s">
        <v>4232</v>
      </c>
      <c r="E555" t="s">
        <v>4166</v>
      </c>
      <c r="F555" t="s">
        <v>4959</v>
      </c>
      <c r="G555" t="s">
        <v>4716</v>
      </c>
      <c r="H555" t="s">
        <v>4716</v>
      </c>
      <c r="I555" t="s">
        <v>4510</v>
      </c>
      <c r="J555">
        <v>0.99418733129120895</v>
      </c>
      <c r="L555">
        <v>11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 s="79">
        <v>1</v>
      </c>
    </row>
    <row r="556" spans="1:64" x14ac:dyDescent="0.25">
      <c r="A556" t="s">
        <v>1965</v>
      </c>
      <c r="B556" t="s">
        <v>3138</v>
      </c>
      <c r="C556" t="s">
        <v>5033</v>
      </c>
      <c r="D556" t="s">
        <v>4232</v>
      </c>
      <c r="E556" t="s">
        <v>4166</v>
      </c>
      <c r="F556" t="s">
        <v>4959</v>
      </c>
      <c r="G556" t="s">
        <v>4716</v>
      </c>
      <c r="H556" t="s">
        <v>4716</v>
      </c>
      <c r="I556" t="s">
        <v>4510</v>
      </c>
      <c r="J556">
        <v>0.90528240358589096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11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 s="79">
        <v>1</v>
      </c>
    </row>
    <row r="557" spans="1:64" x14ac:dyDescent="0.25">
      <c r="A557" t="s">
        <v>1966</v>
      </c>
      <c r="B557" t="s">
        <v>3139</v>
      </c>
      <c r="C557" t="s">
        <v>5033</v>
      </c>
      <c r="D557" t="s">
        <v>4232</v>
      </c>
      <c r="E557" t="s">
        <v>4166</v>
      </c>
      <c r="F557" t="s">
        <v>4959</v>
      </c>
      <c r="G557" t="s">
        <v>4716</v>
      </c>
      <c r="H557" t="s">
        <v>4716</v>
      </c>
      <c r="I557" t="s">
        <v>4510</v>
      </c>
      <c r="J557">
        <v>0.95419789306225899</v>
      </c>
      <c r="L557">
        <v>8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 s="79">
        <v>1</v>
      </c>
    </row>
    <row r="558" spans="1:64" x14ac:dyDescent="0.25">
      <c r="A558" t="s">
        <v>1967</v>
      </c>
      <c r="B558" t="s">
        <v>3140</v>
      </c>
      <c r="C558" t="s">
        <v>5033</v>
      </c>
      <c r="D558" t="s">
        <v>4232</v>
      </c>
      <c r="E558" t="s">
        <v>4166</v>
      </c>
      <c r="F558" t="s">
        <v>4959</v>
      </c>
      <c r="G558" t="s">
        <v>4716</v>
      </c>
      <c r="H558" t="s">
        <v>4716</v>
      </c>
      <c r="J558">
        <v>0.99999954415307601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92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 s="79">
        <v>1</v>
      </c>
    </row>
    <row r="559" spans="1:64" x14ac:dyDescent="0.25">
      <c r="A559" t="s">
        <v>1968</v>
      </c>
      <c r="B559" t="s">
        <v>3141</v>
      </c>
      <c r="C559" t="s">
        <v>5033</v>
      </c>
      <c r="D559" t="s">
        <v>4232</v>
      </c>
      <c r="E559" t="s">
        <v>4166</v>
      </c>
      <c r="F559" t="s">
        <v>4959</v>
      </c>
      <c r="G559" t="s">
        <v>4716</v>
      </c>
      <c r="H559" t="s">
        <v>4716</v>
      </c>
      <c r="J559">
        <v>0.99999995712467304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51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 s="79">
        <v>1</v>
      </c>
    </row>
    <row r="560" spans="1:64" x14ac:dyDescent="0.25">
      <c r="A560" t="s">
        <v>1969</v>
      </c>
      <c r="B560" t="s">
        <v>3142</v>
      </c>
      <c r="C560" t="s">
        <v>5033</v>
      </c>
      <c r="D560" t="s">
        <v>4232</v>
      </c>
      <c r="E560" t="s">
        <v>4166</v>
      </c>
      <c r="F560" t="s">
        <v>4959</v>
      </c>
      <c r="G560" t="s">
        <v>4716</v>
      </c>
      <c r="H560" t="s">
        <v>4716</v>
      </c>
      <c r="J560">
        <v>0.999999881294941</v>
      </c>
      <c r="L560">
        <v>33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 s="79">
        <v>1</v>
      </c>
    </row>
    <row r="561" spans="1:64" x14ac:dyDescent="0.25">
      <c r="A561" t="s">
        <v>1970</v>
      </c>
      <c r="B561" t="s">
        <v>3143</v>
      </c>
      <c r="C561" t="s">
        <v>5033</v>
      </c>
      <c r="D561" t="s">
        <v>4232</v>
      </c>
      <c r="E561" t="s">
        <v>4166</v>
      </c>
      <c r="F561" t="s">
        <v>4959</v>
      </c>
      <c r="G561" t="s">
        <v>4716</v>
      </c>
      <c r="H561" t="s">
        <v>4716</v>
      </c>
      <c r="J561">
        <v>0.99999743029089405</v>
      </c>
      <c r="L561">
        <v>20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 s="79">
        <v>1</v>
      </c>
    </row>
    <row r="562" spans="1:64" x14ac:dyDescent="0.25">
      <c r="A562" t="s">
        <v>1971</v>
      </c>
      <c r="B562" t="s">
        <v>3144</v>
      </c>
      <c r="C562" t="s">
        <v>5033</v>
      </c>
      <c r="D562" t="s">
        <v>4232</v>
      </c>
      <c r="E562" t="s">
        <v>4166</v>
      </c>
      <c r="F562" t="s">
        <v>4959</v>
      </c>
      <c r="G562" t="s">
        <v>4716</v>
      </c>
      <c r="H562" t="s">
        <v>4716</v>
      </c>
      <c r="J562">
        <v>0.99999953578592304</v>
      </c>
      <c r="L562">
        <v>18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 s="79">
        <v>1</v>
      </c>
    </row>
    <row r="563" spans="1:64" x14ac:dyDescent="0.25">
      <c r="A563" t="s">
        <v>1972</v>
      </c>
      <c r="B563" t="s">
        <v>3145</v>
      </c>
      <c r="C563" t="s">
        <v>5033</v>
      </c>
      <c r="D563" t="s">
        <v>4232</v>
      </c>
      <c r="E563" t="s">
        <v>4166</v>
      </c>
      <c r="F563" t="s">
        <v>4959</v>
      </c>
      <c r="G563" t="s">
        <v>4716</v>
      </c>
      <c r="H563" t="s">
        <v>4716</v>
      </c>
      <c r="J563">
        <v>0.99999928276837002</v>
      </c>
      <c r="L563">
        <v>13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 s="79">
        <v>1</v>
      </c>
    </row>
    <row r="564" spans="1:64" x14ac:dyDescent="0.25">
      <c r="A564" t="s">
        <v>1973</v>
      </c>
      <c r="B564" t="s">
        <v>3146</v>
      </c>
      <c r="C564" t="s">
        <v>5033</v>
      </c>
      <c r="D564" t="s">
        <v>4232</v>
      </c>
      <c r="E564" t="s">
        <v>4166</v>
      </c>
      <c r="F564" t="s">
        <v>4959</v>
      </c>
      <c r="G564" t="s">
        <v>4716</v>
      </c>
      <c r="H564" t="s">
        <v>4716</v>
      </c>
      <c r="J564">
        <v>0.99999984850274004</v>
      </c>
      <c r="L564">
        <v>11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 s="79">
        <v>1</v>
      </c>
    </row>
    <row r="565" spans="1:64" x14ac:dyDescent="0.25">
      <c r="A565" t="s">
        <v>1974</v>
      </c>
      <c r="B565" t="s">
        <v>3147</v>
      </c>
      <c r="C565" t="s">
        <v>5033</v>
      </c>
      <c r="D565" t="s">
        <v>4232</v>
      </c>
      <c r="E565" t="s">
        <v>4166</v>
      </c>
      <c r="F565" t="s">
        <v>4959</v>
      </c>
      <c r="G565" t="s">
        <v>4226</v>
      </c>
      <c r="H565" t="s">
        <v>3789</v>
      </c>
      <c r="I565" t="s">
        <v>4547</v>
      </c>
      <c r="J565">
        <v>0.99834058778618595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2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28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 s="79">
        <v>2</v>
      </c>
    </row>
    <row r="566" spans="1:64" x14ac:dyDescent="0.25">
      <c r="A566" t="s">
        <v>1975</v>
      </c>
      <c r="B566" t="s">
        <v>3148</v>
      </c>
      <c r="C566" t="s">
        <v>5033</v>
      </c>
      <c r="D566" t="s">
        <v>4232</v>
      </c>
      <c r="E566" t="s">
        <v>4166</v>
      </c>
      <c r="F566" t="s">
        <v>4959</v>
      </c>
      <c r="G566" t="s">
        <v>4226</v>
      </c>
      <c r="H566" t="s">
        <v>3789</v>
      </c>
      <c r="I566" t="s">
        <v>4547</v>
      </c>
      <c r="J566">
        <v>0.99649440569514502</v>
      </c>
      <c r="L566">
        <v>28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 s="79">
        <v>1</v>
      </c>
    </row>
    <row r="567" spans="1:64" x14ac:dyDescent="0.25">
      <c r="A567" t="s">
        <v>1976</v>
      </c>
      <c r="B567" t="s">
        <v>3149</v>
      </c>
      <c r="C567" t="s">
        <v>5033</v>
      </c>
      <c r="D567" t="s">
        <v>4232</v>
      </c>
      <c r="E567" t="s">
        <v>4166</v>
      </c>
      <c r="F567" t="s">
        <v>4959</v>
      </c>
      <c r="G567" t="s">
        <v>4226</v>
      </c>
      <c r="H567" t="s">
        <v>3789</v>
      </c>
      <c r="I567" t="s">
        <v>4547</v>
      </c>
      <c r="J567">
        <v>0.99795037308561496</v>
      </c>
      <c r="L567">
        <v>18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 s="79">
        <v>1</v>
      </c>
    </row>
    <row r="568" spans="1:64" x14ac:dyDescent="0.25">
      <c r="A568" s="15" t="s">
        <v>1977</v>
      </c>
      <c r="B568" t="s">
        <v>3150</v>
      </c>
      <c r="C568" t="s">
        <v>5033</v>
      </c>
      <c r="D568" t="s">
        <v>4232</v>
      </c>
      <c r="E568" t="s">
        <v>4166</v>
      </c>
      <c r="F568" t="s">
        <v>4959</v>
      </c>
      <c r="G568" t="s">
        <v>4226</v>
      </c>
      <c r="H568" t="s">
        <v>4717</v>
      </c>
      <c r="I568" t="s">
        <v>4510</v>
      </c>
      <c r="J568">
        <v>0.909039797749287</v>
      </c>
      <c r="L568">
        <v>21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 s="79">
        <v>1</v>
      </c>
    </row>
    <row r="569" spans="1:64" x14ac:dyDescent="0.25">
      <c r="A569" t="s">
        <v>1978</v>
      </c>
      <c r="B569" t="s">
        <v>3151</v>
      </c>
      <c r="C569" t="s">
        <v>5033</v>
      </c>
      <c r="D569" t="s">
        <v>4232</v>
      </c>
      <c r="E569" t="s">
        <v>4166</v>
      </c>
      <c r="F569" t="s">
        <v>4959</v>
      </c>
      <c r="G569" t="s">
        <v>4226</v>
      </c>
      <c r="H569" t="s">
        <v>4718</v>
      </c>
      <c r="I569" t="s">
        <v>4510</v>
      </c>
      <c r="J569">
        <v>0.88148025865870006</v>
      </c>
      <c r="L569">
        <v>43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83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 s="79">
        <v>2</v>
      </c>
    </row>
    <row r="570" spans="1:64" x14ac:dyDescent="0.25">
      <c r="A570" t="s">
        <v>1979</v>
      </c>
      <c r="B570" t="s">
        <v>3152</v>
      </c>
      <c r="C570" t="s">
        <v>5033</v>
      </c>
      <c r="D570" t="s">
        <v>4232</v>
      </c>
      <c r="E570" t="s">
        <v>4166</v>
      </c>
      <c r="F570" t="s">
        <v>4959</v>
      </c>
      <c r="G570" t="s">
        <v>4226</v>
      </c>
      <c r="H570" t="s">
        <v>4718</v>
      </c>
      <c r="I570" t="s">
        <v>4510</v>
      </c>
      <c r="J570">
        <v>0.80221954424405595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21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 s="79">
        <v>1</v>
      </c>
    </row>
    <row r="571" spans="1:64" x14ac:dyDescent="0.25">
      <c r="A571" t="s">
        <v>1980</v>
      </c>
      <c r="B571" t="s">
        <v>3153</v>
      </c>
      <c r="C571" t="s">
        <v>5033</v>
      </c>
      <c r="D571" t="s">
        <v>4232</v>
      </c>
      <c r="E571" t="s">
        <v>4166</v>
      </c>
      <c r="F571" t="s">
        <v>4959</v>
      </c>
      <c r="G571" t="s">
        <v>4226</v>
      </c>
      <c r="H571" t="s">
        <v>4718</v>
      </c>
      <c r="I571" t="s">
        <v>4510</v>
      </c>
      <c r="J571">
        <v>0.83235308134682295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14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 s="79">
        <v>1</v>
      </c>
    </row>
    <row r="572" spans="1:64" x14ac:dyDescent="0.25">
      <c r="A572" t="s">
        <v>1981</v>
      </c>
      <c r="B572" t="s">
        <v>3154</v>
      </c>
      <c r="C572" t="s">
        <v>5033</v>
      </c>
      <c r="D572" t="s">
        <v>4232</v>
      </c>
      <c r="E572" t="s">
        <v>4166</v>
      </c>
      <c r="F572" t="s">
        <v>4959</v>
      </c>
      <c r="G572" t="s">
        <v>4226</v>
      </c>
      <c r="H572" t="s">
        <v>4718</v>
      </c>
      <c r="I572" t="s">
        <v>4510</v>
      </c>
      <c r="J572">
        <v>0.76845703767348295</v>
      </c>
      <c r="L572">
        <v>11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 s="79">
        <v>1</v>
      </c>
    </row>
    <row r="573" spans="1:64" x14ac:dyDescent="0.25">
      <c r="A573" t="s">
        <v>1982</v>
      </c>
      <c r="B573" t="s">
        <v>3155</v>
      </c>
      <c r="C573" t="s">
        <v>5033</v>
      </c>
      <c r="D573" t="s">
        <v>4232</v>
      </c>
      <c r="E573" t="s">
        <v>4166</v>
      </c>
      <c r="F573" t="s">
        <v>4959</v>
      </c>
      <c r="G573" t="s">
        <v>4226</v>
      </c>
      <c r="H573" t="s">
        <v>4718</v>
      </c>
      <c r="I573" t="s">
        <v>4510</v>
      </c>
      <c r="J573">
        <v>0.873692036006818</v>
      </c>
      <c r="L573">
        <v>5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 s="79">
        <v>1</v>
      </c>
    </row>
    <row r="574" spans="1:64" x14ac:dyDescent="0.25">
      <c r="A574" t="s">
        <v>1983</v>
      </c>
      <c r="B574" t="s">
        <v>3156</v>
      </c>
      <c r="C574" t="s">
        <v>5033</v>
      </c>
      <c r="D574" t="s">
        <v>4232</v>
      </c>
      <c r="E574" t="s">
        <v>4166</v>
      </c>
      <c r="F574" t="s">
        <v>4959</v>
      </c>
      <c r="G574" t="s">
        <v>4226</v>
      </c>
      <c r="H574" t="s">
        <v>4718</v>
      </c>
      <c r="I574" t="s">
        <v>4548</v>
      </c>
      <c r="J574">
        <v>0.99988137801200105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63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 s="79">
        <v>1</v>
      </c>
    </row>
    <row r="575" spans="1:64" x14ac:dyDescent="0.25">
      <c r="A575" t="s">
        <v>1984</v>
      </c>
      <c r="B575" t="s">
        <v>3157</v>
      </c>
      <c r="C575" t="s">
        <v>5033</v>
      </c>
      <c r="D575" t="s">
        <v>4232</v>
      </c>
      <c r="E575" t="s">
        <v>4166</v>
      </c>
      <c r="F575" t="s">
        <v>4959</v>
      </c>
      <c r="G575" t="s">
        <v>4226</v>
      </c>
      <c r="H575" t="s">
        <v>4718</v>
      </c>
      <c r="J575">
        <v>0.91025254506289999</v>
      </c>
      <c r="L575">
        <v>49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 s="79">
        <v>1</v>
      </c>
    </row>
    <row r="576" spans="1:64" x14ac:dyDescent="0.25">
      <c r="A576" t="s">
        <v>1985</v>
      </c>
      <c r="B576" t="s">
        <v>3158</v>
      </c>
      <c r="C576" t="s">
        <v>5033</v>
      </c>
      <c r="D576" t="s">
        <v>4232</v>
      </c>
      <c r="E576" t="s">
        <v>4166</v>
      </c>
      <c r="F576" t="s">
        <v>4959</v>
      </c>
      <c r="G576" t="s">
        <v>4226</v>
      </c>
      <c r="H576" t="s">
        <v>4718</v>
      </c>
      <c r="J576">
        <v>0.70031943874578995</v>
      </c>
      <c r="L576">
        <v>19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 s="79">
        <v>1</v>
      </c>
    </row>
    <row r="577" spans="1:64" x14ac:dyDescent="0.25">
      <c r="A577" t="s">
        <v>1986</v>
      </c>
      <c r="B577" t="s">
        <v>3159</v>
      </c>
      <c r="C577" t="s">
        <v>5033</v>
      </c>
      <c r="D577" t="s">
        <v>4232</v>
      </c>
      <c r="E577" t="s">
        <v>4166</v>
      </c>
      <c r="F577" t="s">
        <v>4959</v>
      </c>
      <c r="G577" t="s">
        <v>4226</v>
      </c>
      <c r="H577" t="s">
        <v>4718</v>
      </c>
      <c r="J577">
        <v>0.99948094790712205</v>
      </c>
      <c r="L577">
        <v>11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 s="79">
        <v>1</v>
      </c>
    </row>
    <row r="578" spans="1:64" x14ac:dyDescent="0.25">
      <c r="A578" t="s">
        <v>1987</v>
      </c>
      <c r="B578" t="s">
        <v>3160</v>
      </c>
      <c r="C578" t="s">
        <v>5033</v>
      </c>
      <c r="D578" t="s">
        <v>4232</v>
      </c>
      <c r="E578" t="s">
        <v>4166</v>
      </c>
      <c r="F578" t="s">
        <v>4959</v>
      </c>
      <c r="G578" t="s">
        <v>4226</v>
      </c>
      <c r="H578" t="s">
        <v>4718</v>
      </c>
      <c r="J578">
        <v>0.79479647683454502</v>
      </c>
      <c r="L578">
        <v>10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 s="79">
        <v>1</v>
      </c>
    </row>
    <row r="579" spans="1:64" x14ac:dyDescent="0.25">
      <c r="A579" t="s">
        <v>1988</v>
      </c>
      <c r="B579" t="s">
        <v>3161</v>
      </c>
      <c r="C579" t="s">
        <v>5033</v>
      </c>
      <c r="D579" t="s">
        <v>4232</v>
      </c>
      <c r="E579" t="s">
        <v>4166</v>
      </c>
      <c r="F579" t="s">
        <v>4959</v>
      </c>
      <c r="G579" t="s">
        <v>4226</v>
      </c>
      <c r="H579" t="s">
        <v>4718</v>
      </c>
      <c r="J579">
        <v>0.81149919511830104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2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 s="79">
        <v>1</v>
      </c>
    </row>
    <row r="580" spans="1:64" x14ac:dyDescent="0.25">
      <c r="A580" t="s">
        <v>1989</v>
      </c>
      <c r="B580" t="s">
        <v>3162</v>
      </c>
      <c r="C580" t="s">
        <v>5033</v>
      </c>
      <c r="D580" t="s">
        <v>4232</v>
      </c>
      <c r="E580" t="s">
        <v>4166</v>
      </c>
      <c r="F580" t="s">
        <v>4959</v>
      </c>
      <c r="G580" t="s">
        <v>4226</v>
      </c>
      <c r="H580" t="s">
        <v>4719</v>
      </c>
      <c r="I580" t="s">
        <v>4510</v>
      </c>
      <c r="J580">
        <v>0.99940134761233002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38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0</v>
      </c>
      <c r="BL580" s="79">
        <v>1</v>
      </c>
    </row>
    <row r="581" spans="1:64" x14ac:dyDescent="0.25">
      <c r="A581" t="s">
        <v>1990</v>
      </c>
      <c r="B581" t="s">
        <v>3163</v>
      </c>
      <c r="C581" t="s">
        <v>5033</v>
      </c>
      <c r="D581" t="s">
        <v>4232</v>
      </c>
      <c r="E581" t="s">
        <v>4166</v>
      </c>
      <c r="F581" t="s">
        <v>4959</v>
      </c>
      <c r="G581" t="s">
        <v>4226</v>
      </c>
      <c r="H581" t="s">
        <v>4720</v>
      </c>
      <c r="J581">
        <v>0.99835321225574802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51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 s="79">
        <v>1</v>
      </c>
    </row>
    <row r="582" spans="1:64" x14ac:dyDescent="0.25">
      <c r="A582" t="s">
        <v>1991</v>
      </c>
      <c r="B582" t="s">
        <v>3164</v>
      </c>
      <c r="C582" t="s">
        <v>5033</v>
      </c>
      <c r="D582" t="s">
        <v>4232</v>
      </c>
      <c r="E582" t="s">
        <v>4166</v>
      </c>
      <c r="F582" t="s">
        <v>4959</v>
      </c>
      <c r="G582" t="s">
        <v>4226</v>
      </c>
      <c r="H582" t="s">
        <v>4721</v>
      </c>
      <c r="I582" t="s">
        <v>4549</v>
      </c>
      <c r="J582">
        <v>0.77843016781951502</v>
      </c>
      <c r="L582">
        <v>10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 s="79">
        <v>1</v>
      </c>
    </row>
    <row r="583" spans="1:64" x14ac:dyDescent="0.25">
      <c r="A583" t="s">
        <v>1992</v>
      </c>
      <c r="B583" t="s">
        <v>3165</v>
      </c>
      <c r="C583" t="s">
        <v>5033</v>
      </c>
      <c r="D583" t="s">
        <v>4232</v>
      </c>
      <c r="E583" t="s">
        <v>4166</v>
      </c>
      <c r="F583" t="s">
        <v>4959</v>
      </c>
      <c r="G583" t="s">
        <v>4226</v>
      </c>
      <c r="H583" t="s">
        <v>4722</v>
      </c>
      <c r="I583" t="s">
        <v>4510</v>
      </c>
      <c r="J583">
        <v>0.91655671265219696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9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 s="79">
        <v>1</v>
      </c>
    </row>
    <row r="584" spans="1:64" x14ac:dyDescent="0.25">
      <c r="A584" t="s">
        <v>1993</v>
      </c>
      <c r="B584" t="s">
        <v>3166</v>
      </c>
      <c r="C584" t="s">
        <v>5033</v>
      </c>
      <c r="D584" t="s">
        <v>4232</v>
      </c>
      <c r="E584" t="s">
        <v>4166</v>
      </c>
      <c r="F584" t="s">
        <v>4959</v>
      </c>
      <c r="G584" t="s">
        <v>4226</v>
      </c>
      <c r="J584">
        <v>0.98623309174339402</v>
      </c>
      <c r="L584">
        <v>21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 s="79">
        <v>1</v>
      </c>
    </row>
    <row r="585" spans="1:64" x14ac:dyDescent="0.25">
      <c r="A585" t="s">
        <v>1994</v>
      </c>
      <c r="B585" t="s">
        <v>3167</v>
      </c>
      <c r="C585" t="s">
        <v>5033</v>
      </c>
      <c r="D585" t="s">
        <v>4232</v>
      </c>
      <c r="E585" t="s">
        <v>4166</v>
      </c>
      <c r="F585" t="s">
        <v>4959</v>
      </c>
      <c r="G585" t="s">
        <v>4874</v>
      </c>
      <c r="H585" t="s">
        <v>3789</v>
      </c>
      <c r="I585" t="s">
        <v>4547</v>
      </c>
      <c r="J585">
        <v>0.94956038122723196</v>
      </c>
      <c r="L585">
        <v>17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 s="79">
        <v>1</v>
      </c>
    </row>
    <row r="586" spans="1:64" x14ac:dyDescent="0.25">
      <c r="A586" t="s">
        <v>1995</v>
      </c>
      <c r="B586" t="s">
        <v>3168</v>
      </c>
      <c r="C586" t="s">
        <v>5033</v>
      </c>
      <c r="D586" t="s">
        <v>4232</v>
      </c>
      <c r="E586" t="s">
        <v>4166</v>
      </c>
      <c r="F586" t="s">
        <v>4959</v>
      </c>
      <c r="G586" t="s">
        <v>4874</v>
      </c>
      <c r="H586" t="s">
        <v>3789</v>
      </c>
      <c r="I586" t="s">
        <v>4547</v>
      </c>
      <c r="J586">
        <v>0.89291718797974895</v>
      </c>
      <c r="L586">
        <v>5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 s="79">
        <v>1</v>
      </c>
    </row>
    <row r="587" spans="1:64" x14ac:dyDescent="0.25">
      <c r="A587" t="s">
        <v>1996</v>
      </c>
      <c r="B587" t="s">
        <v>3169</v>
      </c>
      <c r="C587" t="s">
        <v>5033</v>
      </c>
      <c r="D587" t="s">
        <v>4232</v>
      </c>
      <c r="E587" t="s">
        <v>4166</v>
      </c>
      <c r="F587" t="s">
        <v>4959</v>
      </c>
      <c r="G587" t="s">
        <v>4874</v>
      </c>
      <c r="H587" t="s">
        <v>3789</v>
      </c>
      <c r="I587" t="s">
        <v>4510</v>
      </c>
      <c r="J587">
        <v>0.75580298288494396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10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 s="79">
        <v>1</v>
      </c>
    </row>
    <row r="588" spans="1:64" x14ac:dyDescent="0.25">
      <c r="A588" t="s">
        <v>1997</v>
      </c>
      <c r="B588" t="s">
        <v>3170</v>
      </c>
      <c r="C588" t="s">
        <v>5033</v>
      </c>
      <c r="D588" t="s">
        <v>4232</v>
      </c>
      <c r="E588" t="s">
        <v>4166</v>
      </c>
      <c r="F588" t="s">
        <v>4959</v>
      </c>
      <c r="G588" t="s">
        <v>4874</v>
      </c>
      <c r="H588" t="s">
        <v>4723</v>
      </c>
      <c r="I588" t="s">
        <v>4547</v>
      </c>
      <c r="J588">
        <v>0.73414307115562505</v>
      </c>
      <c r="L588">
        <v>50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427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 s="79">
        <v>2</v>
      </c>
    </row>
    <row r="589" spans="1:64" x14ac:dyDescent="0.25">
      <c r="A589" t="s">
        <v>1998</v>
      </c>
      <c r="B589" t="s">
        <v>3171</v>
      </c>
      <c r="C589" t="s">
        <v>5033</v>
      </c>
      <c r="D589" t="s">
        <v>4232</v>
      </c>
      <c r="E589" t="s">
        <v>4166</v>
      </c>
      <c r="F589" t="s">
        <v>4959</v>
      </c>
      <c r="G589" t="s">
        <v>4874</v>
      </c>
      <c r="H589" t="s">
        <v>4723</v>
      </c>
      <c r="I589" t="s">
        <v>4547</v>
      </c>
      <c r="J589">
        <v>0.858195963346295</v>
      </c>
      <c r="L589">
        <v>42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3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84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 s="79">
        <v>3</v>
      </c>
    </row>
    <row r="590" spans="1:64" x14ac:dyDescent="0.25">
      <c r="A590" t="s">
        <v>1999</v>
      </c>
      <c r="B590" t="s">
        <v>3172</v>
      </c>
      <c r="C590" t="s">
        <v>5033</v>
      </c>
      <c r="D590" t="s">
        <v>4232</v>
      </c>
      <c r="E590" t="s">
        <v>4166</v>
      </c>
      <c r="F590" t="s">
        <v>4959</v>
      </c>
      <c r="G590" t="s">
        <v>4874</v>
      </c>
      <c r="H590" t="s">
        <v>4723</v>
      </c>
      <c r="I590" t="s">
        <v>4547</v>
      </c>
      <c r="J590">
        <v>0.74780688673613605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126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 s="79">
        <v>1</v>
      </c>
    </row>
    <row r="591" spans="1:64" x14ac:dyDescent="0.25">
      <c r="A591" t="s">
        <v>2000</v>
      </c>
      <c r="B591" t="s">
        <v>3173</v>
      </c>
      <c r="C591" t="s">
        <v>5033</v>
      </c>
      <c r="D591" t="s">
        <v>4232</v>
      </c>
      <c r="E591" t="s">
        <v>4166</v>
      </c>
      <c r="F591" t="s">
        <v>4959</v>
      </c>
      <c r="G591" t="s">
        <v>4874</v>
      </c>
      <c r="H591" t="s">
        <v>4723</v>
      </c>
      <c r="I591" t="s">
        <v>4547</v>
      </c>
      <c r="J591">
        <v>0.88493061952257202</v>
      </c>
      <c r="L591">
        <v>36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 s="79">
        <v>1</v>
      </c>
    </row>
    <row r="592" spans="1:64" x14ac:dyDescent="0.25">
      <c r="A592" t="s">
        <v>2001</v>
      </c>
      <c r="B592" t="s">
        <v>3174</v>
      </c>
      <c r="C592" t="s">
        <v>5033</v>
      </c>
      <c r="D592" t="s">
        <v>4232</v>
      </c>
      <c r="E592" t="s">
        <v>4166</v>
      </c>
      <c r="F592" t="s">
        <v>4959</v>
      </c>
      <c r="G592" t="s">
        <v>4874</v>
      </c>
      <c r="H592" t="s">
        <v>4723</v>
      </c>
      <c r="I592" t="s">
        <v>4547</v>
      </c>
      <c r="J592">
        <v>0.77889946569578705</v>
      </c>
      <c r="L592">
        <v>35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 s="79">
        <v>1</v>
      </c>
    </row>
    <row r="593" spans="1:64" x14ac:dyDescent="0.25">
      <c r="A593" t="s">
        <v>2002</v>
      </c>
      <c r="B593" t="s">
        <v>3175</v>
      </c>
      <c r="C593" t="s">
        <v>5033</v>
      </c>
      <c r="D593" t="s">
        <v>4232</v>
      </c>
      <c r="E593" t="s">
        <v>4166</v>
      </c>
      <c r="F593" t="s">
        <v>4959</v>
      </c>
      <c r="G593" t="s">
        <v>4874</v>
      </c>
      <c r="H593" t="s">
        <v>4723</v>
      </c>
      <c r="I593" t="s">
        <v>4547</v>
      </c>
      <c r="J593">
        <v>0.82797283554107803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32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 s="79">
        <v>1</v>
      </c>
    </row>
    <row r="594" spans="1:64" x14ac:dyDescent="0.25">
      <c r="A594" t="s">
        <v>2003</v>
      </c>
      <c r="B594" t="s">
        <v>3176</v>
      </c>
      <c r="C594" t="s">
        <v>5033</v>
      </c>
      <c r="D594" t="s">
        <v>4232</v>
      </c>
      <c r="E594" t="s">
        <v>4166</v>
      </c>
      <c r="F594" t="s">
        <v>4959</v>
      </c>
      <c r="G594" t="s">
        <v>4874</v>
      </c>
      <c r="H594" t="s">
        <v>4723</v>
      </c>
      <c r="I594" t="s">
        <v>4547</v>
      </c>
      <c r="J594">
        <v>0.86101428699509697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29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 s="79">
        <v>1</v>
      </c>
    </row>
    <row r="595" spans="1:64" x14ac:dyDescent="0.25">
      <c r="A595" t="s">
        <v>2004</v>
      </c>
      <c r="B595" t="s">
        <v>3177</v>
      </c>
      <c r="C595" t="s">
        <v>5033</v>
      </c>
      <c r="D595" t="s">
        <v>4232</v>
      </c>
      <c r="E595" t="s">
        <v>4166</v>
      </c>
      <c r="F595" t="s">
        <v>4959</v>
      </c>
      <c r="G595" t="s">
        <v>4874</v>
      </c>
      <c r="H595" t="s">
        <v>4723</v>
      </c>
      <c r="I595" t="s">
        <v>4547</v>
      </c>
      <c r="J595">
        <v>0.854225375248578</v>
      </c>
      <c r="L595">
        <v>28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 s="79">
        <v>1</v>
      </c>
    </row>
    <row r="596" spans="1:64" x14ac:dyDescent="0.25">
      <c r="A596" t="s">
        <v>2005</v>
      </c>
      <c r="B596" t="s">
        <v>3178</v>
      </c>
      <c r="C596" t="s">
        <v>5033</v>
      </c>
      <c r="D596" t="s">
        <v>4232</v>
      </c>
      <c r="E596" t="s">
        <v>4166</v>
      </c>
      <c r="F596" t="s">
        <v>4959</v>
      </c>
      <c r="G596" t="s">
        <v>4874</v>
      </c>
      <c r="H596" t="s">
        <v>4723</v>
      </c>
      <c r="I596" t="s">
        <v>4547</v>
      </c>
      <c r="J596">
        <v>0.79052383097467105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28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 s="79">
        <v>1</v>
      </c>
    </row>
    <row r="597" spans="1:64" x14ac:dyDescent="0.25">
      <c r="A597" t="s">
        <v>2006</v>
      </c>
      <c r="B597" t="s">
        <v>3179</v>
      </c>
      <c r="C597" t="s">
        <v>5033</v>
      </c>
      <c r="D597" t="s">
        <v>4232</v>
      </c>
      <c r="E597" t="s">
        <v>4166</v>
      </c>
      <c r="F597" t="s">
        <v>4959</v>
      </c>
      <c r="G597" t="s">
        <v>4874</v>
      </c>
      <c r="H597" t="s">
        <v>4723</v>
      </c>
      <c r="I597" t="s">
        <v>4547</v>
      </c>
      <c r="J597">
        <v>0.82475053318126101</v>
      </c>
      <c r="L597">
        <v>23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 s="79">
        <v>1</v>
      </c>
    </row>
    <row r="598" spans="1:64" x14ac:dyDescent="0.25">
      <c r="A598" t="s">
        <v>2007</v>
      </c>
      <c r="B598" t="s">
        <v>3180</v>
      </c>
      <c r="C598" t="s">
        <v>5033</v>
      </c>
      <c r="D598" t="s">
        <v>4232</v>
      </c>
      <c r="E598" t="s">
        <v>4166</v>
      </c>
      <c r="F598" t="s">
        <v>4959</v>
      </c>
      <c r="G598" t="s">
        <v>4874</v>
      </c>
      <c r="H598" t="s">
        <v>4723</v>
      </c>
      <c r="I598" t="s">
        <v>4547</v>
      </c>
      <c r="J598">
        <v>0.759247120765149</v>
      </c>
      <c r="L598">
        <v>15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 s="79">
        <v>1</v>
      </c>
    </row>
    <row r="599" spans="1:64" x14ac:dyDescent="0.25">
      <c r="A599" t="s">
        <v>2008</v>
      </c>
      <c r="B599" t="s">
        <v>3181</v>
      </c>
      <c r="C599" t="s">
        <v>5033</v>
      </c>
      <c r="D599" t="s">
        <v>4232</v>
      </c>
      <c r="E599" t="s">
        <v>4166</v>
      </c>
      <c r="F599" t="s">
        <v>4959</v>
      </c>
      <c r="G599" t="s">
        <v>4874</v>
      </c>
      <c r="H599" t="s">
        <v>4723</v>
      </c>
      <c r="I599" t="s">
        <v>4547</v>
      </c>
      <c r="J599">
        <v>0.73216861213182505</v>
      </c>
      <c r="L599">
        <v>10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 s="79">
        <v>1</v>
      </c>
    </row>
    <row r="600" spans="1:64" x14ac:dyDescent="0.25">
      <c r="A600" t="s">
        <v>2009</v>
      </c>
      <c r="B600" t="s">
        <v>3182</v>
      </c>
      <c r="C600" t="s">
        <v>5033</v>
      </c>
      <c r="D600" t="s">
        <v>4232</v>
      </c>
      <c r="E600" t="s">
        <v>4166</v>
      </c>
      <c r="F600" t="s">
        <v>4959</v>
      </c>
      <c r="G600" t="s">
        <v>4874</v>
      </c>
      <c r="H600" t="s">
        <v>4723</v>
      </c>
      <c r="I600" t="s">
        <v>4510</v>
      </c>
      <c r="J600">
        <v>0.86733408827088299</v>
      </c>
      <c r="L600">
        <v>10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 s="79">
        <v>1</v>
      </c>
    </row>
    <row r="601" spans="1:64" x14ac:dyDescent="0.25">
      <c r="A601" t="s">
        <v>2010</v>
      </c>
      <c r="B601" t="s">
        <v>3183</v>
      </c>
      <c r="C601" t="s">
        <v>5033</v>
      </c>
      <c r="D601" t="s">
        <v>4232</v>
      </c>
      <c r="E601" t="s">
        <v>4166</v>
      </c>
      <c r="F601" t="s">
        <v>4959</v>
      </c>
      <c r="G601" t="s">
        <v>4874</v>
      </c>
      <c r="H601" t="s">
        <v>4723</v>
      </c>
      <c r="I601" t="s">
        <v>3865</v>
      </c>
      <c r="J601">
        <v>0.99229259917312596</v>
      </c>
      <c r="L601">
        <v>15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  <c r="BJ601">
        <v>0</v>
      </c>
      <c r="BK601">
        <v>0</v>
      </c>
      <c r="BL601" s="79">
        <v>1</v>
      </c>
    </row>
    <row r="602" spans="1:64" x14ac:dyDescent="0.25">
      <c r="A602" t="s">
        <v>2011</v>
      </c>
      <c r="B602" t="s">
        <v>3184</v>
      </c>
      <c r="C602" t="s">
        <v>5033</v>
      </c>
      <c r="D602" t="s">
        <v>4232</v>
      </c>
      <c r="E602" t="s">
        <v>4166</v>
      </c>
      <c r="F602" t="s">
        <v>4959</v>
      </c>
      <c r="G602" t="s">
        <v>4874</v>
      </c>
      <c r="H602" t="s">
        <v>4723</v>
      </c>
      <c r="J602">
        <v>0.99972245082406197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154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 s="79">
        <v>1</v>
      </c>
    </row>
    <row r="603" spans="1:64" x14ac:dyDescent="0.25">
      <c r="A603" t="s">
        <v>2012</v>
      </c>
      <c r="B603" t="s">
        <v>3185</v>
      </c>
      <c r="C603" t="s">
        <v>5033</v>
      </c>
      <c r="D603" t="s">
        <v>4232</v>
      </c>
      <c r="E603" t="s">
        <v>4166</v>
      </c>
      <c r="F603" t="s">
        <v>4959</v>
      </c>
      <c r="G603" t="s">
        <v>4874</v>
      </c>
      <c r="H603" t="s">
        <v>4723</v>
      </c>
      <c r="J603">
        <v>0.99997105581728396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136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 s="79">
        <v>1</v>
      </c>
    </row>
    <row r="604" spans="1:64" x14ac:dyDescent="0.25">
      <c r="A604" t="s">
        <v>2013</v>
      </c>
      <c r="B604" t="s">
        <v>3186</v>
      </c>
      <c r="C604" t="s">
        <v>5033</v>
      </c>
      <c r="D604" t="s">
        <v>4232</v>
      </c>
      <c r="E604" t="s">
        <v>4166</v>
      </c>
      <c r="F604" t="s">
        <v>4959</v>
      </c>
      <c r="G604" t="s">
        <v>4874</v>
      </c>
      <c r="H604" t="s">
        <v>4723</v>
      </c>
      <c r="J604">
        <v>0.99997860181502396</v>
      </c>
      <c r="L604">
        <v>71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 s="79">
        <v>1</v>
      </c>
    </row>
    <row r="605" spans="1:64" x14ac:dyDescent="0.25">
      <c r="A605" t="s">
        <v>2014</v>
      </c>
      <c r="B605" t="s">
        <v>3187</v>
      </c>
      <c r="C605" t="s">
        <v>5033</v>
      </c>
      <c r="D605" t="s">
        <v>4232</v>
      </c>
      <c r="E605" t="s">
        <v>4166</v>
      </c>
      <c r="F605" t="s">
        <v>4959</v>
      </c>
      <c r="G605" t="s">
        <v>4874</v>
      </c>
      <c r="H605" t="s">
        <v>4723</v>
      </c>
      <c r="J605">
        <v>0.99969823823216197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59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 s="79">
        <v>1</v>
      </c>
    </row>
    <row r="606" spans="1:64" x14ac:dyDescent="0.25">
      <c r="A606" t="s">
        <v>2015</v>
      </c>
      <c r="B606" t="s">
        <v>3188</v>
      </c>
      <c r="C606" t="s">
        <v>5033</v>
      </c>
      <c r="D606" t="s">
        <v>4232</v>
      </c>
      <c r="E606" t="s">
        <v>4166</v>
      </c>
      <c r="F606" t="s">
        <v>4959</v>
      </c>
      <c r="G606" t="s">
        <v>4874</v>
      </c>
      <c r="H606" t="s">
        <v>4723</v>
      </c>
      <c r="J606">
        <v>0.99994349812648697</v>
      </c>
      <c r="L606">
        <v>28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  <c r="BJ606">
        <v>0</v>
      </c>
      <c r="BK606">
        <v>0</v>
      </c>
      <c r="BL606" s="79">
        <v>1</v>
      </c>
    </row>
    <row r="607" spans="1:64" x14ac:dyDescent="0.25">
      <c r="A607" t="s">
        <v>2016</v>
      </c>
      <c r="B607" t="s">
        <v>3189</v>
      </c>
      <c r="C607" t="s">
        <v>5033</v>
      </c>
      <c r="D607" t="s">
        <v>4232</v>
      </c>
      <c r="E607" t="s">
        <v>4166</v>
      </c>
      <c r="F607" t="s">
        <v>4959</v>
      </c>
      <c r="G607" t="s">
        <v>4874</v>
      </c>
      <c r="H607" t="s">
        <v>4723</v>
      </c>
      <c r="J607">
        <v>0.99981463416012195</v>
      </c>
      <c r="L607">
        <v>25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 s="79">
        <v>1</v>
      </c>
    </row>
    <row r="608" spans="1:64" x14ac:dyDescent="0.25">
      <c r="A608" t="s">
        <v>2017</v>
      </c>
      <c r="B608" t="s">
        <v>3190</v>
      </c>
      <c r="C608" t="s">
        <v>5033</v>
      </c>
      <c r="D608" t="s">
        <v>4232</v>
      </c>
      <c r="E608" t="s">
        <v>4166</v>
      </c>
      <c r="F608" t="s">
        <v>4959</v>
      </c>
      <c r="G608" t="s">
        <v>4874</v>
      </c>
      <c r="H608" t="s">
        <v>4723</v>
      </c>
      <c r="J608">
        <v>0.99997168183386698</v>
      </c>
      <c r="L608">
        <v>24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 s="79">
        <v>1</v>
      </c>
    </row>
    <row r="609" spans="1:64" x14ac:dyDescent="0.25">
      <c r="A609" t="s">
        <v>2018</v>
      </c>
      <c r="B609" t="s">
        <v>3191</v>
      </c>
      <c r="C609" t="s">
        <v>5033</v>
      </c>
      <c r="D609" t="s">
        <v>4232</v>
      </c>
      <c r="E609" t="s">
        <v>4166</v>
      </c>
      <c r="F609" t="s">
        <v>4959</v>
      </c>
      <c r="G609" t="s">
        <v>4874</v>
      </c>
      <c r="H609" t="s">
        <v>4723</v>
      </c>
      <c r="J609">
        <v>0.99970470479769502</v>
      </c>
      <c r="L609">
        <v>24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0</v>
      </c>
      <c r="BL609" s="79">
        <v>1</v>
      </c>
    </row>
    <row r="610" spans="1:64" x14ac:dyDescent="0.25">
      <c r="A610" t="s">
        <v>2019</v>
      </c>
      <c r="B610" t="s">
        <v>3192</v>
      </c>
      <c r="C610" t="s">
        <v>5033</v>
      </c>
      <c r="D610" t="s">
        <v>4232</v>
      </c>
      <c r="E610" t="s">
        <v>4166</v>
      </c>
      <c r="F610" t="s">
        <v>4959</v>
      </c>
      <c r="G610" t="s">
        <v>4874</v>
      </c>
      <c r="H610" t="s">
        <v>4723</v>
      </c>
      <c r="J610">
        <v>0.99995186353813004</v>
      </c>
      <c r="L610">
        <v>19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 s="79">
        <v>1</v>
      </c>
    </row>
    <row r="611" spans="1:64" x14ac:dyDescent="0.25">
      <c r="A611" t="s">
        <v>2020</v>
      </c>
      <c r="B611" t="s">
        <v>3193</v>
      </c>
      <c r="C611" t="s">
        <v>5033</v>
      </c>
      <c r="D611" t="s">
        <v>4232</v>
      </c>
      <c r="E611" t="s">
        <v>4166</v>
      </c>
      <c r="F611" t="s">
        <v>4959</v>
      </c>
      <c r="G611" t="s">
        <v>4874</v>
      </c>
      <c r="H611" t="s">
        <v>4723</v>
      </c>
      <c r="J611">
        <v>0.99993492333584599</v>
      </c>
      <c r="L611">
        <v>16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 s="79">
        <v>1</v>
      </c>
    </row>
    <row r="612" spans="1:64" x14ac:dyDescent="0.25">
      <c r="A612" t="s">
        <v>2021</v>
      </c>
      <c r="B612" t="s">
        <v>3194</v>
      </c>
      <c r="C612" t="s">
        <v>5033</v>
      </c>
      <c r="D612" t="s">
        <v>4232</v>
      </c>
      <c r="E612" t="s">
        <v>4166</v>
      </c>
      <c r="F612" t="s">
        <v>4959</v>
      </c>
      <c r="G612" t="s">
        <v>4874</v>
      </c>
      <c r="H612" t="s">
        <v>4723</v>
      </c>
      <c r="J612">
        <v>0.99993286186158403</v>
      </c>
      <c r="L612">
        <v>16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  <c r="BJ612">
        <v>0</v>
      </c>
      <c r="BK612">
        <v>0</v>
      </c>
      <c r="BL612" s="79">
        <v>1</v>
      </c>
    </row>
    <row r="613" spans="1:64" x14ac:dyDescent="0.25">
      <c r="A613" t="s">
        <v>2022</v>
      </c>
      <c r="B613" t="s">
        <v>3195</v>
      </c>
      <c r="C613" t="s">
        <v>5033</v>
      </c>
      <c r="D613" t="s">
        <v>4232</v>
      </c>
      <c r="E613" t="s">
        <v>4166</v>
      </c>
      <c r="F613" t="s">
        <v>4959</v>
      </c>
      <c r="G613" t="s">
        <v>4874</v>
      </c>
      <c r="H613" t="s">
        <v>4723</v>
      </c>
      <c r="J613">
        <v>0.85449056388427602</v>
      </c>
      <c r="L613">
        <v>15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 s="79">
        <v>1</v>
      </c>
    </row>
    <row r="614" spans="1:64" x14ac:dyDescent="0.25">
      <c r="A614" t="s">
        <v>2023</v>
      </c>
      <c r="B614" t="s">
        <v>3196</v>
      </c>
      <c r="C614" t="s">
        <v>5033</v>
      </c>
      <c r="D614" t="s">
        <v>4232</v>
      </c>
      <c r="E614" t="s">
        <v>4166</v>
      </c>
      <c r="F614" t="s">
        <v>4959</v>
      </c>
      <c r="G614" t="s">
        <v>4874</v>
      </c>
      <c r="H614" t="s">
        <v>4723</v>
      </c>
      <c r="J614">
        <v>0.99995783569916397</v>
      </c>
      <c r="L614">
        <v>13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  <c r="BJ614">
        <v>0</v>
      </c>
      <c r="BK614">
        <v>0</v>
      </c>
      <c r="BL614" s="79">
        <v>1</v>
      </c>
    </row>
    <row r="615" spans="1:64" x14ac:dyDescent="0.25">
      <c r="A615" t="s">
        <v>2024</v>
      </c>
      <c r="B615" t="s">
        <v>3197</v>
      </c>
      <c r="C615" t="s">
        <v>5033</v>
      </c>
      <c r="D615" t="s">
        <v>4232</v>
      </c>
      <c r="E615" t="s">
        <v>4166</v>
      </c>
      <c r="F615" t="s">
        <v>4959</v>
      </c>
      <c r="G615" t="s">
        <v>4874</v>
      </c>
      <c r="H615" t="s">
        <v>4723</v>
      </c>
      <c r="J615">
        <v>0.99985476679442098</v>
      </c>
      <c r="L615">
        <v>12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  <c r="BJ615">
        <v>0</v>
      </c>
      <c r="BK615">
        <v>0</v>
      </c>
      <c r="BL615" s="79">
        <v>1</v>
      </c>
    </row>
    <row r="616" spans="1:64" x14ac:dyDescent="0.25">
      <c r="A616" t="s">
        <v>2025</v>
      </c>
      <c r="B616" t="s">
        <v>3198</v>
      </c>
      <c r="C616" t="s">
        <v>5033</v>
      </c>
      <c r="D616" t="s">
        <v>4232</v>
      </c>
      <c r="E616" t="s">
        <v>4166</v>
      </c>
      <c r="F616" t="s">
        <v>4959</v>
      </c>
      <c r="G616" t="s">
        <v>4874</v>
      </c>
      <c r="H616" t="s">
        <v>4723</v>
      </c>
      <c r="J616">
        <v>0.99975751798997303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11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  <c r="BJ616">
        <v>0</v>
      </c>
      <c r="BK616">
        <v>0</v>
      </c>
      <c r="BL616" s="79">
        <v>1</v>
      </c>
    </row>
    <row r="617" spans="1:64" x14ac:dyDescent="0.25">
      <c r="A617" t="s">
        <v>2026</v>
      </c>
      <c r="B617" t="s">
        <v>3199</v>
      </c>
      <c r="C617" t="s">
        <v>5033</v>
      </c>
      <c r="D617" t="s">
        <v>4232</v>
      </c>
      <c r="E617" t="s">
        <v>4166</v>
      </c>
      <c r="F617" t="s">
        <v>4959</v>
      </c>
      <c r="G617" t="s">
        <v>4874</v>
      </c>
      <c r="H617" t="s">
        <v>4724</v>
      </c>
      <c r="I617" t="s">
        <v>4510</v>
      </c>
      <c r="J617">
        <v>0.77933677417883596</v>
      </c>
      <c r="L617">
        <v>26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  <c r="BJ617">
        <v>0</v>
      </c>
      <c r="BK617">
        <v>0</v>
      </c>
      <c r="BL617" s="79">
        <v>1</v>
      </c>
    </row>
    <row r="618" spans="1:64" x14ac:dyDescent="0.25">
      <c r="A618" t="s">
        <v>2027</v>
      </c>
      <c r="B618" t="s">
        <v>3200</v>
      </c>
      <c r="C618" t="s">
        <v>5033</v>
      </c>
      <c r="D618" t="s">
        <v>4232</v>
      </c>
      <c r="E618" t="s">
        <v>4166</v>
      </c>
      <c r="F618" t="s">
        <v>4959</v>
      </c>
      <c r="G618" t="s">
        <v>4874</v>
      </c>
      <c r="H618" t="s">
        <v>4725</v>
      </c>
      <c r="I618" t="s">
        <v>4536</v>
      </c>
      <c r="J618">
        <v>0.74638012148503996</v>
      </c>
      <c r="L618">
        <v>20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  <c r="BJ618">
        <v>0</v>
      </c>
      <c r="BK618">
        <v>0</v>
      </c>
      <c r="BL618" s="79">
        <v>1</v>
      </c>
    </row>
    <row r="619" spans="1:64" x14ac:dyDescent="0.25">
      <c r="A619" t="s">
        <v>2028</v>
      </c>
      <c r="B619" t="s">
        <v>3201</v>
      </c>
      <c r="C619" t="s">
        <v>5033</v>
      </c>
      <c r="D619" t="s">
        <v>4232</v>
      </c>
      <c r="E619" t="s">
        <v>4166</v>
      </c>
      <c r="F619" t="s">
        <v>4959</v>
      </c>
      <c r="G619" t="s">
        <v>4874</v>
      </c>
      <c r="H619" t="s">
        <v>4725</v>
      </c>
      <c r="I619" t="s">
        <v>4536</v>
      </c>
      <c r="J619">
        <v>0.89445433606179403</v>
      </c>
      <c r="L619">
        <v>11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 s="79">
        <v>1</v>
      </c>
    </row>
    <row r="620" spans="1:64" x14ac:dyDescent="0.25">
      <c r="A620" t="s">
        <v>2029</v>
      </c>
      <c r="B620" t="s">
        <v>3202</v>
      </c>
      <c r="C620" t="s">
        <v>5033</v>
      </c>
      <c r="D620" t="s">
        <v>4232</v>
      </c>
      <c r="E620" t="s">
        <v>4166</v>
      </c>
      <c r="F620" t="s">
        <v>4959</v>
      </c>
      <c r="G620" t="s">
        <v>4874</v>
      </c>
      <c r="H620" t="s">
        <v>4725</v>
      </c>
      <c r="I620" t="s">
        <v>4536</v>
      </c>
      <c r="J620">
        <v>0.91929173172836598</v>
      </c>
      <c r="L620">
        <v>8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0</v>
      </c>
      <c r="BK620">
        <v>0</v>
      </c>
      <c r="BL620" s="79">
        <v>1</v>
      </c>
    </row>
    <row r="621" spans="1:64" x14ac:dyDescent="0.25">
      <c r="A621" t="s">
        <v>2030</v>
      </c>
      <c r="B621" t="s">
        <v>3203</v>
      </c>
      <c r="C621" t="s">
        <v>5033</v>
      </c>
      <c r="D621" t="s">
        <v>4232</v>
      </c>
      <c r="E621" t="s">
        <v>4166</v>
      </c>
      <c r="F621" t="s">
        <v>4959</v>
      </c>
      <c r="G621" t="s">
        <v>4874</v>
      </c>
      <c r="H621" t="s">
        <v>4725</v>
      </c>
      <c r="I621" t="s">
        <v>4510</v>
      </c>
      <c r="J621">
        <v>0.743572569907751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64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  <c r="BJ621">
        <v>0</v>
      </c>
      <c r="BK621">
        <v>0</v>
      </c>
      <c r="BL621" s="79">
        <v>1</v>
      </c>
    </row>
    <row r="622" spans="1:64" x14ac:dyDescent="0.25">
      <c r="A622" t="s">
        <v>2031</v>
      </c>
      <c r="B622" t="s">
        <v>3204</v>
      </c>
      <c r="C622" t="s">
        <v>5033</v>
      </c>
      <c r="D622" t="s">
        <v>4232</v>
      </c>
      <c r="E622" t="s">
        <v>4166</v>
      </c>
      <c r="F622" t="s">
        <v>4959</v>
      </c>
      <c r="G622" t="s">
        <v>4874</v>
      </c>
      <c r="H622" t="s">
        <v>4725</v>
      </c>
      <c r="I622" t="s">
        <v>4510</v>
      </c>
      <c r="J622">
        <v>0.89333684206060404</v>
      </c>
      <c r="L622">
        <v>32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0</v>
      </c>
      <c r="BK622">
        <v>0</v>
      </c>
      <c r="BL622" s="79">
        <v>1</v>
      </c>
    </row>
    <row r="623" spans="1:64" x14ac:dyDescent="0.25">
      <c r="A623" t="s">
        <v>2032</v>
      </c>
      <c r="B623" t="s">
        <v>3205</v>
      </c>
      <c r="C623" t="s">
        <v>5033</v>
      </c>
      <c r="D623" t="s">
        <v>4232</v>
      </c>
      <c r="E623" t="s">
        <v>4166</v>
      </c>
      <c r="F623" t="s">
        <v>4959</v>
      </c>
      <c r="G623" t="s">
        <v>4874</v>
      </c>
      <c r="H623" t="s">
        <v>4725</v>
      </c>
      <c r="J623">
        <v>0.99688100258302603</v>
      </c>
      <c r="L623">
        <v>9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15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  <c r="BJ623">
        <v>0</v>
      </c>
      <c r="BK623">
        <v>0</v>
      </c>
      <c r="BL623" s="79">
        <v>2</v>
      </c>
    </row>
    <row r="624" spans="1:64" x14ac:dyDescent="0.25">
      <c r="A624" t="s">
        <v>2033</v>
      </c>
      <c r="B624" t="s">
        <v>3206</v>
      </c>
      <c r="C624" t="s">
        <v>5033</v>
      </c>
      <c r="D624" t="s">
        <v>4232</v>
      </c>
      <c r="E624" t="s">
        <v>4166</v>
      </c>
      <c r="F624" t="s">
        <v>4959</v>
      </c>
      <c r="G624" t="s">
        <v>4874</v>
      </c>
      <c r="H624" t="s">
        <v>4725</v>
      </c>
      <c r="J624">
        <v>0.93274826419859602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24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 s="79">
        <v>1</v>
      </c>
    </row>
    <row r="625" spans="1:64" x14ac:dyDescent="0.25">
      <c r="A625" t="s">
        <v>2034</v>
      </c>
      <c r="B625" t="s">
        <v>3207</v>
      </c>
      <c r="C625" t="s">
        <v>5033</v>
      </c>
      <c r="D625" t="s">
        <v>4232</v>
      </c>
      <c r="E625" t="s">
        <v>4166</v>
      </c>
      <c r="F625" t="s">
        <v>4959</v>
      </c>
      <c r="G625" t="s">
        <v>4874</v>
      </c>
      <c r="H625" t="s">
        <v>4725</v>
      </c>
      <c r="J625">
        <v>0.98686957207237402</v>
      </c>
      <c r="L625">
        <v>7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 s="79">
        <v>1</v>
      </c>
    </row>
    <row r="626" spans="1:64" x14ac:dyDescent="0.25">
      <c r="A626" t="s">
        <v>2035</v>
      </c>
      <c r="B626" t="s">
        <v>3208</v>
      </c>
      <c r="C626" t="s">
        <v>5033</v>
      </c>
      <c r="D626" t="s">
        <v>4232</v>
      </c>
      <c r="E626" t="s">
        <v>4166</v>
      </c>
      <c r="F626" t="s">
        <v>4959</v>
      </c>
      <c r="G626" t="s">
        <v>4874</v>
      </c>
      <c r="H626" t="s">
        <v>4725</v>
      </c>
      <c r="J626">
        <v>0.99935615819294599</v>
      </c>
      <c r="L626">
        <v>3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 s="79">
        <v>1</v>
      </c>
    </row>
    <row r="627" spans="1:64" x14ac:dyDescent="0.25">
      <c r="A627" t="s">
        <v>2036</v>
      </c>
      <c r="B627" t="s">
        <v>3209</v>
      </c>
      <c r="C627" t="s">
        <v>5033</v>
      </c>
      <c r="D627" t="s">
        <v>4232</v>
      </c>
      <c r="E627" t="s">
        <v>4166</v>
      </c>
      <c r="F627" t="s">
        <v>4959</v>
      </c>
      <c r="G627" t="s">
        <v>4874</v>
      </c>
      <c r="J627">
        <v>0.99998496521789604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141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 s="79">
        <v>1</v>
      </c>
    </row>
    <row r="628" spans="1:64" x14ac:dyDescent="0.25">
      <c r="A628" t="s">
        <v>2037</v>
      </c>
      <c r="B628" t="s">
        <v>3210</v>
      </c>
      <c r="C628" t="s">
        <v>5033</v>
      </c>
      <c r="D628" t="s">
        <v>4232</v>
      </c>
      <c r="E628" t="s">
        <v>4166</v>
      </c>
      <c r="F628" t="s">
        <v>4959</v>
      </c>
      <c r="G628" t="s">
        <v>4874</v>
      </c>
      <c r="J628">
        <v>0.99842378671121201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85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 s="79">
        <v>1</v>
      </c>
    </row>
    <row r="629" spans="1:64" x14ac:dyDescent="0.25">
      <c r="A629" t="s">
        <v>2038</v>
      </c>
      <c r="B629" t="s">
        <v>3211</v>
      </c>
      <c r="C629" t="s">
        <v>5033</v>
      </c>
      <c r="D629" t="s">
        <v>4232</v>
      </c>
      <c r="E629" t="s">
        <v>4166</v>
      </c>
      <c r="F629" t="s">
        <v>4959</v>
      </c>
      <c r="G629" t="s">
        <v>4874</v>
      </c>
      <c r="J629">
        <v>0.99998810180211695</v>
      </c>
      <c r="L629">
        <v>23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0</v>
      </c>
      <c r="BK629">
        <v>0</v>
      </c>
      <c r="BL629" s="79">
        <v>1</v>
      </c>
    </row>
    <row r="630" spans="1:64" x14ac:dyDescent="0.25">
      <c r="A630" t="s">
        <v>2039</v>
      </c>
      <c r="B630" t="s">
        <v>3212</v>
      </c>
      <c r="C630" t="s">
        <v>5033</v>
      </c>
      <c r="D630" t="s">
        <v>4232</v>
      </c>
      <c r="E630" t="s">
        <v>4166</v>
      </c>
      <c r="F630" t="s">
        <v>4959</v>
      </c>
      <c r="G630" t="s">
        <v>4874</v>
      </c>
      <c r="J630">
        <v>0.99550245785522296</v>
      </c>
      <c r="L630">
        <v>3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 s="79">
        <v>1</v>
      </c>
    </row>
    <row r="631" spans="1:64" x14ac:dyDescent="0.25">
      <c r="A631" t="s">
        <v>2040</v>
      </c>
      <c r="B631" t="s">
        <v>3213</v>
      </c>
      <c r="C631" t="s">
        <v>5033</v>
      </c>
      <c r="D631" t="s">
        <v>4232</v>
      </c>
      <c r="E631" t="s">
        <v>4166</v>
      </c>
      <c r="F631" t="s">
        <v>4959</v>
      </c>
      <c r="G631" t="s">
        <v>4875</v>
      </c>
      <c r="H631" t="s">
        <v>4726</v>
      </c>
      <c r="I631" t="s">
        <v>4510</v>
      </c>
      <c r="J631">
        <v>0.99999913598759704</v>
      </c>
      <c r="L631">
        <v>39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 s="79">
        <v>1</v>
      </c>
    </row>
    <row r="632" spans="1:64" x14ac:dyDescent="0.25">
      <c r="A632" t="s">
        <v>2041</v>
      </c>
      <c r="B632" t="s">
        <v>3214</v>
      </c>
      <c r="C632" t="s">
        <v>5033</v>
      </c>
      <c r="D632" t="s">
        <v>4232</v>
      </c>
      <c r="E632" t="s">
        <v>4166</v>
      </c>
      <c r="F632" t="s">
        <v>4959</v>
      </c>
      <c r="G632" t="s">
        <v>4727</v>
      </c>
      <c r="H632" t="s">
        <v>4727</v>
      </c>
      <c r="I632" t="s">
        <v>4547</v>
      </c>
      <c r="J632">
        <v>0.99872572928561199</v>
      </c>
      <c r="L632">
        <v>10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0</v>
      </c>
      <c r="BK632">
        <v>0</v>
      </c>
      <c r="BL632" s="79">
        <v>1</v>
      </c>
    </row>
    <row r="633" spans="1:64" x14ac:dyDescent="0.25">
      <c r="A633" t="s">
        <v>2042</v>
      </c>
      <c r="B633" t="s">
        <v>3215</v>
      </c>
      <c r="C633" t="s">
        <v>5033</v>
      </c>
      <c r="D633" t="s">
        <v>4232</v>
      </c>
      <c r="E633" t="s">
        <v>4166</v>
      </c>
      <c r="F633" t="s">
        <v>4959</v>
      </c>
      <c r="G633" t="s">
        <v>4727</v>
      </c>
      <c r="H633" t="s">
        <v>4727</v>
      </c>
      <c r="I633" t="s">
        <v>4510</v>
      </c>
      <c r="J633">
        <v>0.90343635341106199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20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0</v>
      </c>
      <c r="BL633" s="79">
        <v>1</v>
      </c>
    </row>
    <row r="634" spans="1:64" x14ac:dyDescent="0.25">
      <c r="A634" t="s">
        <v>2043</v>
      </c>
      <c r="B634" t="s">
        <v>3216</v>
      </c>
      <c r="C634" t="s">
        <v>5033</v>
      </c>
      <c r="D634" t="s">
        <v>4232</v>
      </c>
      <c r="E634" t="s">
        <v>4166</v>
      </c>
      <c r="F634" t="s">
        <v>4959</v>
      </c>
      <c r="G634" t="s">
        <v>4727</v>
      </c>
      <c r="H634" t="s">
        <v>4727</v>
      </c>
      <c r="I634" t="s">
        <v>4510</v>
      </c>
      <c r="J634">
        <v>0.89182211858615101</v>
      </c>
      <c r="L634">
        <v>13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  <c r="BJ634">
        <v>0</v>
      </c>
      <c r="BK634">
        <v>0</v>
      </c>
      <c r="BL634" s="79">
        <v>1</v>
      </c>
    </row>
    <row r="635" spans="1:64" x14ac:dyDescent="0.25">
      <c r="A635" t="s">
        <v>2044</v>
      </c>
      <c r="B635" t="s">
        <v>3217</v>
      </c>
      <c r="C635" t="s">
        <v>5033</v>
      </c>
      <c r="D635" t="s">
        <v>4232</v>
      </c>
      <c r="E635" t="s">
        <v>4166</v>
      </c>
      <c r="F635" t="s">
        <v>4959</v>
      </c>
      <c r="G635" t="s">
        <v>4727</v>
      </c>
      <c r="H635" t="s">
        <v>4727</v>
      </c>
      <c r="I635" t="s">
        <v>4510</v>
      </c>
      <c r="J635">
        <v>0.944014314742602</v>
      </c>
      <c r="L635">
        <v>10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 s="79">
        <v>1</v>
      </c>
    </row>
    <row r="636" spans="1:64" x14ac:dyDescent="0.25">
      <c r="A636" t="s">
        <v>2045</v>
      </c>
      <c r="B636" t="s">
        <v>3218</v>
      </c>
      <c r="C636" t="s">
        <v>5033</v>
      </c>
      <c r="D636" t="s">
        <v>4232</v>
      </c>
      <c r="E636" t="s">
        <v>4166</v>
      </c>
      <c r="F636" t="s">
        <v>4959</v>
      </c>
      <c r="G636" t="s">
        <v>4727</v>
      </c>
      <c r="H636" t="s">
        <v>4727</v>
      </c>
      <c r="J636">
        <v>0.99999332740781799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94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81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0</v>
      </c>
      <c r="BK636">
        <v>0</v>
      </c>
      <c r="BL636" s="79">
        <v>2</v>
      </c>
    </row>
    <row r="637" spans="1:64" x14ac:dyDescent="0.25">
      <c r="A637" t="s">
        <v>2046</v>
      </c>
      <c r="B637" t="s">
        <v>3219</v>
      </c>
      <c r="C637" t="s">
        <v>5033</v>
      </c>
      <c r="D637" t="s">
        <v>4232</v>
      </c>
      <c r="E637" t="s">
        <v>4166</v>
      </c>
      <c r="F637" t="s">
        <v>4959</v>
      </c>
      <c r="G637" t="s">
        <v>4727</v>
      </c>
      <c r="H637" t="s">
        <v>4727</v>
      </c>
      <c r="J637">
        <v>0.99999856098307704</v>
      </c>
      <c r="L637">
        <v>22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17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  <c r="BJ637">
        <v>0</v>
      </c>
      <c r="BK637">
        <v>0</v>
      </c>
      <c r="BL637" s="79">
        <v>2</v>
      </c>
    </row>
    <row r="638" spans="1:64" x14ac:dyDescent="0.25">
      <c r="A638" t="s">
        <v>2047</v>
      </c>
      <c r="B638" t="s">
        <v>3220</v>
      </c>
      <c r="C638" t="s">
        <v>5033</v>
      </c>
      <c r="D638" t="s">
        <v>4232</v>
      </c>
      <c r="E638" t="s">
        <v>4166</v>
      </c>
      <c r="F638" t="s">
        <v>4959</v>
      </c>
      <c r="G638" t="s">
        <v>4727</v>
      </c>
      <c r="H638" t="s">
        <v>4727</v>
      </c>
      <c r="J638">
        <v>0.99998159401393005</v>
      </c>
      <c r="L638">
        <v>27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0</v>
      </c>
      <c r="BK638">
        <v>0</v>
      </c>
      <c r="BL638" s="79">
        <v>1</v>
      </c>
    </row>
    <row r="639" spans="1:64" x14ac:dyDescent="0.25">
      <c r="A639" t="s">
        <v>2048</v>
      </c>
      <c r="B639" t="s">
        <v>3221</v>
      </c>
      <c r="C639" t="s">
        <v>5033</v>
      </c>
      <c r="D639" t="s">
        <v>4232</v>
      </c>
      <c r="E639" t="s">
        <v>4166</v>
      </c>
      <c r="F639" t="s">
        <v>4959</v>
      </c>
      <c r="G639" t="s">
        <v>4727</v>
      </c>
      <c r="H639" t="s">
        <v>4727</v>
      </c>
      <c r="J639">
        <v>0.99999323672004004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17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 s="79">
        <v>1</v>
      </c>
    </row>
    <row r="640" spans="1:64" x14ac:dyDescent="0.25">
      <c r="A640" t="s">
        <v>2049</v>
      </c>
      <c r="B640" t="s">
        <v>3222</v>
      </c>
      <c r="C640" t="s">
        <v>5033</v>
      </c>
      <c r="D640" t="s">
        <v>4232</v>
      </c>
      <c r="E640" t="s">
        <v>4166</v>
      </c>
      <c r="F640" t="s">
        <v>4960</v>
      </c>
      <c r="G640" t="s">
        <v>4876</v>
      </c>
      <c r="H640" t="s">
        <v>4728</v>
      </c>
      <c r="I640" t="s">
        <v>4550</v>
      </c>
      <c r="J640">
        <v>0.83057543101005205</v>
      </c>
      <c r="L640">
        <v>22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0</v>
      </c>
      <c r="BL640" s="79">
        <v>1</v>
      </c>
    </row>
    <row r="641" spans="1:64" x14ac:dyDescent="0.25">
      <c r="A641" t="s">
        <v>2050</v>
      </c>
      <c r="B641" t="s">
        <v>3223</v>
      </c>
      <c r="C641" t="s">
        <v>5033</v>
      </c>
      <c r="D641" t="s">
        <v>4232</v>
      </c>
      <c r="E641" t="s">
        <v>4166</v>
      </c>
      <c r="F641" t="s">
        <v>4960</v>
      </c>
      <c r="G641" t="s">
        <v>4876</v>
      </c>
      <c r="H641" t="s">
        <v>4728</v>
      </c>
      <c r="I641" t="s">
        <v>4510</v>
      </c>
      <c r="J641">
        <v>0.97562037380650202</v>
      </c>
      <c r="L641">
        <v>45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0</v>
      </c>
      <c r="BK641">
        <v>0</v>
      </c>
      <c r="BL641" s="79">
        <v>1</v>
      </c>
    </row>
    <row r="642" spans="1:64" x14ac:dyDescent="0.25">
      <c r="A642" t="s">
        <v>2051</v>
      </c>
      <c r="B642" t="s">
        <v>3224</v>
      </c>
      <c r="C642" t="s">
        <v>5033</v>
      </c>
      <c r="D642" t="s">
        <v>4232</v>
      </c>
      <c r="E642" t="s">
        <v>4166</v>
      </c>
      <c r="F642" t="s">
        <v>4960</v>
      </c>
      <c r="G642" t="s">
        <v>4876</v>
      </c>
      <c r="H642" t="s">
        <v>4728</v>
      </c>
      <c r="I642" t="s">
        <v>4510</v>
      </c>
      <c r="J642">
        <v>0.99663884416242299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25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0</v>
      </c>
      <c r="BK642">
        <v>0</v>
      </c>
      <c r="BL642" s="79">
        <v>1</v>
      </c>
    </row>
    <row r="643" spans="1:64" x14ac:dyDescent="0.25">
      <c r="A643" t="s">
        <v>2052</v>
      </c>
      <c r="B643" t="s">
        <v>3225</v>
      </c>
      <c r="C643" t="s">
        <v>5033</v>
      </c>
      <c r="D643" t="s">
        <v>4232</v>
      </c>
      <c r="E643" t="s">
        <v>4166</v>
      </c>
      <c r="F643" t="s">
        <v>4960</v>
      </c>
      <c r="G643" t="s">
        <v>4876</v>
      </c>
      <c r="H643" t="s">
        <v>4728</v>
      </c>
      <c r="I643" t="s">
        <v>4510</v>
      </c>
      <c r="J643">
        <v>0.999351831965274</v>
      </c>
      <c r="L643">
        <v>15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 s="79">
        <v>1</v>
      </c>
    </row>
    <row r="644" spans="1:64" x14ac:dyDescent="0.25">
      <c r="A644" t="s">
        <v>2053</v>
      </c>
      <c r="B644" t="s">
        <v>3226</v>
      </c>
      <c r="C644" t="s">
        <v>5033</v>
      </c>
      <c r="D644" t="s">
        <v>4232</v>
      </c>
      <c r="E644" t="s">
        <v>4166</v>
      </c>
      <c r="F644" t="s">
        <v>4960</v>
      </c>
      <c r="G644" t="s">
        <v>4876</v>
      </c>
      <c r="H644" t="s">
        <v>4728</v>
      </c>
      <c r="I644" t="s">
        <v>4510</v>
      </c>
      <c r="J644">
        <v>0.92787217761907104</v>
      </c>
      <c r="L644">
        <v>14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0</v>
      </c>
      <c r="BL644" s="79">
        <v>1</v>
      </c>
    </row>
    <row r="645" spans="1:64" x14ac:dyDescent="0.25">
      <c r="A645" t="s">
        <v>2054</v>
      </c>
      <c r="B645" t="s">
        <v>3227</v>
      </c>
      <c r="C645" t="s">
        <v>5033</v>
      </c>
      <c r="D645" t="s">
        <v>4232</v>
      </c>
      <c r="E645" t="s">
        <v>4166</v>
      </c>
      <c r="F645" t="s">
        <v>4960</v>
      </c>
      <c r="G645" t="s">
        <v>4876</v>
      </c>
      <c r="H645" t="s">
        <v>4728</v>
      </c>
      <c r="I645" t="s">
        <v>4510</v>
      </c>
      <c r="J645">
        <v>0.74351626243763003</v>
      </c>
      <c r="L645">
        <v>10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 s="79">
        <v>1</v>
      </c>
    </row>
    <row r="646" spans="1:64" x14ac:dyDescent="0.25">
      <c r="A646" t="s">
        <v>2055</v>
      </c>
      <c r="B646" t="s">
        <v>3228</v>
      </c>
      <c r="C646" t="s">
        <v>5033</v>
      </c>
      <c r="D646" t="s">
        <v>4232</v>
      </c>
      <c r="E646" t="s">
        <v>4166</v>
      </c>
      <c r="F646" t="s">
        <v>4960</v>
      </c>
      <c r="G646" t="s">
        <v>4876</v>
      </c>
      <c r="H646" t="s">
        <v>4728</v>
      </c>
      <c r="I646" t="s">
        <v>4510</v>
      </c>
      <c r="J646">
        <v>0.82056547693641602</v>
      </c>
      <c r="L646">
        <v>7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 s="79">
        <v>1</v>
      </c>
    </row>
    <row r="647" spans="1:64" x14ac:dyDescent="0.25">
      <c r="A647" t="s">
        <v>2056</v>
      </c>
      <c r="B647" t="s">
        <v>3229</v>
      </c>
      <c r="C647" t="s">
        <v>5033</v>
      </c>
      <c r="D647" t="s">
        <v>4232</v>
      </c>
      <c r="E647" t="s">
        <v>4166</v>
      </c>
      <c r="F647" t="s">
        <v>4960</v>
      </c>
      <c r="G647" t="s">
        <v>4876</v>
      </c>
      <c r="H647" t="s">
        <v>4728</v>
      </c>
      <c r="I647" t="s">
        <v>4510</v>
      </c>
      <c r="J647">
        <v>0.784859834274093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5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0</v>
      </c>
      <c r="BK647">
        <v>0</v>
      </c>
      <c r="BL647" s="79">
        <v>1</v>
      </c>
    </row>
    <row r="648" spans="1:64" x14ac:dyDescent="0.25">
      <c r="A648" t="s">
        <v>2057</v>
      </c>
      <c r="B648" t="s">
        <v>3230</v>
      </c>
      <c r="C648" t="s">
        <v>5033</v>
      </c>
      <c r="D648" t="s">
        <v>4232</v>
      </c>
      <c r="E648" t="s">
        <v>4166</v>
      </c>
      <c r="F648" t="s">
        <v>4960</v>
      </c>
      <c r="G648" t="s">
        <v>4876</v>
      </c>
      <c r="H648" t="s">
        <v>4728</v>
      </c>
      <c r="J648">
        <v>0.92442596015410505</v>
      </c>
      <c r="L648">
        <v>28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  <c r="BJ648">
        <v>0</v>
      </c>
      <c r="BK648">
        <v>0</v>
      </c>
      <c r="BL648" s="79">
        <v>1</v>
      </c>
    </row>
    <row r="649" spans="1:64" x14ac:dyDescent="0.25">
      <c r="A649" t="s">
        <v>2058</v>
      </c>
      <c r="B649" t="s">
        <v>3231</v>
      </c>
      <c r="C649" t="s">
        <v>5033</v>
      </c>
      <c r="D649" t="s">
        <v>4232</v>
      </c>
      <c r="E649" t="s">
        <v>4166</v>
      </c>
      <c r="F649" t="s">
        <v>4960</v>
      </c>
      <c r="G649" t="s">
        <v>4876</v>
      </c>
      <c r="H649" t="s">
        <v>4728</v>
      </c>
      <c r="J649">
        <v>0.98307676181871495</v>
      </c>
      <c r="L649">
        <v>14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 s="79">
        <v>1</v>
      </c>
    </row>
    <row r="650" spans="1:64" x14ac:dyDescent="0.25">
      <c r="A650" t="s">
        <v>2059</v>
      </c>
      <c r="B650" t="s">
        <v>3232</v>
      </c>
      <c r="C650" t="s">
        <v>5033</v>
      </c>
      <c r="D650" t="s">
        <v>4232</v>
      </c>
      <c r="E650" t="s">
        <v>4166</v>
      </c>
      <c r="F650" t="s">
        <v>4960</v>
      </c>
      <c r="G650" t="s">
        <v>4876</v>
      </c>
      <c r="H650" t="s">
        <v>4728</v>
      </c>
      <c r="J650">
        <v>0.99691300192122201</v>
      </c>
      <c r="L650">
        <v>8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 s="79">
        <v>1</v>
      </c>
    </row>
    <row r="651" spans="1:64" x14ac:dyDescent="0.25">
      <c r="A651" t="s">
        <v>2060</v>
      </c>
      <c r="B651" t="s">
        <v>3233</v>
      </c>
      <c r="C651" t="s">
        <v>5033</v>
      </c>
      <c r="D651" t="s">
        <v>4232</v>
      </c>
      <c r="E651" t="s">
        <v>4166</v>
      </c>
      <c r="F651" t="s">
        <v>4961</v>
      </c>
      <c r="G651" t="s">
        <v>4197</v>
      </c>
      <c r="H651" t="s">
        <v>3789</v>
      </c>
      <c r="I651" t="s">
        <v>4536</v>
      </c>
      <c r="J651">
        <v>0.98977934246999399</v>
      </c>
      <c r="L651">
        <v>26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0</v>
      </c>
      <c r="BK651">
        <v>0</v>
      </c>
      <c r="BL651" s="79">
        <v>1</v>
      </c>
    </row>
    <row r="652" spans="1:64" x14ac:dyDescent="0.25">
      <c r="A652" t="s">
        <v>2061</v>
      </c>
      <c r="B652" t="s">
        <v>3234</v>
      </c>
      <c r="C652" t="s">
        <v>5033</v>
      </c>
      <c r="D652" t="s">
        <v>4232</v>
      </c>
      <c r="E652" t="s">
        <v>4166</v>
      </c>
      <c r="F652" t="s">
        <v>4961</v>
      </c>
      <c r="G652" t="s">
        <v>4197</v>
      </c>
      <c r="H652" t="s">
        <v>3789</v>
      </c>
      <c r="I652" t="s">
        <v>4551</v>
      </c>
      <c r="J652">
        <v>0.70981385191883195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3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>
        <v>0</v>
      </c>
      <c r="BL652" s="79">
        <v>1</v>
      </c>
    </row>
    <row r="653" spans="1:64" x14ac:dyDescent="0.25">
      <c r="A653" t="s">
        <v>2062</v>
      </c>
      <c r="B653" t="s">
        <v>3235</v>
      </c>
      <c r="C653" t="s">
        <v>5033</v>
      </c>
      <c r="D653" t="s">
        <v>4232</v>
      </c>
      <c r="E653" t="s">
        <v>4166</v>
      </c>
      <c r="F653" t="s">
        <v>4961</v>
      </c>
      <c r="G653" t="s">
        <v>4197</v>
      </c>
      <c r="H653" t="s">
        <v>4729</v>
      </c>
      <c r="I653" t="s">
        <v>4510</v>
      </c>
      <c r="J653">
        <v>0.99968983736262296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16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>
        <v>0</v>
      </c>
      <c r="BL653" s="79">
        <v>1</v>
      </c>
    </row>
    <row r="654" spans="1:64" x14ac:dyDescent="0.25">
      <c r="A654" t="s">
        <v>2063</v>
      </c>
      <c r="B654" t="s">
        <v>3236</v>
      </c>
      <c r="C654" t="s">
        <v>5033</v>
      </c>
      <c r="D654" t="s">
        <v>4232</v>
      </c>
      <c r="E654" t="s">
        <v>4166</v>
      </c>
      <c r="F654" t="s">
        <v>4961</v>
      </c>
      <c r="G654" t="s">
        <v>4197</v>
      </c>
      <c r="H654" t="s">
        <v>4729</v>
      </c>
      <c r="I654" t="s">
        <v>4510</v>
      </c>
      <c r="J654">
        <v>0.77387644715664705</v>
      </c>
      <c r="L654">
        <v>4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>
        <v>0</v>
      </c>
      <c r="BL654" s="79">
        <v>1</v>
      </c>
    </row>
    <row r="655" spans="1:64" x14ac:dyDescent="0.25">
      <c r="A655" t="s">
        <v>2064</v>
      </c>
      <c r="B655" t="s">
        <v>3237</v>
      </c>
      <c r="C655" t="s">
        <v>5033</v>
      </c>
      <c r="D655" t="s">
        <v>4232</v>
      </c>
      <c r="E655" t="s">
        <v>4166</v>
      </c>
      <c r="F655" t="s">
        <v>4961</v>
      </c>
      <c r="G655" t="s">
        <v>4197</v>
      </c>
      <c r="H655" t="s">
        <v>4730</v>
      </c>
      <c r="I655" t="s">
        <v>4536</v>
      </c>
      <c r="J655">
        <v>0.99997106686868598</v>
      </c>
      <c r="L655">
        <v>18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0</v>
      </c>
      <c r="BK655">
        <v>0</v>
      </c>
      <c r="BL655" s="79">
        <v>1</v>
      </c>
    </row>
    <row r="656" spans="1:64" x14ac:dyDescent="0.25">
      <c r="A656" t="s">
        <v>2065</v>
      </c>
      <c r="B656" t="s">
        <v>3238</v>
      </c>
      <c r="C656" t="s">
        <v>5033</v>
      </c>
      <c r="D656" t="s">
        <v>4232</v>
      </c>
      <c r="E656" t="s">
        <v>4166</v>
      </c>
      <c r="F656" t="s">
        <v>4961</v>
      </c>
      <c r="G656" t="s">
        <v>4197</v>
      </c>
      <c r="H656" t="s">
        <v>4731</v>
      </c>
      <c r="I656" t="s">
        <v>4510</v>
      </c>
      <c r="J656">
        <v>0.96682818802585202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62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 s="79">
        <v>1</v>
      </c>
    </row>
    <row r="657" spans="1:64" x14ac:dyDescent="0.25">
      <c r="A657" t="s">
        <v>2066</v>
      </c>
      <c r="B657" t="s">
        <v>3239</v>
      </c>
      <c r="C657" t="s">
        <v>5033</v>
      </c>
      <c r="D657" t="s">
        <v>4232</v>
      </c>
      <c r="E657" t="s">
        <v>4166</v>
      </c>
      <c r="F657" t="s">
        <v>4961</v>
      </c>
      <c r="G657" t="s">
        <v>4197</v>
      </c>
      <c r="H657" t="s">
        <v>4731</v>
      </c>
      <c r="I657" t="s">
        <v>4510</v>
      </c>
      <c r="J657">
        <v>0.72713986292130495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53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0</v>
      </c>
      <c r="BK657">
        <v>0</v>
      </c>
      <c r="BL657" s="79">
        <v>1</v>
      </c>
    </row>
    <row r="658" spans="1:64" x14ac:dyDescent="0.25">
      <c r="A658" t="s">
        <v>2067</v>
      </c>
      <c r="B658" t="s">
        <v>3240</v>
      </c>
      <c r="C658" t="s">
        <v>5033</v>
      </c>
      <c r="D658" t="s">
        <v>4232</v>
      </c>
      <c r="E658" t="s">
        <v>4166</v>
      </c>
      <c r="F658" t="s">
        <v>4961</v>
      </c>
      <c r="G658" t="s">
        <v>4197</v>
      </c>
      <c r="H658" t="s">
        <v>4731</v>
      </c>
      <c r="I658" t="s">
        <v>4510</v>
      </c>
      <c r="J658">
        <v>0.89314057468688302</v>
      </c>
      <c r="L658">
        <v>41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>
        <v>0</v>
      </c>
      <c r="BL658" s="79">
        <v>1</v>
      </c>
    </row>
    <row r="659" spans="1:64" x14ac:dyDescent="0.25">
      <c r="A659" t="s">
        <v>2068</v>
      </c>
      <c r="B659" t="s">
        <v>3241</v>
      </c>
      <c r="C659" t="s">
        <v>5033</v>
      </c>
      <c r="D659" t="s">
        <v>4232</v>
      </c>
      <c r="E659" t="s">
        <v>4166</v>
      </c>
      <c r="F659" t="s">
        <v>4961</v>
      </c>
      <c r="G659" t="s">
        <v>4197</v>
      </c>
      <c r="H659" t="s">
        <v>4732</v>
      </c>
      <c r="I659" t="s">
        <v>4510</v>
      </c>
      <c r="J659">
        <v>0.99633043330565096</v>
      </c>
      <c r="L659">
        <v>15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>
        <v>0</v>
      </c>
      <c r="BL659" s="79">
        <v>1</v>
      </c>
    </row>
    <row r="660" spans="1:64" x14ac:dyDescent="0.25">
      <c r="A660" t="s">
        <v>2069</v>
      </c>
      <c r="B660" t="s">
        <v>3242</v>
      </c>
      <c r="C660" t="s">
        <v>5033</v>
      </c>
      <c r="D660" t="s">
        <v>4232</v>
      </c>
      <c r="E660" t="s">
        <v>4166</v>
      </c>
      <c r="F660" t="s">
        <v>4961</v>
      </c>
      <c r="G660" t="s">
        <v>4197</v>
      </c>
      <c r="H660" t="s">
        <v>4732</v>
      </c>
      <c r="I660" t="s">
        <v>4510</v>
      </c>
      <c r="J660">
        <v>0.99775211051419299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2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 s="79">
        <v>1</v>
      </c>
    </row>
    <row r="661" spans="1:64" x14ac:dyDescent="0.25">
      <c r="A661" t="s">
        <v>2070</v>
      </c>
      <c r="B661" t="s">
        <v>3243</v>
      </c>
      <c r="C661" t="s">
        <v>5033</v>
      </c>
      <c r="D661" t="s">
        <v>4232</v>
      </c>
      <c r="E661" t="s">
        <v>4166</v>
      </c>
      <c r="F661" t="s">
        <v>4961</v>
      </c>
      <c r="G661" t="s">
        <v>4197</v>
      </c>
      <c r="H661" t="s">
        <v>4733</v>
      </c>
      <c r="J661">
        <v>0.72217953556584402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12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0</v>
      </c>
      <c r="BL661" s="79">
        <v>1</v>
      </c>
    </row>
    <row r="662" spans="1:64" x14ac:dyDescent="0.25">
      <c r="A662" t="s">
        <v>2071</v>
      </c>
      <c r="B662" t="s">
        <v>3244</v>
      </c>
      <c r="C662" t="s">
        <v>5033</v>
      </c>
      <c r="D662" t="s">
        <v>4232</v>
      </c>
      <c r="E662" t="s">
        <v>4166</v>
      </c>
      <c r="F662" t="s">
        <v>4961</v>
      </c>
      <c r="G662" t="s">
        <v>4197</v>
      </c>
      <c r="H662" t="s">
        <v>4734</v>
      </c>
      <c r="I662" t="s">
        <v>4552</v>
      </c>
      <c r="J662">
        <v>0.74697449018575202</v>
      </c>
      <c r="L662">
        <v>68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177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51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  <c r="BJ662">
        <v>0</v>
      </c>
      <c r="BK662">
        <v>0</v>
      </c>
      <c r="BL662" s="79">
        <v>3</v>
      </c>
    </row>
    <row r="663" spans="1:64" x14ac:dyDescent="0.25">
      <c r="A663" t="s">
        <v>2072</v>
      </c>
      <c r="B663" t="s">
        <v>3245</v>
      </c>
      <c r="C663" t="s">
        <v>5033</v>
      </c>
      <c r="D663" t="s">
        <v>4232</v>
      </c>
      <c r="E663" t="s">
        <v>4166</v>
      </c>
      <c r="F663" t="s">
        <v>4961</v>
      </c>
      <c r="G663" t="s">
        <v>4197</v>
      </c>
      <c r="H663" t="s">
        <v>4734</v>
      </c>
      <c r="I663" t="s">
        <v>4552</v>
      </c>
      <c r="J663">
        <v>0.70316545417186105</v>
      </c>
      <c r="L663">
        <v>46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98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  <c r="BJ663">
        <v>0</v>
      </c>
      <c r="BK663">
        <v>0</v>
      </c>
      <c r="BL663" s="79">
        <v>2</v>
      </c>
    </row>
    <row r="664" spans="1:64" x14ac:dyDescent="0.25">
      <c r="A664" t="s">
        <v>2073</v>
      </c>
      <c r="B664" t="s">
        <v>3246</v>
      </c>
      <c r="C664" t="s">
        <v>5033</v>
      </c>
      <c r="D664" t="s">
        <v>4232</v>
      </c>
      <c r="E664" t="s">
        <v>4166</v>
      </c>
      <c r="F664" t="s">
        <v>4961</v>
      </c>
      <c r="G664" t="s">
        <v>4197</v>
      </c>
      <c r="H664" t="s">
        <v>4734</v>
      </c>
      <c r="I664" t="s">
        <v>4552</v>
      </c>
      <c r="J664">
        <v>0.70026274404921696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42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  <c r="BJ664">
        <v>0</v>
      </c>
      <c r="BK664">
        <v>0</v>
      </c>
      <c r="BL664" s="79">
        <v>1</v>
      </c>
    </row>
    <row r="665" spans="1:64" x14ac:dyDescent="0.25">
      <c r="A665" t="s">
        <v>2074</v>
      </c>
      <c r="B665" t="s">
        <v>3247</v>
      </c>
      <c r="C665" t="s">
        <v>5033</v>
      </c>
      <c r="D665" t="s">
        <v>4232</v>
      </c>
      <c r="E665" t="s">
        <v>4166</v>
      </c>
      <c r="F665" t="s">
        <v>4961</v>
      </c>
      <c r="G665" t="s">
        <v>4197</v>
      </c>
      <c r="H665" t="s">
        <v>4734</v>
      </c>
      <c r="I665" t="s">
        <v>4552</v>
      </c>
      <c r="J665">
        <v>0.974755002442101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34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  <c r="BJ665">
        <v>0</v>
      </c>
      <c r="BK665">
        <v>0</v>
      </c>
      <c r="BL665" s="79">
        <v>1</v>
      </c>
    </row>
    <row r="666" spans="1:64" x14ac:dyDescent="0.25">
      <c r="A666" t="s">
        <v>2075</v>
      </c>
      <c r="B666" t="s">
        <v>3248</v>
      </c>
      <c r="C666" t="s">
        <v>5033</v>
      </c>
      <c r="D666" t="s">
        <v>4232</v>
      </c>
      <c r="E666" t="s">
        <v>4166</v>
      </c>
      <c r="F666" t="s">
        <v>4961</v>
      </c>
      <c r="G666" t="s">
        <v>4197</v>
      </c>
      <c r="H666" t="s">
        <v>4734</v>
      </c>
      <c r="I666" t="s">
        <v>4552</v>
      </c>
      <c r="J666">
        <v>0.87766727546596901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15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  <c r="BJ666">
        <v>0</v>
      </c>
      <c r="BK666">
        <v>0</v>
      </c>
      <c r="BL666" s="79">
        <v>1</v>
      </c>
    </row>
    <row r="667" spans="1:64" x14ac:dyDescent="0.25">
      <c r="A667" t="s">
        <v>2076</v>
      </c>
      <c r="B667" t="s">
        <v>3249</v>
      </c>
      <c r="C667" t="s">
        <v>5033</v>
      </c>
      <c r="D667" t="s">
        <v>4232</v>
      </c>
      <c r="E667" t="s">
        <v>4166</v>
      </c>
      <c r="F667" t="s">
        <v>4961</v>
      </c>
      <c r="G667" t="s">
        <v>4197</v>
      </c>
      <c r="H667" t="s">
        <v>4734</v>
      </c>
      <c r="I667" t="s">
        <v>4536</v>
      </c>
      <c r="J667">
        <v>0.70810122202536396</v>
      </c>
      <c r="L667">
        <v>74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32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22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128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283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  <c r="BJ667">
        <v>0</v>
      </c>
      <c r="BK667">
        <v>0</v>
      </c>
      <c r="BL667" s="79">
        <v>5</v>
      </c>
    </row>
    <row r="668" spans="1:64" x14ac:dyDescent="0.25">
      <c r="A668" t="s">
        <v>2077</v>
      </c>
      <c r="B668" t="s">
        <v>3250</v>
      </c>
      <c r="C668" t="s">
        <v>5033</v>
      </c>
      <c r="D668" t="s">
        <v>4232</v>
      </c>
      <c r="E668" t="s">
        <v>4166</v>
      </c>
      <c r="F668" t="s">
        <v>4961</v>
      </c>
      <c r="G668" t="s">
        <v>4197</v>
      </c>
      <c r="H668" t="s">
        <v>4734</v>
      </c>
      <c r="I668" t="s">
        <v>4536</v>
      </c>
      <c r="J668">
        <v>0.84093847114537901</v>
      </c>
      <c r="L668">
        <v>38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31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352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  <c r="BJ668">
        <v>0</v>
      </c>
      <c r="BK668">
        <v>0</v>
      </c>
      <c r="BL668" s="79">
        <v>3</v>
      </c>
    </row>
    <row r="669" spans="1:64" x14ac:dyDescent="0.25">
      <c r="A669" t="s">
        <v>2078</v>
      </c>
      <c r="B669" t="s">
        <v>3251</v>
      </c>
      <c r="C669" t="s">
        <v>5033</v>
      </c>
      <c r="D669" t="s">
        <v>4232</v>
      </c>
      <c r="E669" t="s">
        <v>4166</v>
      </c>
      <c r="F669" t="s">
        <v>4961</v>
      </c>
      <c r="G669" t="s">
        <v>4197</v>
      </c>
      <c r="H669" t="s">
        <v>4734</v>
      </c>
      <c r="I669" t="s">
        <v>4536</v>
      </c>
      <c r="J669">
        <v>0.80277256044874401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82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120</v>
      </c>
      <c r="AS669">
        <v>0</v>
      </c>
      <c r="AT669">
        <v>140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  <c r="BJ669">
        <v>0</v>
      </c>
      <c r="BK669">
        <v>0</v>
      </c>
      <c r="BL669" s="79">
        <v>3</v>
      </c>
    </row>
    <row r="670" spans="1:64" x14ac:dyDescent="0.25">
      <c r="A670" t="s">
        <v>2079</v>
      </c>
      <c r="B670" t="s">
        <v>3252</v>
      </c>
      <c r="C670" t="s">
        <v>5033</v>
      </c>
      <c r="D670" t="s">
        <v>4232</v>
      </c>
      <c r="E670" t="s">
        <v>4166</v>
      </c>
      <c r="F670" t="s">
        <v>4961</v>
      </c>
      <c r="G670" t="s">
        <v>4197</v>
      </c>
      <c r="H670" t="s">
        <v>4734</v>
      </c>
      <c r="I670" t="s">
        <v>4536</v>
      </c>
      <c r="J670">
        <v>0.87342327364929395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254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  <c r="BJ670">
        <v>0</v>
      </c>
      <c r="BK670">
        <v>0</v>
      </c>
      <c r="BL670" s="79">
        <v>1</v>
      </c>
    </row>
    <row r="671" spans="1:64" x14ac:dyDescent="0.25">
      <c r="A671" t="s">
        <v>2080</v>
      </c>
      <c r="B671" t="s">
        <v>3253</v>
      </c>
      <c r="C671" t="s">
        <v>5033</v>
      </c>
      <c r="D671" t="s">
        <v>4232</v>
      </c>
      <c r="E671" t="s">
        <v>4166</v>
      </c>
      <c r="F671" t="s">
        <v>4961</v>
      </c>
      <c r="G671" t="s">
        <v>4197</v>
      </c>
      <c r="H671" t="s">
        <v>4734</v>
      </c>
      <c r="I671" t="s">
        <v>4536</v>
      </c>
      <c r="J671">
        <v>0.84532031306689503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238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  <c r="BJ671">
        <v>0</v>
      </c>
      <c r="BK671">
        <v>0</v>
      </c>
      <c r="BL671" s="79">
        <v>1</v>
      </c>
    </row>
    <row r="672" spans="1:64" x14ac:dyDescent="0.25">
      <c r="A672" t="s">
        <v>2081</v>
      </c>
      <c r="B672" t="s">
        <v>3254</v>
      </c>
      <c r="C672" t="s">
        <v>5033</v>
      </c>
      <c r="D672" t="s">
        <v>4232</v>
      </c>
      <c r="E672" t="s">
        <v>4166</v>
      </c>
      <c r="F672" t="s">
        <v>4961</v>
      </c>
      <c r="G672" t="s">
        <v>4197</v>
      </c>
      <c r="H672" t="s">
        <v>4734</v>
      </c>
      <c r="I672" t="s">
        <v>4536</v>
      </c>
      <c r="J672">
        <v>0.95855282870887004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145</v>
      </c>
      <c r="AS672">
        <v>0</v>
      </c>
      <c r="AT672">
        <v>93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  <c r="BJ672">
        <v>0</v>
      </c>
      <c r="BK672">
        <v>0</v>
      </c>
      <c r="BL672" s="79">
        <v>2</v>
      </c>
    </row>
    <row r="673" spans="1:64" x14ac:dyDescent="0.25">
      <c r="A673" t="s">
        <v>2082</v>
      </c>
      <c r="B673" t="s">
        <v>3255</v>
      </c>
      <c r="C673" t="s">
        <v>5033</v>
      </c>
      <c r="D673" t="s">
        <v>4232</v>
      </c>
      <c r="E673" t="s">
        <v>4166</v>
      </c>
      <c r="F673" t="s">
        <v>4961</v>
      </c>
      <c r="G673" t="s">
        <v>4197</v>
      </c>
      <c r="H673" t="s">
        <v>4734</v>
      </c>
      <c r="I673" t="s">
        <v>4536</v>
      </c>
      <c r="J673">
        <v>0.97153768091531501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3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93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 s="79">
        <v>2</v>
      </c>
    </row>
    <row r="674" spans="1:64" x14ac:dyDescent="0.25">
      <c r="A674" t="s">
        <v>2083</v>
      </c>
      <c r="B674" t="s">
        <v>3256</v>
      </c>
      <c r="C674" t="s">
        <v>5033</v>
      </c>
      <c r="D674" t="s">
        <v>4232</v>
      </c>
      <c r="E674" t="s">
        <v>4166</v>
      </c>
      <c r="F674" t="s">
        <v>4961</v>
      </c>
      <c r="G674" t="s">
        <v>4197</v>
      </c>
      <c r="H674" t="s">
        <v>4734</v>
      </c>
      <c r="I674" t="s">
        <v>4536</v>
      </c>
      <c r="J674">
        <v>0.74827944435306704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92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  <c r="BJ674">
        <v>0</v>
      </c>
      <c r="BK674">
        <v>0</v>
      </c>
      <c r="BL674" s="79">
        <v>1</v>
      </c>
    </row>
    <row r="675" spans="1:64" x14ac:dyDescent="0.25">
      <c r="A675" t="s">
        <v>2084</v>
      </c>
      <c r="B675" t="s">
        <v>3257</v>
      </c>
      <c r="C675" t="s">
        <v>5033</v>
      </c>
      <c r="D675" t="s">
        <v>4232</v>
      </c>
      <c r="E675" t="s">
        <v>4166</v>
      </c>
      <c r="F675" t="s">
        <v>4961</v>
      </c>
      <c r="G675" t="s">
        <v>4197</v>
      </c>
      <c r="H675" t="s">
        <v>4734</v>
      </c>
      <c r="I675" t="s">
        <v>4536</v>
      </c>
      <c r="J675">
        <v>0.72360746318943303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90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  <c r="BJ675">
        <v>0</v>
      </c>
      <c r="BK675">
        <v>0</v>
      </c>
      <c r="BL675" s="79">
        <v>1</v>
      </c>
    </row>
    <row r="676" spans="1:64" x14ac:dyDescent="0.25">
      <c r="A676" t="s">
        <v>2085</v>
      </c>
      <c r="B676" t="s">
        <v>3258</v>
      </c>
      <c r="C676" t="s">
        <v>5033</v>
      </c>
      <c r="D676" t="s">
        <v>4232</v>
      </c>
      <c r="E676" t="s">
        <v>4166</v>
      </c>
      <c r="F676" t="s">
        <v>4961</v>
      </c>
      <c r="G676" t="s">
        <v>4197</v>
      </c>
      <c r="H676" t="s">
        <v>4734</v>
      </c>
      <c r="I676" t="s">
        <v>4536</v>
      </c>
      <c r="J676">
        <v>0.95123433417835201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57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27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  <c r="BJ676">
        <v>0</v>
      </c>
      <c r="BK676">
        <v>0</v>
      </c>
      <c r="BL676" s="79">
        <v>2</v>
      </c>
    </row>
    <row r="677" spans="1:64" x14ac:dyDescent="0.25">
      <c r="A677" t="s">
        <v>2086</v>
      </c>
      <c r="B677" t="s">
        <v>3259</v>
      </c>
      <c r="C677" t="s">
        <v>5033</v>
      </c>
      <c r="D677" t="s">
        <v>4232</v>
      </c>
      <c r="E677" t="s">
        <v>4166</v>
      </c>
      <c r="F677" t="s">
        <v>4961</v>
      </c>
      <c r="G677" t="s">
        <v>4197</v>
      </c>
      <c r="H677" t="s">
        <v>4734</v>
      </c>
      <c r="I677" t="s">
        <v>4536</v>
      </c>
      <c r="J677">
        <v>0.85216068010664403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79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  <c r="BJ677">
        <v>0</v>
      </c>
      <c r="BK677">
        <v>0</v>
      </c>
      <c r="BL677" s="79">
        <v>1</v>
      </c>
    </row>
    <row r="678" spans="1:64" x14ac:dyDescent="0.25">
      <c r="A678" s="15" t="s">
        <v>2087</v>
      </c>
      <c r="B678" t="s">
        <v>3260</v>
      </c>
      <c r="C678" t="s">
        <v>5033</v>
      </c>
      <c r="D678" t="s">
        <v>4232</v>
      </c>
      <c r="E678" t="s">
        <v>4166</v>
      </c>
      <c r="F678" t="s">
        <v>4961</v>
      </c>
      <c r="G678" t="s">
        <v>4197</v>
      </c>
      <c r="H678" t="s">
        <v>4734</v>
      </c>
      <c r="I678" t="s">
        <v>4536</v>
      </c>
      <c r="J678">
        <v>0.73939090663130203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71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  <c r="BJ678">
        <v>0</v>
      </c>
      <c r="BK678">
        <v>0</v>
      </c>
      <c r="BL678" s="79">
        <v>1</v>
      </c>
    </row>
    <row r="679" spans="1:64" x14ac:dyDescent="0.25">
      <c r="A679" t="s">
        <v>2088</v>
      </c>
      <c r="B679" t="s">
        <v>3261</v>
      </c>
      <c r="C679" t="s">
        <v>5033</v>
      </c>
      <c r="D679" t="s">
        <v>4232</v>
      </c>
      <c r="E679" t="s">
        <v>4166</v>
      </c>
      <c r="F679" t="s">
        <v>4961</v>
      </c>
      <c r="G679" t="s">
        <v>4197</v>
      </c>
      <c r="H679" t="s">
        <v>4734</v>
      </c>
      <c r="I679" t="s">
        <v>4536</v>
      </c>
      <c r="J679">
        <v>0.83903909616557004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69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0</v>
      </c>
      <c r="BL679" s="79">
        <v>1</v>
      </c>
    </row>
    <row r="680" spans="1:64" x14ac:dyDescent="0.25">
      <c r="A680" t="s">
        <v>2089</v>
      </c>
      <c r="B680" t="s">
        <v>3262</v>
      </c>
      <c r="C680" t="s">
        <v>5033</v>
      </c>
      <c r="D680" t="s">
        <v>4232</v>
      </c>
      <c r="E680" t="s">
        <v>4166</v>
      </c>
      <c r="F680" t="s">
        <v>4961</v>
      </c>
      <c r="G680" t="s">
        <v>4197</v>
      </c>
      <c r="H680" t="s">
        <v>4734</v>
      </c>
      <c r="I680" t="s">
        <v>4536</v>
      </c>
      <c r="J680">
        <v>0.97177576565576396</v>
      </c>
      <c r="L680">
        <v>14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51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0</v>
      </c>
      <c r="BK680">
        <v>0</v>
      </c>
      <c r="BL680" s="79">
        <v>2</v>
      </c>
    </row>
    <row r="681" spans="1:64" x14ac:dyDescent="0.25">
      <c r="A681" t="s">
        <v>2090</v>
      </c>
      <c r="B681" t="s">
        <v>3263</v>
      </c>
      <c r="C681" t="s">
        <v>5033</v>
      </c>
      <c r="D681" t="s">
        <v>4232</v>
      </c>
      <c r="E681" t="s">
        <v>4166</v>
      </c>
      <c r="F681" t="s">
        <v>4961</v>
      </c>
      <c r="G681" t="s">
        <v>4197</v>
      </c>
      <c r="H681" t="s">
        <v>4734</v>
      </c>
      <c r="I681" t="s">
        <v>4536</v>
      </c>
      <c r="J681">
        <v>0.79287027123032905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56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0</v>
      </c>
      <c r="BK681">
        <v>0</v>
      </c>
      <c r="BL681" s="79">
        <v>1</v>
      </c>
    </row>
    <row r="682" spans="1:64" x14ac:dyDescent="0.25">
      <c r="A682" t="s">
        <v>2091</v>
      </c>
      <c r="B682" t="s">
        <v>3264</v>
      </c>
      <c r="C682" t="s">
        <v>5033</v>
      </c>
      <c r="D682" t="s">
        <v>4232</v>
      </c>
      <c r="E682" t="s">
        <v>4166</v>
      </c>
      <c r="F682" t="s">
        <v>4961</v>
      </c>
      <c r="G682" t="s">
        <v>4197</v>
      </c>
      <c r="H682" t="s">
        <v>4734</v>
      </c>
      <c r="I682" t="s">
        <v>4536</v>
      </c>
      <c r="J682">
        <v>0.78828479046788602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53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  <c r="BJ682">
        <v>0</v>
      </c>
      <c r="BK682">
        <v>0</v>
      </c>
      <c r="BL682" s="79">
        <v>1</v>
      </c>
    </row>
    <row r="683" spans="1:64" x14ac:dyDescent="0.25">
      <c r="A683" t="s">
        <v>2092</v>
      </c>
      <c r="B683" t="s">
        <v>3265</v>
      </c>
      <c r="C683" t="s">
        <v>5033</v>
      </c>
      <c r="D683" t="s">
        <v>4232</v>
      </c>
      <c r="E683" t="s">
        <v>4166</v>
      </c>
      <c r="F683" t="s">
        <v>4961</v>
      </c>
      <c r="G683" t="s">
        <v>4197</v>
      </c>
      <c r="H683" t="s">
        <v>4734</v>
      </c>
      <c r="I683" t="s">
        <v>4536</v>
      </c>
      <c r="J683">
        <v>0.818209524180045</v>
      </c>
      <c r="L683">
        <v>14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26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0</v>
      </c>
      <c r="BK683">
        <v>0</v>
      </c>
      <c r="BL683" s="79">
        <v>2</v>
      </c>
    </row>
    <row r="684" spans="1:64" x14ac:dyDescent="0.25">
      <c r="A684" t="s">
        <v>2093</v>
      </c>
      <c r="B684" t="s">
        <v>3266</v>
      </c>
      <c r="C684" t="s">
        <v>5033</v>
      </c>
      <c r="D684" t="s">
        <v>4232</v>
      </c>
      <c r="E684" t="s">
        <v>4166</v>
      </c>
      <c r="F684" t="s">
        <v>4961</v>
      </c>
      <c r="G684" t="s">
        <v>4197</v>
      </c>
      <c r="H684" t="s">
        <v>4734</v>
      </c>
      <c r="I684" t="s">
        <v>4536</v>
      </c>
      <c r="J684">
        <v>0.76160067518033003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40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0</v>
      </c>
      <c r="BK684">
        <v>0</v>
      </c>
      <c r="BL684" s="79">
        <v>1</v>
      </c>
    </row>
    <row r="685" spans="1:64" x14ac:dyDescent="0.25">
      <c r="A685" t="s">
        <v>2094</v>
      </c>
      <c r="B685" t="s">
        <v>3267</v>
      </c>
      <c r="C685" t="s">
        <v>5033</v>
      </c>
      <c r="D685" t="s">
        <v>4232</v>
      </c>
      <c r="E685" t="s">
        <v>4166</v>
      </c>
      <c r="F685" t="s">
        <v>4961</v>
      </c>
      <c r="G685" t="s">
        <v>4197</v>
      </c>
      <c r="H685" t="s">
        <v>4734</v>
      </c>
      <c r="I685" t="s">
        <v>4536</v>
      </c>
      <c r="J685">
        <v>0.72275586403657999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39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  <c r="BJ685">
        <v>0</v>
      </c>
      <c r="BK685">
        <v>0</v>
      </c>
      <c r="BL685" s="79">
        <v>1</v>
      </c>
    </row>
    <row r="686" spans="1:64" x14ac:dyDescent="0.25">
      <c r="A686" t="s">
        <v>2095</v>
      </c>
      <c r="B686" t="s">
        <v>3268</v>
      </c>
      <c r="C686" t="s">
        <v>5033</v>
      </c>
      <c r="D686" t="s">
        <v>4232</v>
      </c>
      <c r="E686" t="s">
        <v>4166</v>
      </c>
      <c r="F686" t="s">
        <v>4961</v>
      </c>
      <c r="G686" t="s">
        <v>4197</v>
      </c>
      <c r="H686" t="s">
        <v>4734</v>
      </c>
      <c r="I686" t="s">
        <v>4536</v>
      </c>
      <c r="J686">
        <v>0.76482349362135704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35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0</v>
      </c>
      <c r="BK686">
        <v>0</v>
      </c>
      <c r="BL686" s="79">
        <v>1</v>
      </c>
    </row>
    <row r="687" spans="1:64" x14ac:dyDescent="0.25">
      <c r="A687" t="s">
        <v>2096</v>
      </c>
      <c r="B687" t="s">
        <v>3269</v>
      </c>
      <c r="C687" t="s">
        <v>5033</v>
      </c>
      <c r="D687" t="s">
        <v>4232</v>
      </c>
      <c r="E687" t="s">
        <v>4166</v>
      </c>
      <c r="F687" t="s">
        <v>4961</v>
      </c>
      <c r="G687" t="s">
        <v>4197</v>
      </c>
      <c r="H687" t="s">
        <v>4734</v>
      </c>
      <c r="I687" t="s">
        <v>4536</v>
      </c>
      <c r="J687">
        <v>0.95737513169296895</v>
      </c>
      <c r="L687">
        <v>30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  <c r="BJ687">
        <v>0</v>
      </c>
      <c r="BK687">
        <v>0</v>
      </c>
      <c r="BL687" s="79">
        <v>1</v>
      </c>
    </row>
    <row r="688" spans="1:64" x14ac:dyDescent="0.25">
      <c r="A688" t="s">
        <v>2097</v>
      </c>
      <c r="B688" t="s">
        <v>3270</v>
      </c>
      <c r="C688" t="s">
        <v>5033</v>
      </c>
      <c r="D688" t="s">
        <v>4232</v>
      </c>
      <c r="E688" t="s">
        <v>4166</v>
      </c>
      <c r="F688" t="s">
        <v>4961</v>
      </c>
      <c r="G688" t="s">
        <v>4197</v>
      </c>
      <c r="H688" t="s">
        <v>4734</v>
      </c>
      <c r="I688" t="s">
        <v>4536</v>
      </c>
      <c r="J688">
        <v>0.79704878391882505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10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  <c r="BJ688">
        <v>0</v>
      </c>
      <c r="BK688">
        <v>0</v>
      </c>
      <c r="BL688" s="79">
        <v>1</v>
      </c>
    </row>
    <row r="689" spans="1:64" x14ac:dyDescent="0.25">
      <c r="A689" t="s">
        <v>2098</v>
      </c>
      <c r="B689" t="s">
        <v>3271</v>
      </c>
      <c r="C689" t="s">
        <v>5033</v>
      </c>
      <c r="D689" t="s">
        <v>4232</v>
      </c>
      <c r="E689" t="s">
        <v>4166</v>
      </c>
      <c r="F689" t="s">
        <v>4961</v>
      </c>
      <c r="G689" t="s">
        <v>4197</v>
      </c>
      <c r="H689" t="s">
        <v>4734</v>
      </c>
      <c r="J689">
        <v>0.99986653328376796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95</v>
      </c>
      <c r="AS689">
        <v>0</v>
      </c>
      <c r="AT689">
        <v>111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 s="79">
        <v>2</v>
      </c>
    </row>
    <row r="690" spans="1:64" x14ac:dyDescent="0.25">
      <c r="A690" t="s">
        <v>2099</v>
      </c>
      <c r="B690" t="s">
        <v>3272</v>
      </c>
      <c r="C690" t="s">
        <v>5033</v>
      </c>
      <c r="D690" t="s">
        <v>4232</v>
      </c>
      <c r="E690" t="s">
        <v>4166</v>
      </c>
      <c r="F690" t="s">
        <v>4961</v>
      </c>
      <c r="G690" t="s">
        <v>4197</v>
      </c>
      <c r="H690" t="s">
        <v>4734</v>
      </c>
      <c r="J690">
        <v>0.99998450181237497</v>
      </c>
      <c r="L690">
        <v>28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83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0</v>
      </c>
      <c r="BK690">
        <v>0</v>
      </c>
      <c r="BL690" s="79">
        <v>2</v>
      </c>
    </row>
    <row r="691" spans="1:64" x14ac:dyDescent="0.25">
      <c r="A691" t="s">
        <v>2100</v>
      </c>
      <c r="B691" t="s">
        <v>3273</v>
      </c>
      <c r="C691" t="s">
        <v>5033</v>
      </c>
      <c r="D691" t="s">
        <v>4232</v>
      </c>
      <c r="E691" t="s">
        <v>4166</v>
      </c>
      <c r="F691" t="s">
        <v>4961</v>
      </c>
      <c r="G691" t="s">
        <v>4197</v>
      </c>
      <c r="H691" t="s">
        <v>4734</v>
      </c>
      <c r="J691">
        <v>0.999969226993769</v>
      </c>
      <c r="L691">
        <v>34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66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  <c r="BJ691">
        <v>0</v>
      </c>
      <c r="BK691">
        <v>0</v>
      </c>
      <c r="BL691" s="79">
        <v>2</v>
      </c>
    </row>
    <row r="692" spans="1:64" x14ac:dyDescent="0.25">
      <c r="A692" t="s">
        <v>2101</v>
      </c>
      <c r="B692" t="s">
        <v>3274</v>
      </c>
      <c r="C692" t="s">
        <v>5033</v>
      </c>
      <c r="D692" t="s">
        <v>4232</v>
      </c>
      <c r="E692" t="s">
        <v>4166</v>
      </c>
      <c r="F692" t="s">
        <v>4961</v>
      </c>
      <c r="G692" t="s">
        <v>4197</v>
      </c>
      <c r="H692" t="s">
        <v>4734</v>
      </c>
      <c r="J692">
        <v>0.99896009567695199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22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  <c r="BJ692">
        <v>0</v>
      </c>
      <c r="BK692">
        <v>0</v>
      </c>
      <c r="BL692" s="79">
        <v>1</v>
      </c>
    </row>
    <row r="693" spans="1:64" x14ac:dyDescent="0.25">
      <c r="A693" t="s">
        <v>2102</v>
      </c>
      <c r="B693" t="s">
        <v>3275</v>
      </c>
      <c r="C693" t="s">
        <v>5033</v>
      </c>
      <c r="D693" t="s">
        <v>4232</v>
      </c>
      <c r="E693" t="s">
        <v>4166</v>
      </c>
      <c r="F693" t="s">
        <v>4961</v>
      </c>
      <c r="G693" t="s">
        <v>4197</v>
      </c>
      <c r="H693" t="s">
        <v>4734</v>
      </c>
      <c r="J693">
        <v>0.999513002535804</v>
      </c>
      <c r="L693">
        <v>19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  <c r="BJ693">
        <v>0</v>
      </c>
      <c r="BK693">
        <v>0</v>
      </c>
      <c r="BL693" s="79">
        <v>1</v>
      </c>
    </row>
    <row r="694" spans="1:64" x14ac:dyDescent="0.25">
      <c r="A694" t="s">
        <v>2103</v>
      </c>
      <c r="B694" t="s">
        <v>3276</v>
      </c>
      <c r="C694" t="s">
        <v>5033</v>
      </c>
      <c r="D694" t="s">
        <v>4232</v>
      </c>
      <c r="E694" t="s">
        <v>4166</v>
      </c>
      <c r="F694" t="s">
        <v>4961</v>
      </c>
      <c r="G694" t="s">
        <v>4197</v>
      </c>
      <c r="H694" t="s">
        <v>4734</v>
      </c>
      <c r="J694">
        <v>0.99997484272572901</v>
      </c>
      <c r="L694">
        <v>19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</v>
      </c>
      <c r="AX694">
        <v>0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  <c r="BJ694">
        <v>0</v>
      </c>
      <c r="BK694">
        <v>0</v>
      </c>
      <c r="BL694" s="79">
        <v>1</v>
      </c>
    </row>
    <row r="695" spans="1:64" x14ac:dyDescent="0.25">
      <c r="A695" t="s">
        <v>2104</v>
      </c>
      <c r="B695" t="s">
        <v>3277</v>
      </c>
      <c r="C695" t="s">
        <v>5033</v>
      </c>
      <c r="D695" t="s">
        <v>4232</v>
      </c>
      <c r="E695" t="s">
        <v>4166</v>
      </c>
      <c r="F695" t="s">
        <v>4961</v>
      </c>
      <c r="G695" t="s">
        <v>4197</v>
      </c>
      <c r="H695" t="s">
        <v>4735</v>
      </c>
      <c r="I695" t="s">
        <v>4510</v>
      </c>
      <c r="J695">
        <v>0.81307485203089502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90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  <c r="BJ695">
        <v>0</v>
      </c>
      <c r="BK695">
        <v>0</v>
      </c>
      <c r="BL695" s="79">
        <v>1</v>
      </c>
    </row>
    <row r="696" spans="1:64" x14ac:dyDescent="0.25">
      <c r="A696" t="s">
        <v>2105</v>
      </c>
      <c r="B696" t="s">
        <v>3278</v>
      </c>
      <c r="C696" t="s">
        <v>5033</v>
      </c>
      <c r="D696" t="s">
        <v>4232</v>
      </c>
      <c r="E696" t="s">
        <v>4166</v>
      </c>
      <c r="F696" t="s">
        <v>4961</v>
      </c>
      <c r="G696" t="s">
        <v>4197</v>
      </c>
      <c r="H696" t="s">
        <v>4736</v>
      </c>
      <c r="I696" t="s">
        <v>4510</v>
      </c>
      <c r="J696">
        <v>0.95066113757501902</v>
      </c>
      <c r="L696">
        <v>22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  <c r="BJ696">
        <v>0</v>
      </c>
      <c r="BK696">
        <v>0</v>
      </c>
      <c r="BL696" s="79">
        <v>1</v>
      </c>
    </row>
    <row r="697" spans="1:64" x14ac:dyDescent="0.25">
      <c r="A697" t="s">
        <v>2106</v>
      </c>
      <c r="B697" t="s">
        <v>3279</v>
      </c>
      <c r="C697" t="s">
        <v>5033</v>
      </c>
      <c r="D697" t="s">
        <v>4232</v>
      </c>
      <c r="E697" t="s">
        <v>4166</v>
      </c>
      <c r="F697" t="s">
        <v>4961</v>
      </c>
      <c r="G697" t="s">
        <v>4197</v>
      </c>
      <c r="H697" t="s">
        <v>4737</v>
      </c>
      <c r="I697" t="s">
        <v>4551</v>
      </c>
      <c r="J697">
        <v>0.94495577704931299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58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51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  <c r="BJ697">
        <v>0</v>
      </c>
      <c r="BK697">
        <v>0</v>
      </c>
      <c r="BL697" s="79">
        <v>2</v>
      </c>
    </row>
    <row r="698" spans="1:64" x14ac:dyDescent="0.25">
      <c r="A698" t="s">
        <v>2107</v>
      </c>
      <c r="B698" t="s">
        <v>3280</v>
      </c>
      <c r="C698" t="s">
        <v>5033</v>
      </c>
      <c r="D698" t="s">
        <v>4232</v>
      </c>
      <c r="E698" t="s">
        <v>4166</v>
      </c>
      <c r="F698" t="s">
        <v>4961</v>
      </c>
      <c r="G698" t="s">
        <v>4197</v>
      </c>
      <c r="H698" t="s">
        <v>4738</v>
      </c>
      <c r="I698" t="s">
        <v>4551</v>
      </c>
      <c r="J698">
        <v>0.746986506490115</v>
      </c>
      <c r="L698">
        <v>8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0</v>
      </c>
      <c r="BK698">
        <v>0</v>
      </c>
      <c r="BL698" s="79">
        <v>1</v>
      </c>
    </row>
    <row r="699" spans="1:64" x14ac:dyDescent="0.25">
      <c r="A699" t="s">
        <v>2108</v>
      </c>
      <c r="B699" t="s">
        <v>3281</v>
      </c>
      <c r="C699" t="s">
        <v>5033</v>
      </c>
      <c r="D699" t="s">
        <v>4232</v>
      </c>
      <c r="E699" t="s">
        <v>4166</v>
      </c>
      <c r="F699" t="s">
        <v>4961</v>
      </c>
      <c r="G699" t="s">
        <v>4197</v>
      </c>
      <c r="H699" t="s">
        <v>4738</v>
      </c>
      <c r="J699">
        <v>0.88236567293582902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9</v>
      </c>
      <c r="AS699">
        <v>0</v>
      </c>
      <c r="AT699">
        <v>33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  <c r="BJ699">
        <v>0</v>
      </c>
      <c r="BK699">
        <v>0</v>
      </c>
      <c r="BL699" s="79">
        <v>2</v>
      </c>
    </row>
    <row r="700" spans="1:64" x14ac:dyDescent="0.25">
      <c r="A700" t="s">
        <v>2109</v>
      </c>
      <c r="B700" t="s">
        <v>3282</v>
      </c>
      <c r="C700" t="s">
        <v>5033</v>
      </c>
      <c r="D700" t="s">
        <v>4232</v>
      </c>
      <c r="E700" t="s">
        <v>4166</v>
      </c>
      <c r="F700" t="s">
        <v>4961</v>
      </c>
      <c r="G700" t="s">
        <v>4197</v>
      </c>
      <c r="H700" t="s">
        <v>4739</v>
      </c>
      <c r="I700" t="s">
        <v>4510</v>
      </c>
      <c r="J700">
        <v>0.99999654473356403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99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0</v>
      </c>
      <c r="BI700">
        <v>0</v>
      </c>
      <c r="BJ700">
        <v>0</v>
      </c>
      <c r="BK700">
        <v>0</v>
      </c>
      <c r="BL700" s="79">
        <v>1</v>
      </c>
    </row>
    <row r="701" spans="1:64" x14ac:dyDescent="0.25">
      <c r="A701" t="s">
        <v>2110</v>
      </c>
      <c r="B701" t="s">
        <v>3283</v>
      </c>
      <c r="C701" t="s">
        <v>5033</v>
      </c>
      <c r="D701" t="s">
        <v>4232</v>
      </c>
      <c r="E701" t="s">
        <v>4166</v>
      </c>
      <c r="F701" t="s">
        <v>4961</v>
      </c>
      <c r="G701" t="s">
        <v>4197</v>
      </c>
      <c r="H701" t="s">
        <v>4740</v>
      </c>
      <c r="J701">
        <v>0.98082696932563496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68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0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  <c r="BJ701">
        <v>0</v>
      </c>
      <c r="BK701">
        <v>0</v>
      </c>
      <c r="BL701" s="79">
        <v>1</v>
      </c>
    </row>
    <row r="702" spans="1:64" x14ac:dyDescent="0.25">
      <c r="A702" t="s">
        <v>2111</v>
      </c>
      <c r="B702" t="s">
        <v>3284</v>
      </c>
      <c r="C702" t="s">
        <v>5033</v>
      </c>
      <c r="D702" t="s">
        <v>4232</v>
      </c>
      <c r="E702" t="s">
        <v>4166</v>
      </c>
      <c r="F702" t="s">
        <v>4961</v>
      </c>
      <c r="G702" t="s">
        <v>4197</v>
      </c>
      <c r="H702" t="s">
        <v>4740</v>
      </c>
      <c r="J702">
        <v>0.86470708792164797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59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0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  <c r="BJ702">
        <v>0</v>
      </c>
      <c r="BK702">
        <v>0</v>
      </c>
      <c r="BL702" s="79">
        <v>1</v>
      </c>
    </row>
    <row r="703" spans="1:64" x14ac:dyDescent="0.25">
      <c r="A703" t="s">
        <v>2112</v>
      </c>
      <c r="B703" t="s">
        <v>3285</v>
      </c>
      <c r="C703" t="s">
        <v>5033</v>
      </c>
      <c r="D703" t="s">
        <v>4232</v>
      </c>
      <c r="E703" t="s">
        <v>4166</v>
      </c>
      <c r="F703" t="s">
        <v>4961</v>
      </c>
      <c r="G703" t="s">
        <v>4197</v>
      </c>
      <c r="H703" t="s">
        <v>4740</v>
      </c>
      <c r="J703">
        <v>0.99775164954232498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31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  <c r="BJ703">
        <v>0</v>
      </c>
      <c r="BK703">
        <v>0</v>
      </c>
      <c r="BL703" s="79">
        <v>1</v>
      </c>
    </row>
    <row r="704" spans="1:64" x14ac:dyDescent="0.25">
      <c r="A704" s="15" t="s">
        <v>2113</v>
      </c>
      <c r="B704" t="s">
        <v>3286</v>
      </c>
      <c r="C704" t="s">
        <v>5033</v>
      </c>
      <c r="D704" t="s">
        <v>4232</v>
      </c>
      <c r="E704" t="s">
        <v>4166</v>
      </c>
      <c r="F704" t="s">
        <v>4961</v>
      </c>
      <c r="G704" t="s">
        <v>4197</v>
      </c>
      <c r="H704" t="s">
        <v>4740</v>
      </c>
      <c r="J704">
        <v>0.97572236809358404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26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  <c r="BJ704">
        <v>0</v>
      </c>
      <c r="BK704">
        <v>0</v>
      </c>
      <c r="BL704" s="79">
        <v>1</v>
      </c>
    </row>
    <row r="705" spans="1:64" x14ac:dyDescent="0.25">
      <c r="A705" t="s">
        <v>2114</v>
      </c>
      <c r="B705" t="s">
        <v>3287</v>
      </c>
      <c r="C705" t="s">
        <v>5033</v>
      </c>
      <c r="D705" t="s">
        <v>4232</v>
      </c>
      <c r="E705" t="s">
        <v>4166</v>
      </c>
      <c r="F705" t="s">
        <v>4961</v>
      </c>
      <c r="G705" t="s">
        <v>4197</v>
      </c>
      <c r="H705" t="s">
        <v>4740</v>
      </c>
      <c r="J705">
        <v>0.95509770536570304</v>
      </c>
      <c r="L705">
        <v>11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  <c r="BJ705">
        <v>0</v>
      </c>
      <c r="BK705">
        <v>0</v>
      </c>
      <c r="BL705" s="79">
        <v>1</v>
      </c>
    </row>
    <row r="706" spans="1:64" x14ac:dyDescent="0.25">
      <c r="A706" t="s">
        <v>2115</v>
      </c>
      <c r="B706" t="s">
        <v>3288</v>
      </c>
      <c r="C706" t="s">
        <v>5033</v>
      </c>
      <c r="D706" t="s">
        <v>4232</v>
      </c>
      <c r="E706" t="s">
        <v>4166</v>
      </c>
      <c r="F706" t="s">
        <v>4961</v>
      </c>
      <c r="G706" t="s">
        <v>4197</v>
      </c>
      <c r="H706" t="s">
        <v>4741</v>
      </c>
      <c r="I706" t="s">
        <v>4510</v>
      </c>
      <c r="J706">
        <v>0.93970668977652305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20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  <c r="BJ706">
        <v>0</v>
      </c>
      <c r="BK706">
        <v>0</v>
      </c>
      <c r="BL706" s="79">
        <v>1</v>
      </c>
    </row>
    <row r="707" spans="1:64" x14ac:dyDescent="0.25">
      <c r="A707" t="s">
        <v>2116</v>
      </c>
      <c r="B707" t="s">
        <v>3289</v>
      </c>
      <c r="C707" t="s">
        <v>5033</v>
      </c>
      <c r="D707" t="s">
        <v>4232</v>
      </c>
      <c r="E707" t="s">
        <v>4166</v>
      </c>
      <c r="F707" t="s">
        <v>4961</v>
      </c>
      <c r="G707" t="s">
        <v>4197</v>
      </c>
      <c r="H707" t="s">
        <v>4742</v>
      </c>
      <c r="I707" t="s">
        <v>4536</v>
      </c>
      <c r="J707">
        <v>0.938278982900277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130</v>
      </c>
      <c r="AS707">
        <v>0</v>
      </c>
      <c r="AT707">
        <v>248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0</v>
      </c>
      <c r="BK707">
        <v>0</v>
      </c>
      <c r="BL707" s="79">
        <v>2</v>
      </c>
    </row>
    <row r="708" spans="1:64" x14ac:dyDescent="0.25">
      <c r="A708" t="s">
        <v>2117</v>
      </c>
      <c r="B708" t="s">
        <v>3290</v>
      </c>
      <c r="C708" t="s">
        <v>5033</v>
      </c>
      <c r="D708" t="s">
        <v>4232</v>
      </c>
      <c r="E708" t="s">
        <v>4166</v>
      </c>
      <c r="F708" t="s">
        <v>4961</v>
      </c>
      <c r="G708" t="s">
        <v>4197</v>
      </c>
      <c r="H708" t="s">
        <v>4742</v>
      </c>
      <c r="I708" t="s">
        <v>4536</v>
      </c>
      <c r="J708">
        <v>0.987977433543758</v>
      </c>
      <c r="L708">
        <v>52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64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229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  <c r="BJ708">
        <v>0</v>
      </c>
      <c r="BK708">
        <v>0</v>
      </c>
      <c r="BL708" s="79">
        <v>3</v>
      </c>
    </row>
    <row r="709" spans="1:64" x14ac:dyDescent="0.25">
      <c r="A709" t="s">
        <v>2118</v>
      </c>
      <c r="B709" t="s">
        <v>3291</v>
      </c>
      <c r="C709" t="s">
        <v>5033</v>
      </c>
      <c r="D709" t="s">
        <v>4232</v>
      </c>
      <c r="E709" t="s">
        <v>4166</v>
      </c>
      <c r="F709" t="s">
        <v>4961</v>
      </c>
      <c r="G709" t="s">
        <v>4197</v>
      </c>
      <c r="H709" t="s">
        <v>4742</v>
      </c>
      <c r="I709" t="s">
        <v>4536</v>
      </c>
      <c r="J709">
        <v>0.94238728611401701</v>
      </c>
      <c r="L709">
        <v>29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83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  <c r="BJ709">
        <v>0</v>
      </c>
      <c r="BK709">
        <v>0</v>
      </c>
      <c r="BL709" s="79">
        <v>2</v>
      </c>
    </row>
    <row r="710" spans="1:64" x14ac:dyDescent="0.25">
      <c r="A710" t="s">
        <v>2119</v>
      </c>
      <c r="B710" t="s">
        <v>3292</v>
      </c>
      <c r="C710" t="s">
        <v>5033</v>
      </c>
      <c r="D710" t="s">
        <v>4232</v>
      </c>
      <c r="E710" t="s">
        <v>4166</v>
      </c>
      <c r="F710" t="s">
        <v>4961</v>
      </c>
      <c r="G710" t="s">
        <v>4197</v>
      </c>
      <c r="H710" t="s">
        <v>4742</v>
      </c>
      <c r="I710" t="s">
        <v>4536</v>
      </c>
      <c r="J710">
        <v>0.834159643584093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110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  <c r="BJ710">
        <v>0</v>
      </c>
      <c r="BK710">
        <v>0</v>
      </c>
      <c r="BL710" s="79">
        <v>1</v>
      </c>
    </row>
    <row r="711" spans="1:64" x14ac:dyDescent="0.25">
      <c r="A711" t="s">
        <v>2120</v>
      </c>
      <c r="B711" t="s">
        <v>3293</v>
      </c>
      <c r="C711" t="s">
        <v>5033</v>
      </c>
      <c r="D711" t="s">
        <v>4232</v>
      </c>
      <c r="E711" t="s">
        <v>4166</v>
      </c>
      <c r="F711" t="s">
        <v>4961</v>
      </c>
      <c r="G711" t="s">
        <v>4197</v>
      </c>
      <c r="H711" t="s">
        <v>4742</v>
      </c>
      <c r="I711" t="s">
        <v>4536</v>
      </c>
      <c r="J711">
        <v>0.95885084294827305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55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  <c r="BJ711">
        <v>0</v>
      </c>
      <c r="BK711">
        <v>0</v>
      </c>
      <c r="BL711" s="79">
        <v>1</v>
      </c>
    </row>
    <row r="712" spans="1:64" x14ac:dyDescent="0.25">
      <c r="A712" t="s">
        <v>2121</v>
      </c>
      <c r="B712" t="s">
        <v>3294</v>
      </c>
      <c r="C712" t="s">
        <v>5033</v>
      </c>
      <c r="D712" t="s">
        <v>4232</v>
      </c>
      <c r="E712" t="s">
        <v>4166</v>
      </c>
      <c r="F712" t="s">
        <v>4961</v>
      </c>
      <c r="G712" t="s">
        <v>4197</v>
      </c>
      <c r="H712" t="s">
        <v>4742</v>
      </c>
      <c r="I712" t="s">
        <v>4536</v>
      </c>
      <c r="J712">
        <v>0.94593120594866098</v>
      </c>
      <c r="L712">
        <v>42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  <c r="BJ712">
        <v>0</v>
      </c>
      <c r="BK712">
        <v>0</v>
      </c>
      <c r="BL712" s="79">
        <v>1</v>
      </c>
    </row>
    <row r="713" spans="1:64" x14ac:dyDescent="0.25">
      <c r="A713" t="s">
        <v>2122</v>
      </c>
      <c r="B713" t="s">
        <v>3295</v>
      </c>
      <c r="C713" t="s">
        <v>5033</v>
      </c>
      <c r="D713" t="s">
        <v>4232</v>
      </c>
      <c r="E713" t="s">
        <v>4166</v>
      </c>
      <c r="F713" t="s">
        <v>4961</v>
      </c>
      <c r="G713" t="s">
        <v>4197</v>
      </c>
      <c r="H713" t="s">
        <v>4742</v>
      </c>
      <c r="I713" t="s">
        <v>4536</v>
      </c>
      <c r="J713">
        <v>0.94037191743654103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38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  <c r="BJ713">
        <v>0</v>
      </c>
      <c r="BK713">
        <v>0</v>
      </c>
      <c r="BL713" s="79">
        <v>1</v>
      </c>
    </row>
    <row r="714" spans="1:64" x14ac:dyDescent="0.25">
      <c r="A714" t="s">
        <v>2123</v>
      </c>
      <c r="B714" t="s">
        <v>3296</v>
      </c>
      <c r="C714" t="s">
        <v>5033</v>
      </c>
      <c r="D714" t="s">
        <v>4232</v>
      </c>
      <c r="E714" t="s">
        <v>4166</v>
      </c>
      <c r="F714" t="s">
        <v>4961</v>
      </c>
      <c r="G714" t="s">
        <v>4197</v>
      </c>
      <c r="H714" t="s">
        <v>4742</v>
      </c>
      <c r="I714" t="s">
        <v>4536</v>
      </c>
      <c r="J714">
        <v>0.98535940028963298</v>
      </c>
      <c r="L714">
        <v>34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  <c r="BJ714">
        <v>0</v>
      </c>
      <c r="BK714">
        <v>0</v>
      </c>
      <c r="BL714" s="79">
        <v>1</v>
      </c>
    </row>
    <row r="715" spans="1:64" x14ac:dyDescent="0.25">
      <c r="A715" s="15" t="s">
        <v>2124</v>
      </c>
      <c r="B715" t="s">
        <v>3297</v>
      </c>
      <c r="C715" t="s">
        <v>5033</v>
      </c>
      <c r="D715" t="s">
        <v>4232</v>
      </c>
      <c r="E715" t="s">
        <v>4166</v>
      </c>
      <c r="F715" t="s">
        <v>4961</v>
      </c>
      <c r="G715" t="s">
        <v>4197</v>
      </c>
      <c r="H715" t="s">
        <v>4742</v>
      </c>
      <c r="I715" t="s">
        <v>4536</v>
      </c>
      <c r="J715">
        <v>0.98521504439127305</v>
      </c>
      <c r="L715">
        <v>15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  <c r="BJ715">
        <v>0</v>
      </c>
      <c r="BK715">
        <v>0</v>
      </c>
      <c r="BL715" s="79">
        <v>1</v>
      </c>
    </row>
    <row r="716" spans="1:64" x14ac:dyDescent="0.25">
      <c r="A716" t="s">
        <v>2125</v>
      </c>
      <c r="B716" t="s">
        <v>3298</v>
      </c>
      <c r="C716" t="s">
        <v>5033</v>
      </c>
      <c r="D716" t="s">
        <v>4232</v>
      </c>
      <c r="E716" t="s">
        <v>4166</v>
      </c>
      <c r="F716" t="s">
        <v>4961</v>
      </c>
      <c r="G716" t="s">
        <v>4197</v>
      </c>
      <c r="H716" t="s">
        <v>4742</v>
      </c>
      <c r="I716" t="s">
        <v>4536</v>
      </c>
      <c r="J716">
        <v>0.96519513008507196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13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  <c r="BJ716">
        <v>0</v>
      </c>
      <c r="BK716">
        <v>0</v>
      </c>
      <c r="BL716" s="79">
        <v>1</v>
      </c>
    </row>
    <row r="717" spans="1:64" x14ac:dyDescent="0.25">
      <c r="A717" t="s">
        <v>2126</v>
      </c>
      <c r="B717" t="s">
        <v>3299</v>
      </c>
      <c r="C717" t="s">
        <v>5033</v>
      </c>
      <c r="D717" t="s">
        <v>4232</v>
      </c>
      <c r="E717" t="s">
        <v>4166</v>
      </c>
      <c r="F717" t="s">
        <v>4961</v>
      </c>
      <c r="G717" t="s">
        <v>4197</v>
      </c>
      <c r="H717" t="s">
        <v>4743</v>
      </c>
      <c r="I717" t="s">
        <v>4510</v>
      </c>
      <c r="J717">
        <v>0.74339888573953705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53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 s="79">
        <v>1</v>
      </c>
    </row>
    <row r="718" spans="1:64" x14ac:dyDescent="0.25">
      <c r="A718" t="s">
        <v>2127</v>
      </c>
      <c r="B718" t="s">
        <v>3300</v>
      </c>
      <c r="C718" t="s">
        <v>5033</v>
      </c>
      <c r="D718" t="s">
        <v>4232</v>
      </c>
      <c r="E718" t="s">
        <v>4166</v>
      </c>
      <c r="F718" t="s">
        <v>4961</v>
      </c>
      <c r="G718" t="s">
        <v>4197</v>
      </c>
      <c r="H718" t="s">
        <v>4744</v>
      </c>
      <c r="I718" t="s">
        <v>4536</v>
      </c>
      <c r="J718">
        <v>0.99999382313924101</v>
      </c>
      <c r="L718">
        <v>51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107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22</v>
      </c>
      <c r="AU718">
        <v>0</v>
      </c>
      <c r="AV718">
        <v>0</v>
      </c>
      <c r="AW718">
        <v>0</v>
      </c>
      <c r="AX718">
        <v>0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  <c r="BJ718">
        <v>0</v>
      </c>
      <c r="BK718">
        <v>0</v>
      </c>
      <c r="BL718" s="79">
        <v>3</v>
      </c>
    </row>
    <row r="719" spans="1:64" x14ac:dyDescent="0.25">
      <c r="A719" t="s">
        <v>2128</v>
      </c>
      <c r="B719" t="s">
        <v>3301</v>
      </c>
      <c r="C719" t="s">
        <v>5033</v>
      </c>
      <c r="D719" t="s">
        <v>4232</v>
      </c>
      <c r="E719" t="s">
        <v>4166</v>
      </c>
      <c r="F719" t="s">
        <v>4961</v>
      </c>
      <c r="G719" t="s">
        <v>4197</v>
      </c>
      <c r="H719" t="s">
        <v>4744</v>
      </c>
      <c r="I719" t="s">
        <v>4536</v>
      </c>
      <c r="J719">
        <v>0.99998921053148004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115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  <c r="BJ719">
        <v>0</v>
      </c>
      <c r="BK719">
        <v>0</v>
      </c>
      <c r="BL719" s="79">
        <v>1</v>
      </c>
    </row>
    <row r="720" spans="1:64" x14ac:dyDescent="0.25">
      <c r="A720" t="s">
        <v>2129</v>
      </c>
      <c r="B720" t="s">
        <v>3302</v>
      </c>
      <c r="C720" t="s">
        <v>5033</v>
      </c>
      <c r="D720" t="s">
        <v>4232</v>
      </c>
      <c r="E720" t="s">
        <v>4166</v>
      </c>
      <c r="F720" t="s">
        <v>4961</v>
      </c>
      <c r="G720" t="s">
        <v>4197</v>
      </c>
      <c r="H720" t="s">
        <v>4744</v>
      </c>
      <c r="I720" t="s">
        <v>4536</v>
      </c>
      <c r="J720">
        <v>0.99999669542228597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96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  <c r="BJ720">
        <v>0</v>
      </c>
      <c r="BK720">
        <v>0</v>
      </c>
      <c r="BL720" s="79">
        <v>1</v>
      </c>
    </row>
    <row r="721" spans="1:64" x14ac:dyDescent="0.25">
      <c r="A721" t="s">
        <v>2130</v>
      </c>
      <c r="B721" t="s">
        <v>3303</v>
      </c>
      <c r="C721" t="s">
        <v>5033</v>
      </c>
      <c r="D721" t="s">
        <v>4232</v>
      </c>
      <c r="E721" t="s">
        <v>4166</v>
      </c>
      <c r="F721" t="s">
        <v>4961</v>
      </c>
      <c r="G721" t="s">
        <v>4197</v>
      </c>
      <c r="H721" t="s">
        <v>4744</v>
      </c>
      <c r="I721" t="s">
        <v>4536</v>
      </c>
      <c r="J721">
        <v>0.99999305084018997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70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  <c r="BJ721">
        <v>0</v>
      </c>
      <c r="BK721">
        <v>0</v>
      </c>
      <c r="BL721" s="79">
        <v>1</v>
      </c>
    </row>
    <row r="722" spans="1:64" x14ac:dyDescent="0.25">
      <c r="A722" t="s">
        <v>2131</v>
      </c>
      <c r="B722" t="s">
        <v>3304</v>
      </c>
      <c r="C722" t="s">
        <v>5033</v>
      </c>
      <c r="D722" t="s">
        <v>4232</v>
      </c>
      <c r="E722" t="s">
        <v>4166</v>
      </c>
      <c r="F722" t="s">
        <v>4961</v>
      </c>
      <c r="G722" t="s">
        <v>4197</v>
      </c>
      <c r="H722" t="s">
        <v>4744</v>
      </c>
      <c r="I722" t="s">
        <v>4536</v>
      </c>
      <c r="J722">
        <v>0.99999827385364604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59</v>
      </c>
      <c r="AU722">
        <v>0</v>
      </c>
      <c r="AV722">
        <v>0</v>
      </c>
      <c r="AW722">
        <v>0</v>
      </c>
      <c r="AX722">
        <v>0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  <c r="BJ722">
        <v>0</v>
      </c>
      <c r="BK722">
        <v>0</v>
      </c>
      <c r="BL722" s="79">
        <v>1</v>
      </c>
    </row>
    <row r="723" spans="1:64" x14ac:dyDescent="0.25">
      <c r="A723" t="s">
        <v>2132</v>
      </c>
      <c r="B723" t="s">
        <v>3305</v>
      </c>
      <c r="C723" t="s">
        <v>5033</v>
      </c>
      <c r="D723" t="s">
        <v>4232</v>
      </c>
      <c r="E723" t="s">
        <v>4166</v>
      </c>
      <c r="F723" t="s">
        <v>4961</v>
      </c>
      <c r="G723" t="s">
        <v>4197</v>
      </c>
      <c r="H723" t="s">
        <v>4744</v>
      </c>
      <c r="I723" t="s">
        <v>4536</v>
      </c>
      <c r="J723">
        <v>0.99998547867388299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58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  <c r="BJ723">
        <v>0</v>
      </c>
      <c r="BK723">
        <v>0</v>
      </c>
      <c r="BL723" s="79">
        <v>1</v>
      </c>
    </row>
    <row r="724" spans="1:64" x14ac:dyDescent="0.25">
      <c r="A724" t="s">
        <v>2133</v>
      </c>
      <c r="B724" t="s">
        <v>3306</v>
      </c>
      <c r="C724" t="s">
        <v>5033</v>
      </c>
      <c r="D724" t="s">
        <v>4232</v>
      </c>
      <c r="E724" t="s">
        <v>4166</v>
      </c>
      <c r="F724" t="s">
        <v>4961</v>
      </c>
      <c r="G724" t="s">
        <v>4197</v>
      </c>
      <c r="H724" t="s">
        <v>4744</v>
      </c>
      <c r="I724" t="s">
        <v>4536</v>
      </c>
      <c r="J724">
        <v>0.99989395028547501</v>
      </c>
      <c r="L724">
        <v>21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  <c r="BJ724">
        <v>0</v>
      </c>
      <c r="BK724">
        <v>0</v>
      </c>
      <c r="BL724" s="79">
        <v>1</v>
      </c>
    </row>
    <row r="725" spans="1:64" x14ac:dyDescent="0.25">
      <c r="A725" t="s">
        <v>2134</v>
      </c>
      <c r="B725" t="s">
        <v>3307</v>
      </c>
      <c r="C725" t="s">
        <v>5033</v>
      </c>
      <c r="D725" t="s">
        <v>4232</v>
      </c>
      <c r="E725" t="s">
        <v>4166</v>
      </c>
      <c r="F725" t="s">
        <v>4961</v>
      </c>
      <c r="G725" t="s">
        <v>4197</v>
      </c>
      <c r="H725" t="s">
        <v>4744</v>
      </c>
      <c r="I725" t="s">
        <v>4536</v>
      </c>
      <c r="J725">
        <v>0.99999871348081004</v>
      </c>
      <c r="L725">
        <v>16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  <c r="BJ725">
        <v>0</v>
      </c>
      <c r="BK725">
        <v>0</v>
      </c>
      <c r="BL725" s="79">
        <v>1</v>
      </c>
    </row>
    <row r="726" spans="1:64" x14ac:dyDescent="0.25">
      <c r="A726" t="s">
        <v>2135</v>
      </c>
      <c r="B726" t="s">
        <v>3308</v>
      </c>
      <c r="C726" t="s">
        <v>5033</v>
      </c>
      <c r="D726" t="s">
        <v>4232</v>
      </c>
      <c r="E726" t="s">
        <v>4166</v>
      </c>
      <c r="F726" t="s">
        <v>4961</v>
      </c>
      <c r="G726" t="s">
        <v>4197</v>
      </c>
      <c r="H726" t="s">
        <v>4744</v>
      </c>
      <c r="I726" t="s">
        <v>4536</v>
      </c>
      <c r="J726">
        <v>0.99991293972978401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11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0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0</v>
      </c>
      <c r="BK726">
        <v>0</v>
      </c>
      <c r="BL726" s="79">
        <v>1</v>
      </c>
    </row>
    <row r="727" spans="1:64" x14ac:dyDescent="0.25">
      <c r="A727" t="s">
        <v>2136</v>
      </c>
      <c r="B727" t="s">
        <v>3309</v>
      </c>
      <c r="C727" t="s">
        <v>5033</v>
      </c>
      <c r="D727" t="s">
        <v>4232</v>
      </c>
      <c r="E727" t="s">
        <v>4166</v>
      </c>
      <c r="F727" t="s">
        <v>4961</v>
      </c>
      <c r="G727" t="s">
        <v>4197</v>
      </c>
      <c r="H727" t="s">
        <v>4744</v>
      </c>
      <c r="I727" t="s">
        <v>4510</v>
      </c>
      <c r="J727">
        <v>0.97002220807942996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56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  <c r="BJ727">
        <v>0</v>
      </c>
      <c r="BK727">
        <v>0</v>
      </c>
      <c r="BL727" s="79">
        <v>1</v>
      </c>
    </row>
    <row r="728" spans="1:64" x14ac:dyDescent="0.25">
      <c r="A728" t="s">
        <v>2137</v>
      </c>
      <c r="B728" t="s">
        <v>3310</v>
      </c>
      <c r="C728" t="s">
        <v>5033</v>
      </c>
      <c r="D728" t="s">
        <v>4232</v>
      </c>
      <c r="E728" t="s">
        <v>4166</v>
      </c>
      <c r="F728" t="s">
        <v>4961</v>
      </c>
      <c r="G728" t="s">
        <v>4197</v>
      </c>
      <c r="H728" t="s">
        <v>4745</v>
      </c>
      <c r="I728" t="s">
        <v>4536</v>
      </c>
      <c r="J728">
        <v>0.99999430380369703</v>
      </c>
      <c r="L728">
        <v>23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81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  <c r="BJ728">
        <v>0</v>
      </c>
      <c r="BK728">
        <v>0</v>
      </c>
      <c r="BL728" s="79">
        <v>2</v>
      </c>
    </row>
    <row r="729" spans="1:64" x14ac:dyDescent="0.25">
      <c r="A729" t="s">
        <v>2138</v>
      </c>
      <c r="B729" t="s">
        <v>3311</v>
      </c>
      <c r="C729" t="s">
        <v>5033</v>
      </c>
      <c r="D729" t="s">
        <v>4232</v>
      </c>
      <c r="E729" t="s">
        <v>4166</v>
      </c>
      <c r="F729" t="s">
        <v>4961</v>
      </c>
      <c r="G729" t="s">
        <v>4197</v>
      </c>
      <c r="H729" t="s">
        <v>4745</v>
      </c>
      <c r="I729" t="s">
        <v>4536</v>
      </c>
      <c r="J729">
        <v>0.99999935796865502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69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  <c r="BJ729">
        <v>0</v>
      </c>
      <c r="BK729">
        <v>0</v>
      </c>
      <c r="BL729" s="79">
        <v>1</v>
      </c>
    </row>
    <row r="730" spans="1:64" x14ac:dyDescent="0.25">
      <c r="A730" t="s">
        <v>2139</v>
      </c>
      <c r="B730" t="s">
        <v>3312</v>
      </c>
      <c r="C730" t="s">
        <v>5033</v>
      </c>
      <c r="D730" t="s">
        <v>4232</v>
      </c>
      <c r="E730" t="s">
        <v>4166</v>
      </c>
      <c r="F730" t="s">
        <v>4961</v>
      </c>
      <c r="G730" t="s">
        <v>4197</v>
      </c>
      <c r="H730" t="s">
        <v>4745</v>
      </c>
      <c r="I730" t="s">
        <v>4536</v>
      </c>
      <c r="J730">
        <v>0.999997960471111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66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0</v>
      </c>
      <c r="BE730">
        <v>0</v>
      </c>
      <c r="BF730">
        <v>0</v>
      </c>
      <c r="BG730">
        <v>0</v>
      </c>
      <c r="BH730">
        <v>0</v>
      </c>
      <c r="BI730">
        <v>0</v>
      </c>
      <c r="BJ730">
        <v>0</v>
      </c>
      <c r="BK730">
        <v>0</v>
      </c>
      <c r="BL730" s="79">
        <v>1</v>
      </c>
    </row>
    <row r="731" spans="1:64" x14ac:dyDescent="0.25">
      <c r="A731" t="s">
        <v>2140</v>
      </c>
      <c r="B731" t="s">
        <v>3313</v>
      </c>
      <c r="C731" t="s">
        <v>5033</v>
      </c>
      <c r="D731" t="s">
        <v>4232</v>
      </c>
      <c r="E731" t="s">
        <v>4166</v>
      </c>
      <c r="F731" t="s">
        <v>4961</v>
      </c>
      <c r="G731" t="s">
        <v>4197</v>
      </c>
      <c r="H731" t="s">
        <v>4745</v>
      </c>
      <c r="I731" t="s">
        <v>4536</v>
      </c>
      <c r="J731">
        <v>0.99518145031661398</v>
      </c>
      <c r="L731">
        <v>37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9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  <c r="BJ731">
        <v>0</v>
      </c>
      <c r="BK731">
        <v>0</v>
      </c>
      <c r="BL731" s="79">
        <v>2</v>
      </c>
    </row>
    <row r="732" spans="1:64" x14ac:dyDescent="0.25">
      <c r="A732" t="s">
        <v>2141</v>
      </c>
      <c r="B732" t="s">
        <v>3314</v>
      </c>
      <c r="C732" t="s">
        <v>5033</v>
      </c>
      <c r="D732" t="s">
        <v>4232</v>
      </c>
      <c r="E732" t="s">
        <v>4166</v>
      </c>
      <c r="F732" t="s">
        <v>4961</v>
      </c>
      <c r="G732" t="s">
        <v>4197</v>
      </c>
      <c r="H732" t="s">
        <v>4745</v>
      </c>
      <c r="I732" t="s">
        <v>4536</v>
      </c>
      <c r="J732">
        <v>0.99999960197848103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33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  <c r="BJ732">
        <v>0</v>
      </c>
      <c r="BK732">
        <v>0</v>
      </c>
      <c r="BL732" s="79">
        <v>1</v>
      </c>
    </row>
    <row r="733" spans="1:64" x14ac:dyDescent="0.25">
      <c r="A733" t="s">
        <v>2142</v>
      </c>
      <c r="B733" t="s">
        <v>3315</v>
      </c>
      <c r="C733" t="s">
        <v>5033</v>
      </c>
      <c r="D733" t="s">
        <v>4232</v>
      </c>
      <c r="E733" t="s">
        <v>4166</v>
      </c>
      <c r="F733" t="s">
        <v>4961</v>
      </c>
      <c r="G733" t="s">
        <v>4197</v>
      </c>
      <c r="H733" t="s">
        <v>4745</v>
      </c>
      <c r="I733" t="s">
        <v>4510</v>
      </c>
      <c r="J733">
        <v>0.97300980943308701</v>
      </c>
      <c r="L733">
        <v>29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32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  <c r="BJ733">
        <v>0</v>
      </c>
      <c r="BK733">
        <v>0</v>
      </c>
      <c r="BL733" s="79">
        <v>2</v>
      </c>
    </row>
    <row r="734" spans="1:64" x14ac:dyDescent="0.25">
      <c r="A734" t="s">
        <v>2143</v>
      </c>
      <c r="B734" t="s">
        <v>3316</v>
      </c>
      <c r="C734" t="s">
        <v>5033</v>
      </c>
      <c r="D734" t="s">
        <v>4232</v>
      </c>
      <c r="E734" t="s">
        <v>4166</v>
      </c>
      <c r="F734" t="s">
        <v>4961</v>
      </c>
      <c r="G734" t="s">
        <v>4197</v>
      </c>
      <c r="J734">
        <v>0.99999969598855099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56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  <c r="BJ734">
        <v>0</v>
      </c>
      <c r="BK734">
        <v>0</v>
      </c>
      <c r="BL734" s="79">
        <v>1</v>
      </c>
    </row>
    <row r="735" spans="1:64" x14ac:dyDescent="0.25">
      <c r="A735" t="s">
        <v>2144</v>
      </c>
      <c r="B735" t="s">
        <v>3317</v>
      </c>
      <c r="C735" t="s">
        <v>5033</v>
      </c>
      <c r="D735" t="s">
        <v>4232</v>
      </c>
      <c r="E735" t="s">
        <v>4166</v>
      </c>
      <c r="F735" t="s">
        <v>4961</v>
      </c>
      <c r="G735" t="s">
        <v>4197</v>
      </c>
      <c r="J735">
        <v>0.999999857180769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45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  <c r="BJ735">
        <v>0</v>
      </c>
      <c r="BK735">
        <v>0</v>
      </c>
      <c r="BL735" s="79">
        <v>1</v>
      </c>
    </row>
    <row r="736" spans="1:64" x14ac:dyDescent="0.25">
      <c r="A736" t="s">
        <v>2145</v>
      </c>
      <c r="B736" t="s">
        <v>3318</v>
      </c>
      <c r="C736" t="s">
        <v>5033</v>
      </c>
      <c r="D736" t="s">
        <v>4232</v>
      </c>
      <c r="E736" t="s">
        <v>4166</v>
      </c>
      <c r="F736" t="s">
        <v>4961</v>
      </c>
      <c r="G736" t="s">
        <v>4197</v>
      </c>
      <c r="J736">
        <v>0.99999993542012</v>
      </c>
      <c r="L736">
        <v>16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  <c r="BJ736">
        <v>0</v>
      </c>
      <c r="BK736">
        <v>0</v>
      </c>
      <c r="BL736" s="79">
        <v>1</v>
      </c>
    </row>
    <row r="737" spans="1:64" x14ac:dyDescent="0.25">
      <c r="A737" t="s">
        <v>2146</v>
      </c>
      <c r="B737" t="s">
        <v>3319</v>
      </c>
      <c r="C737" t="s">
        <v>5033</v>
      </c>
      <c r="D737" t="s">
        <v>4232</v>
      </c>
      <c r="E737" t="s">
        <v>4166</v>
      </c>
      <c r="F737" t="s">
        <v>4961</v>
      </c>
      <c r="G737" t="s">
        <v>4197</v>
      </c>
      <c r="J737">
        <v>0.99999386273722102</v>
      </c>
      <c r="L737">
        <v>9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  <c r="BJ737">
        <v>0</v>
      </c>
      <c r="BK737">
        <v>0</v>
      </c>
      <c r="BL737" s="79">
        <v>1</v>
      </c>
    </row>
    <row r="738" spans="1:64" x14ac:dyDescent="0.25">
      <c r="A738" t="s">
        <v>2147</v>
      </c>
      <c r="B738" t="s">
        <v>3320</v>
      </c>
      <c r="C738" t="s">
        <v>5033</v>
      </c>
      <c r="D738" t="s">
        <v>4232</v>
      </c>
      <c r="E738" t="s">
        <v>4166</v>
      </c>
      <c r="F738" t="s">
        <v>4961</v>
      </c>
      <c r="G738" t="s">
        <v>4197</v>
      </c>
      <c r="J738">
        <v>0.99999998682545899</v>
      </c>
      <c r="L738">
        <v>8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0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  <c r="BJ738">
        <v>0</v>
      </c>
      <c r="BK738">
        <v>0</v>
      </c>
      <c r="BL738" s="79">
        <v>1</v>
      </c>
    </row>
    <row r="739" spans="1:64" x14ac:dyDescent="0.25">
      <c r="A739" t="s">
        <v>2148</v>
      </c>
      <c r="B739" t="s">
        <v>3321</v>
      </c>
      <c r="C739" t="s">
        <v>5033</v>
      </c>
      <c r="D739" t="s">
        <v>4232</v>
      </c>
      <c r="E739" t="s">
        <v>4166</v>
      </c>
      <c r="F739" t="s">
        <v>4961</v>
      </c>
      <c r="G739" t="s">
        <v>4197</v>
      </c>
      <c r="J739">
        <v>0.99999744572302895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2</v>
      </c>
      <c r="BI739">
        <v>0</v>
      </c>
      <c r="BJ739">
        <v>0</v>
      </c>
      <c r="BK739">
        <v>0</v>
      </c>
      <c r="BL739" s="79">
        <v>1</v>
      </c>
    </row>
    <row r="740" spans="1:64" x14ac:dyDescent="0.25">
      <c r="A740" t="s">
        <v>2149</v>
      </c>
      <c r="B740" t="s">
        <v>3322</v>
      </c>
      <c r="C740" t="s">
        <v>5033</v>
      </c>
      <c r="D740" t="s">
        <v>4232</v>
      </c>
      <c r="E740" t="s">
        <v>4166</v>
      </c>
      <c r="F740" t="s">
        <v>4962</v>
      </c>
      <c r="G740" t="s">
        <v>4877</v>
      </c>
      <c r="H740" t="s">
        <v>4746</v>
      </c>
      <c r="J740">
        <v>0.99999952716991602</v>
      </c>
      <c r="L740">
        <v>14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72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  <c r="BJ740">
        <v>0</v>
      </c>
      <c r="BK740">
        <v>0</v>
      </c>
      <c r="BL740" s="79">
        <v>2</v>
      </c>
    </row>
    <row r="741" spans="1:64" x14ac:dyDescent="0.25">
      <c r="A741" t="s">
        <v>2150</v>
      </c>
      <c r="B741" t="s">
        <v>3323</v>
      </c>
      <c r="C741" t="s">
        <v>5033</v>
      </c>
      <c r="D741" t="s">
        <v>4232</v>
      </c>
      <c r="E741" t="s">
        <v>4166</v>
      </c>
      <c r="F741" t="s">
        <v>4962</v>
      </c>
      <c r="G741" t="s">
        <v>4878</v>
      </c>
      <c r="H741" t="s">
        <v>4747</v>
      </c>
      <c r="I741" t="s">
        <v>4510</v>
      </c>
      <c r="J741">
        <v>0.90872735181381203</v>
      </c>
      <c r="L741">
        <v>9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  <c r="BJ741">
        <v>0</v>
      </c>
      <c r="BK741">
        <v>0</v>
      </c>
      <c r="BL741" s="79">
        <v>1</v>
      </c>
    </row>
    <row r="742" spans="1:64" x14ac:dyDescent="0.25">
      <c r="A742" t="s">
        <v>2151</v>
      </c>
      <c r="B742" t="s">
        <v>3324</v>
      </c>
      <c r="C742" t="s">
        <v>5033</v>
      </c>
      <c r="D742" t="s">
        <v>4232</v>
      </c>
      <c r="E742" t="s">
        <v>4166</v>
      </c>
      <c r="F742" t="s">
        <v>4962</v>
      </c>
      <c r="G742" t="s">
        <v>4879</v>
      </c>
      <c r="H742" t="s">
        <v>4748</v>
      </c>
      <c r="I742" t="s">
        <v>4510</v>
      </c>
      <c r="J742">
        <v>0.99749434990875696</v>
      </c>
      <c r="L742">
        <v>18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  <c r="BJ742">
        <v>0</v>
      </c>
      <c r="BK742">
        <v>0</v>
      </c>
      <c r="BL742" s="79">
        <v>1</v>
      </c>
    </row>
    <row r="743" spans="1:64" x14ac:dyDescent="0.25">
      <c r="A743" t="s">
        <v>2152</v>
      </c>
      <c r="B743" t="s">
        <v>3325</v>
      </c>
      <c r="C743" t="s">
        <v>5033</v>
      </c>
      <c r="D743" t="s">
        <v>4232</v>
      </c>
      <c r="E743" t="s">
        <v>4166</v>
      </c>
      <c r="F743" t="s">
        <v>4249</v>
      </c>
      <c r="G743" t="s">
        <v>4216</v>
      </c>
      <c r="H743" t="s">
        <v>4749</v>
      </c>
      <c r="I743" t="s">
        <v>4510</v>
      </c>
      <c r="J743">
        <v>0.99908497107141903</v>
      </c>
      <c r="L743">
        <v>8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  <c r="BJ743">
        <v>0</v>
      </c>
      <c r="BK743">
        <v>0</v>
      </c>
      <c r="BL743" s="79">
        <v>1</v>
      </c>
    </row>
    <row r="744" spans="1:64" x14ac:dyDescent="0.25">
      <c r="A744" t="s">
        <v>2153</v>
      </c>
      <c r="B744" t="s">
        <v>3326</v>
      </c>
      <c r="C744" t="s">
        <v>5033</v>
      </c>
      <c r="D744" t="s">
        <v>4232</v>
      </c>
      <c r="E744" t="s">
        <v>4166</v>
      </c>
      <c r="F744" t="s">
        <v>4249</v>
      </c>
      <c r="G744" t="s">
        <v>4216</v>
      </c>
      <c r="H744" t="s">
        <v>4750</v>
      </c>
      <c r="I744" t="s">
        <v>3865</v>
      </c>
      <c r="J744">
        <v>0.73972616690584803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134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  <c r="BJ744">
        <v>0</v>
      </c>
      <c r="BK744">
        <v>0</v>
      </c>
      <c r="BL744" s="79">
        <v>1</v>
      </c>
    </row>
    <row r="745" spans="1:64" x14ac:dyDescent="0.25">
      <c r="A745" t="s">
        <v>2154</v>
      </c>
      <c r="B745" t="s">
        <v>3327</v>
      </c>
      <c r="C745" t="s">
        <v>5033</v>
      </c>
      <c r="D745" t="s">
        <v>4232</v>
      </c>
      <c r="E745" t="s">
        <v>4166</v>
      </c>
      <c r="F745" t="s">
        <v>4249</v>
      </c>
      <c r="G745" t="s">
        <v>4216</v>
      </c>
      <c r="H745" t="s">
        <v>4750</v>
      </c>
      <c r="I745" t="s">
        <v>3865</v>
      </c>
      <c r="J745">
        <v>0.79527208413849704</v>
      </c>
      <c r="L745">
        <v>42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91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0</v>
      </c>
      <c r="BH745">
        <v>0</v>
      </c>
      <c r="BI745">
        <v>0</v>
      </c>
      <c r="BJ745">
        <v>0</v>
      </c>
      <c r="BK745">
        <v>0</v>
      </c>
      <c r="BL745" s="79">
        <v>2</v>
      </c>
    </row>
    <row r="746" spans="1:64" x14ac:dyDescent="0.25">
      <c r="A746" t="s">
        <v>2155</v>
      </c>
      <c r="B746" t="s">
        <v>3328</v>
      </c>
      <c r="C746" t="s">
        <v>5033</v>
      </c>
      <c r="D746" t="s">
        <v>4232</v>
      </c>
      <c r="E746" t="s">
        <v>4166</v>
      </c>
      <c r="F746" t="s">
        <v>4249</v>
      </c>
      <c r="G746" t="s">
        <v>4216</v>
      </c>
      <c r="H746" t="s">
        <v>4750</v>
      </c>
      <c r="J746">
        <v>0.99999239639663495</v>
      </c>
      <c r="L746">
        <v>25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82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106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94</v>
      </c>
      <c r="AS746">
        <v>0</v>
      </c>
      <c r="AT746">
        <v>113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  <c r="BJ746">
        <v>0</v>
      </c>
      <c r="BK746">
        <v>0</v>
      </c>
      <c r="BL746" s="79">
        <v>5</v>
      </c>
    </row>
    <row r="747" spans="1:64" x14ac:dyDescent="0.25">
      <c r="A747" t="s">
        <v>2156</v>
      </c>
      <c r="B747" t="s">
        <v>3329</v>
      </c>
      <c r="C747" t="s">
        <v>5033</v>
      </c>
      <c r="D747" t="s">
        <v>4232</v>
      </c>
      <c r="E747" t="s">
        <v>4166</v>
      </c>
      <c r="F747" t="s">
        <v>4166</v>
      </c>
      <c r="G747" t="s">
        <v>4880</v>
      </c>
      <c r="H747" t="s">
        <v>4751</v>
      </c>
      <c r="I747" t="s">
        <v>4510</v>
      </c>
      <c r="J747">
        <v>0.70212076966792203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22</v>
      </c>
      <c r="AU747">
        <v>0</v>
      </c>
      <c r="AV747">
        <v>0</v>
      </c>
      <c r="AW747">
        <v>0</v>
      </c>
      <c r="AX747">
        <v>0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  <c r="BJ747">
        <v>0</v>
      </c>
      <c r="BK747">
        <v>0</v>
      </c>
      <c r="BL747" s="79">
        <v>1</v>
      </c>
    </row>
    <row r="748" spans="1:64" x14ac:dyDescent="0.25">
      <c r="A748" t="s">
        <v>2157</v>
      </c>
      <c r="B748" t="s">
        <v>3330</v>
      </c>
      <c r="C748" t="s">
        <v>5033</v>
      </c>
      <c r="D748" t="s">
        <v>4232</v>
      </c>
      <c r="E748" t="s">
        <v>4166</v>
      </c>
      <c r="F748" t="s">
        <v>4166</v>
      </c>
      <c r="G748" t="s">
        <v>4880</v>
      </c>
      <c r="H748" t="s">
        <v>4751</v>
      </c>
      <c r="I748" t="s">
        <v>4510</v>
      </c>
      <c r="J748">
        <v>0.97103798094093396</v>
      </c>
      <c r="L748">
        <v>3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  <c r="BJ748">
        <v>0</v>
      </c>
      <c r="BK748">
        <v>0</v>
      </c>
      <c r="BL748" s="79">
        <v>1</v>
      </c>
    </row>
    <row r="749" spans="1:64" x14ac:dyDescent="0.25">
      <c r="A749" t="s">
        <v>2158</v>
      </c>
      <c r="B749" t="s">
        <v>3331</v>
      </c>
      <c r="C749" t="s">
        <v>5033</v>
      </c>
      <c r="D749" t="s">
        <v>4232</v>
      </c>
      <c r="E749" t="s">
        <v>4166</v>
      </c>
      <c r="F749" t="s">
        <v>4752</v>
      </c>
      <c r="G749" t="s">
        <v>4752</v>
      </c>
      <c r="H749" t="s">
        <v>4752</v>
      </c>
      <c r="I749" t="s">
        <v>4510</v>
      </c>
      <c r="J749">
        <v>0.99579362199050303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396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  <c r="BJ749">
        <v>0</v>
      </c>
      <c r="BK749">
        <v>0</v>
      </c>
      <c r="BL749" s="79">
        <v>1</v>
      </c>
    </row>
    <row r="750" spans="1:64" x14ac:dyDescent="0.25">
      <c r="A750" t="s">
        <v>2159</v>
      </c>
      <c r="B750" t="s">
        <v>3332</v>
      </c>
      <c r="C750" t="s">
        <v>5033</v>
      </c>
      <c r="D750" t="s">
        <v>4232</v>
      </c>
      <c r="E750" t="s">
        <v>4166</v>
      </c>
      <c r="F750" t="s">
        <v>4752</v>
      </c>
      <c r="G750" t="s">
        <v>4752</v>
      </c>
      <c r="H750" t="s">
        <v>4752</v>
      </c>
      <c r="I750" t="s">
        <v>4510</v>
      </c>
      <c r="J750">
        <v>0.99664377515566405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3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  <c r="BJ750">
        <v>0</v>
      </c>
      <c r="BK750">
        <v>0</v>
      </c>
      <c r="BL750" s="79">
        <v>1</v>
      </c>
    </row>
    <row r="751" spans="1:64" x14ac:dyDescent="0.25">
      <c r="A751" t="s">
        <v>2160</v>
      </c>
      <c r="B751" t="s">
        <v>3333</v>
      </c>
      <c r="C751" t="s">
        <v>5033</v>
      </c>
      <c r="D751" t="s">
        <v>4232</v>
      </c>
      <c r="E751" t="s">
        <v>4166</v>
      </c>
      <c r="F751" t="s">
        <v>4753</v>
      </c>
      <c r="G751" t="s">
        <v>4753</v>
      </c>
      <c r="H751" t="s">
        <v>4753</v>
      </c>
      <c r="I751" t="s">
        <v>4536</v>
      </c>
      <c r="J751">
        <v>0.99484294384967498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61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  <c r="BJ751">
        <v>0</v>
      </c>
      <c r="BK751">
        <v>0</v>
      </c>
      <c r="BL751" s="79">
        <v>1</v>
      </c>
    </row>
    <row r="752" spans="1:64" x14ac:dyDescent="0.25">
      <c r="A752" t="s">
        <v>2161</v>
      </c>
      <c r="B752" t="s">
        <v>3334</v>
      </c>
      <c r="C752" t="s">
        <v>5033</v>
      </c>
      <c r="D752" t="s">
        <v>4232</v>
      </c>
      <c r="E752" t="s">
        <v>4166</v>
      </c>
      <c r="F752" t="s">
        <v>4753</v>
      </c>
      <c r="G752" t="s">
        <v>4753</v>
      </c>
      <c r="H752" t="s">
        <v>4753</v>
      </c>
      <c r="I752" t="s">
        <v>4536</v>
      </c>
      <c r="J752">
        <v>0.96771770128548495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26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  <c r="BJ752">
        <v>0</v>
      </c>
      <c r="BK752">
        <v>0</v>
      </c>
      <c r="BL752" s="79">
        <v>1</v>
      </c>
    </row>
    <row r="753" spans="1:64" x14ac:dyDescent="0.25">
      <c r="A753" t="s">
        <v>2162</v>
      </c>
      <c r="B753" t="s">
        <v>3335</v>
      </c>
      <c r="C753" t="s">
        <v>5033</v>
      </c>
      <c r="D753" t="s">
        <v>4232</v>
      </c>
      <c r="E753" t="s">
        <v>4166</v>
      </c>
      <c r="F753" t="s">
        <v>4753</v>
      </c>
      <c r="G753" t="s">
        <v>4753</v>
      </c>
      <c r="H753" t="s">
        <v>4753</v>
      </c>
      <c r="I753" t="s">
        <v>4510</v>
      </c>
      <c r="J753">
        <v>0.97662162228049598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35</v>
      </c>
      <c r="AU753">
        <v>0</v>
      </c>
      <c r="AV753">
        <v>0</v>
      </c>
      <c r="AW753">
        <v>0</v>
      </c>
      <c r="AX753">
        <v>0</v>
      </c>
      <c r="AY753">
        <v>0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  <c r="BJ753">
        <v>0</v>
      </c>
      <c r="BK753">
        <v>0</v>
      </c>
      <c r="BL753" s="79">
        <v>1</v>
      </c>
    </row>
    <row r="754" spans="1:64" x14ac:dyDescent="0.25">
      <c r="A754" t="s">
        <v>2163</v>
      </c>
      <c r="B754" t="s">
        <v>3336</v>
      </c>
      <c r="C754" t="s">
        <v>5033</v>
      </c>
      <c r="D754" t="s">
        <v>4232</v>
      </c>
      <c r="E754" t="s">
        <v>4166</v>
      </c>
      <c r="F754" t="s">
        <v>4753</v>
      </c>
      <c r="G754" t="s">
        <v>4753</v>
      </c>
      <c r="H754" t="s">
        <v>4753</v>
      </c>
      <c r="I754" t="s">
        <v>4510</v>
      </c>
      <c r="J754">
        <v>0.97327809185182401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15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  <c r="BJ754">
        <v>0</v>
      </c>
      <c r="BK754">
        <v>0</v>
      </c>
      <c r="BL754" s="79">
        <v>1</v>
      </c>
    </row>
    <row r="755" spans="1:64" x14ac:dyDescent="0.25">
      <c r="A755" t="s">
        <v>2164</v>
      </c>
      <c r="B755" t="s">
        <v>3337</v>
      </c>
      <c r="C755" t="s">
        <v>5033</v>
      </c>
      <c r="D755" t="s">
        <v>4232</v>
      </c>
      <c r="E755" t="s">
        <v>4166</v>
      </c>
      <c r="F755" t="s">
        <v>4753</v>
      </c>
      <c r="G755" t="s">
        <v>4753</v>
      </c>
      <c r="H755" t="s">
        <v>4753</v>
      </c>
      <c r="I755" t="s">
        <v>4510</v>
      </c>
      <c r="J755">
        <v>0.94338072679028995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9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  <c r="BJ755">
        <v>0</v>
      </c>
      <c r="BK755">
        <v>0</v>
      </c>
      <c r="BL755" s="79">
        <v>1</v>
      </c>
    </row>
    <row r="756" spans="1:64" x14ac:dyDescent="0.25">
      <c r="A756" t="s">
        <v>2165</v>
      </c>
      <c r="B756" t="s">
        <v>3338</v>
      </c>
      <c r="C756" t="s">
        <v>5033</v>
      </c>
      <c r="D756" t="s">
        <v>4232</v>
      </c>
      <c r="E756" t="s">
        <v>4166</v>
      </c>
      <c r="F756" t="s">
        <v>4753</v>
      </c>
      <c r="G756" t="s">
        <v>4753</v>
      </c>
      <c r="H756" t="s">
        <v>4753</v>
      </c>
      <c r="I756" t="s">
        <v>4526</v>
      </c>
      <c r="J756">
        <v>0.99580241193374697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4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  <c r="BJ756">
        <v>0</v>
      </c>
      <c r="BK756">
        <v>0</v>
      </c>
      <c r="BL756" s="79">
        <v>1</v>
      </c>
    </row>
    <row r="757" spans="1:64" x14ac:dyDescent="0.25">
      <c r="A757" s="15" t="s">
        <v>2166</v>
      </c>
      <c r="B757" t="s">
        <v>3339</v>
      </c>
      <c r="C757" t="s">
        <v>5033</v>
      </c>
      <c r="D757" t="s">
        <v>4232</v>
      </c>
      <c r="E757" t="s">
        <v>4166</v>
      </c>
      <c r="F757" t="s">
        <v>4753</v>
      </c>
      <c r="G757" t="s">
        <v>4753</v>
      </c>
      <c r="H757" t="s">
        <v>4753</v>
      </c>
      <c r="J757">
        <v>0.99999999999900402</v>
      </c>
      <c r="L757">
        <v>47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  <c r="BJ757">
        <v>0</v>
      </c>
      <c r="BK757">
        <v>0</v>
      </c>
      <c r="BL757" s="79">
        <v>1</v>
      </c>
    </row>
    <row r="758" spans="1:64" x14ac:dyDescent="0.25">
      <c r="A758" t="s">
        <v>2167</v>
      </c>
      <c r="B758" t="s">
        <v>3340</v>
      </c>
      <c r="C758" t="s">
        <v>5033</v>
      </c>
      <c r="D758" t="s">
        <v>4232</v>
      </c>
      <c r="E758" t="s">
        <v>4166</v>
      </c>
      <c r="F758" t="s">
        <v>4753</v>
      </c>
      <c r="G758" t="s">
        <v>4753</v>
      </c>
      <c r="H758" t="s">
        <v>4753</v>
      </c>
      <c r="J758">
        <v>0.99999999999998102</v>
      </c>
      <c r="L758">
        <v>41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0</v>
      </c>
      <c r="BE758">
        <v>0</v>
      </c>
      <c r="BF758">
        <v>0</v>
      </c>
      <c r="BG758">
        <v>0</v>
      </c>
      <c r="BH758">
        <v>0</v>
      </c>
      <c r="BI758">
        <v>0</v>
      </c>
      <c r="BJ758">
        <v>0</v>
      </c>
      <c r="BK758">
        <v>0</v>
      </c>
      <c r="BL758" s="79">
        <v>1</v>
      </c>
    </row>
    <row r="759" spans="1:64" x14ac:dyDescent="0.25">
      <c r="A759" t="s">
        <v>2168</v>
      </c>
      <c r="B759" t="s">
        <v>3341</v>
      </c>
      <c r="C759" t="s">
        <v>5033</v>
      </c>
      <c r="D759" t="s">
        <v>4232</v>
      </c>
      <c r="E759" t="s">
        <v>4166</v>
      </c>
      <c r="F759" t="s">
        <v>4753</v>
      </c>
      <c r="G759" t="s">
        <v>4753</v>
      </c>
      <c r="H759" t="s">
        <v>4753</v>
      </c>
      <c r="J759">
        <v>0.999999999998893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41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  <c r="BJ759">
        <v>0</v>
      </c>
      <c r="BK759">
        <v>0</v>
      </c>
      <c r="BL759" s="79">
        <v>1</v>
      </c>
    </row>
    <row r="760" spans="1:64" x14ac:dyDescent="0.25">
      <c r="A760" t="s">
        <v>2169</v>
      </c>
      <c r="B760" t="s">
        <v>3342</v>
      </c>
      <c r="C760" t="s">
        <v>5033</v>
      </c>
      <c r="D760" t="s">
        <v>4232</v>
      </c>
      <c r="E760" t="s">
        <v>4166</v>
      </c>
      <c r="F760" t="s">
        <v>4753</v>
      </c>
      <c r="G760" t="s">
        <v>4753</v>
      </c>
      <c r="H760" t="s">
        <v>4753</v>
      </c>
      <c r="J760">
        <v>0.99999999999056499</v>
      </c>
      <c r="L760">
        <v>13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  <c r="BJ760">
        <v>0</v>
      </c>
      <c r="BK760">
        <v>0</v>
      </c>
      <c r="BL760" s="79">
        <v>1</v>
      </c>
    </row>
    <row r="761" spans="1:64" x14ac:dyDescent="0.25">
      <c r="A761" t="s">
        <v>2170</v>
      </c>
      <c r="B761" t="s">
        <v>3343</v>
      </c>
      <c r="C761" t="s">
        <v>5033</v>
      </c>
      <c r="D761" t="s">
        <v>4232</v>
      </c>
      <c r="E761" t="s">
        <v>4166</v>
      </c>
      <c r="F761" t="s">
        <v>4753</v>
      </c>
      <c r="G761" t="s">
        <v>4753</v>
      </c>
      <c r="H761" t="s">
        <v>4753</v>
      </c>
      <c r="J761">
        <v>0.99999999999984202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12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  <c r="BJ761">
        <v>0</v>
      </c>
      <c r="BK761">
        <v>0</v>
      </c>
      <c r="BL761" s="79">
        <v>1</v>
      </c>
    </row>
    <row r="762" spans="1:64" x14ac:dyDescent="0.25">
      <c r="A762" t="s">
        <v>2171</v>
      </c>
      <c r="B762" t="s">
        <v>3344</v>
      </c>
      <c r="C762" t="s">
        <v>5033</v>
      </c>
      <c r="D762" t="s">
        <v>4232</v>
      </c>
      <c r="E762" t="s">
        <v>4166</v>
      </c>
      <c r="F762" t="s">
        <v>4963</v>
      </c>
      <c r="G762" t="s">
        <v>4159</v>
      </c>
      <c r="H762" t="s">
        <v>4754</v>
      </c>
      <c r="I762" t="s">
        <v>4552</v>
      </c>
      <c r="J762">
        <v>0.96513025306747402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18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  <c r="BJ762">
        <v>0</v>
      </c>
      <c r="BK762">
        <v>0</v>
      </c>
      <c r="BL762" s="79">
        <v>1</v>
      </c>
    </row>
    <row r="763" spans="1:64" x14ac:dyDescent="0.25">
      <c r="A763" t="s">
        <v>2172</v>
      </c>
      <c r="B763" t="s">
        <v>3345</v>
      </c>
      <c r="C763" t="s">
        <v>5033</v>
      </c>
      <c r="D763" t="s">
        <v>4232</v>
      </c>
      <c r="E763" t="s">
        <v>4166</v>
      </c>
      <c r="F763" t="s">
        <v>4963</v>
      </c>
      <c r="G763" t="s">
        <v>4159</v>
      </c>
      <c r="H763" t="s">
        <v>4754</v>
      </c>
      <c r="I763" t="s">
        <v>4536</v>
      </c>
      <c r="J763">
        <v>0.87537894692367402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94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73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  <c r="BJ763">
        <v>0</v>
      </c>
      <c r="BK763">
        <v>0</v>
      </c>
      <c r="BL763" s="79">
        <v>2</v>
      </c>
    </row>
    <row r="764" spans="1:64" x14ac:dyDescent="0.25">
      <c r="A764" t="s">
        <v>2173</v>
      </c>
      <c r="B764" t="s">
        <v>3346</v>
      </c>
      <c r="C764" t="s">
        <v>5033</v>
      </c>
      <c r="D764" t="s">
        <v>4232</v>
      </c>
      <c r="E764" t="s">
        <v>4166</v>
      </c>
      <c r="F764" t="s">
        <v>4963</v>
      </c>
      <c r="G764" t="s">
        <v>4159</v>
      </c>
      <c r="H764" t="s">
        <v>4754</v>
      </c>
      <c r="I764" t="s">
        <v>4536</v>
      </c>
      <c r="J764">
        <v>0.88240941108826598</v>
      </c>
      <c r="L764">
        <v>25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  <c r="BJ764">
        <v>0</v>
      </c>
      <c r="BK764">
        <v>0</v>
      </c>
      <c r="BL764" s="79">
        <v>1</v>
      </c>
    </row>
    <row r="765" spans="1:64" x14ac:dyDescent="0.25">
      <c r="A765" t="s">
        <v>2174</v>
      </c>
      <c r="B765" t="s">
        <v>3347</v>
      </c>
      <c r="C765" t="s">
        <v>5033</v>
      </c>
      <c r="D765" t="s">
        <v>4232</v>
      </c>
      <c r="E765" t="s">
        <v>4166</v>
      </c>
      <c r="F765" t="s">
        <v>4963</v>
      </c>
      <c r="G765" t="s">
        <v>4159</v>
      </c>
      <c r="H765" t="s">
        <v>4754</v>
      </c>
      <c r="I765" t="s">
        <v>4536</v>
      </c>
      <c r="J765">
        <v>0.92827866013671001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20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  <c r="BJ765">
        <v>0</v>
      </c>
      <c r="BK765">
        <v>0</v>
      </c>
      <c r="BL765" s="79">
        <v>1</v>
      </c>
    </row>
    <row r="766" spans="1:64" x14ac:dyDescent="0.25">
      <c r="A766" t="s">
        <v>2175</v>
      </c>
      <c r="B766" t="s">
        <v>3348</v>
      </c>
      <c r="C766" t="s">
        <v>5033</v>
      </c>
      <c r="D766" t="s">
        <v>4232</v>
      </c>
      <c r="E766" t="s">
        <v>4166</v>
      </c>
      <c r="F766" t="s">
        <v>4963</v>
      </c>
      <c r="G766" t="s">
        <v>4159</v>
      </c>
      <c r="H766" t="s">
        <v>4754</v>
      </c>
      <c r="I766" t="s">
        <v>4536</v>
      </c>
      <c r="J766">
        <v>0.89945035196315004</v>
      </c>
      <c r="L766">
        <v>14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  <c r="BJ766">
        <v>0</v>
      </c>
      <c r="BK766">
        <v>0</v>
      </c>
      <c r="BL766" s="79">
        <v>1</v>
      </c>
    </row>
    <row r="767" spans="1:64" x14ac:dyDescent="0.25">
      <c r="A767" t="s">
        <v>2176</v>
      </c>
      <c r="B767" t="s">
        <v>3349</v>
      </c>
      <c r="C767" t="s">
        <v>5033</v>
      </c>
      <c r="D767" t="s">
        <v>4232</v>
      </c>
      <c r="E767" t="s">
        <v>4166</v>
      </c>
      <c r="F767" t="s">
        <v>4963</v>
      </c>
      <c r="G767" t="s">
        <v>4159</v>
      </c>
      <c r="H767" t="s">
        <v>4754</v>
      </c>
      <c r="I767" t="s">
        <v>4536</v>
      </c>
      <c r="J767">
        <v>0.81327308098630302</v>
      </c>
      <c r="L767">
        <v>12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  <c r="BJ767">
        <v>0</v>
      </c>
      <c r="BK767">
        <v>0</v>
      </c>
      <c r="BL767" s="79">
        <v>1</v>
      </c>
    </row>
    <row r="768" spans="1:64" x14ac:dyDescent="0.25">
      <c r="A768" t="s">
        <v>2177</v>
      </c>
      <c r="B768" t="s">
        <v>3350</v>
      </c>
      <c r="C768" t="s">
        <v>5033</v>
      </c>
      <c r="D768" t="s">
        <v>4232</v>
      </c>
      <c r="E768" t="s">
        <v>4166</v>
      </c>
      <c r="F768" t="s">
        <v>4963</v>
      </c>
      <c r="G768" t="s">
        <v>4159</v>
      </c>
      <c r="H768" t="s">
        <v>4754</v>
      </c>
      <c r="I768" t="s">
        <v>4536</v>
      </c>
      <c r="J768">
        <v>0.82602607686587204</v>
      </c>
      <c r="L768">
        <v>7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  <c r="BJ768">
        <v>0</v>
      </c>
      <c r="BK768">
        <v>0</v>
      </c>
      <c r="BL768" s="79">
        <v>1</v>
      </c>
    </row>
    <row r="769" spans="1:64" x14ac:dyDescent="0.25">
      <c r="A769" t="s">
        <v>2178</v>
      </c>
      <c r="B769" t="s">
        <v>3351</v>
      </c>
      <c r="C769" t="s">
        <v>5033</v>
      </c>
      <c r="D769" t="s">
        <v>4232</v>
      </c>
      <c r="E769" t="s">
        <v>4166</v>
      </c>
      <c r="F769" t="s">
        <v>4963</v>
      </c>
      <c r="G769" t="s">
        <v>4159</v>
      </c>
      <c r="H769" t="s">
        <v>4754</v>
      </c>
      <c r="I769" t="s">
        <v>4553</v>
      </c>
      <c r="J769">
        <v>0.83087215532119996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51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  <c r="BJ769">
        <v>0</v>
      </c>
      <c r="BK769">
        <v>0</v>
      </c>
      <c r="BL769" s="79">
        <v>1</v>
      </c>
    </row>
    <row r="770" spans="1:64" x14ac:dyDescent="0.25">
      <c r="A770" t="s">
        <v>2179</v>
      </c>
      <c r="B770" t="s">
        <v>3352</v>
      </c>
      <c r="C770" t="s">
        <v>5033</v>
      </c>
      <c r="D770" t="s">
        <v>4232</v>
      </c>
      <c r="E770" t="s">
        <v>4166</v>
      </c>
      <c r="F770" t="s">
        <v>4963</v>
      </c>
      <c r="G770" t="s">
        <v>4159</v>
      </c>
      <c r="H770" t="s">
        <v>4754</v>
      </c>
      <c r="I770" t="s">
        <v>4543</v>
      </c>
      <c r="J770">
        <v>0.77317114594837799</v>
      </c>
      <c r="L770">
        <v>16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  <c r="BJ770">
        <v>0</v>
      </c>
      <c r="BK770">
        <v>0</v>
      </c>
      <c r="BL770" s="79">
        <v>1</v>
      </c>
    </row>
    <row r="771" spans="1:64" x14ac:dyDescent="0.25">
      <c r="A771" t="s">
        <v>2180</v>
      </c>
      <c r="B771" t="s">
        <v>3353</v>
      </c>
      <c r="C771" t="s">
        <v>5033</v>
      </c>
      <c r="D771" t="s">
        <v>4232</v>
      </c>
      <c r="E771" t="s">
        <v>4166</v>
      </c>
      <c r="F771" t="s">
        <v>4963</v>
      </c>
      <c r="G771" t="s">
        <v>4159</v>
      </c>
      <c r="H771" t="s">
        <v>4754</v>
      </c>
      <c r="I771" t="s">
        <v>4510</v>
      </c>
      <c r="J771">
        <v>0.96765188012570003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0</v>
      </c>
      <c r="AT771">
        <v>76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  <c r="BJ771">
        <v>0</v>
      </c>
      <c r="BK771">
        <v>0</v>
      </c>
      <c r="BL771" s="79">
        <v>1</v>
      </c>
    </row>
    <row r="772" spans="1:64" x14ac:dyDescent="0.25">
      <c r="A772" t="s">
        <v>2181</v>
      </c>
      <c r="B772" t="s">
        <v>3354</v>
      </c>
      <c r="C772" t="s">
        <v>5033</v>
      </c>
      <c r="D772" t="s">
        <v>4232</v>
      </c>
      <c r="E772" t="s">
        <v>4166</v>
      </c>
      <c r="F772" t="s">
        <v>4963</v>
      </c>
      <c r="G772" t="s">
        <v>4159</v>
      </c>
      <c r="H772" t="s">
        <v>4754</v>
      </c>
      <c r="I772" t="s">
        <v>4510</v>
      </c>
      <c r="J772">
        <v>0.75938801626182995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65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9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  <c r="BJ772">
        <v>0</v>
      </c>
      <c r="BK772">
        <v>0</v>
      </c>
      <c r="BL772" s="79">
        <v>2</v>
      </c>
    </row>
    <row r="773" spans="1:64" x14ac:dyDescent="0.25">
      <c r="A773" t="s">
        <v>2182</v>
      </c>
      <c r="B773" t="s">
        <v>3355</v>
      </c>
      <c r="C773" t="s">
        <v>5033</v>
      </c>
      <c r="D773" t="s">
        <v>4232</v>
      </c>
      <c r="E773" t="s">
        <v>4166</v>
      </c>
      <c r="F773" t="s">
        <v>4963</v>
      </c>
      <c r="G773" t="s">
        <v>4159</v>
      </c>
      <c r="H773" t="s">
        <v>4754</v>
      </c>
      <c r="I773" t="s">
        <v>4510</v>
      </c>
      <c r="J773">
        <v>0.79394343329657702</v>
      </c>
      <c r="L773">
        <v>20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  <c r="BJ773">
        <v>0</v>
      </c>
      <c r="BK773">
        <v>0</v>
      </c>
      <c r="BL773" s="79">
        <v>1</v>
      </c>
    </row>
    <row r="774" spans="1:64" x14ac:dyDescent="0.25">
      <c r="A774" t="s">
        <v>2183</v>
      </c>
      <c r="B774" t="s">
        <v>3356</v>
      </c>
      <c r="C774" t="s">
        <v>5033</v>
      </c>
      <c r="D774" t="s">
        <v>4232</v>
      </c>
      <c r="E774" t="s">
        <v>4166</v>
      </c>
      <c r="F774" t="s">
        <v>4963</v>
      </c>
      <c r="G774" t="s">
        <v>4159</v>
      </c>
      <c r="H774" t="s">
        <v>4754</v>
      </c>
      <c r="I774" t="s">
        <v>4510</v>
      </c>
      <c r="J774">
        <v>0.96794469717194098</v>
      </c>
      <c r="L774">
        <v>16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0</v>
      </c>
      <c r="AW774">
        <v>0</v>
      </c>
      <c r="AX774">
        <v>0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  <c r="BJ774">
        <v>0</v>
      </c>
      <c r="BK774">
        <v>0</v>
      </c>
      <c r="BL774" s="79">
        <v>1</v>
      </c>
    </row>
    <row r="775" spans="1:64" x14ac:dyDescent="0.25">
      <c r="A775" t="s">
        <v>2184</v>
      </c>
      <c r="B775" t="s">
        <v>3357</v>
      </c>
      <c r="C775" t="s">
        <v>5033</v>
      </c>
      <c r="D775" t="s">
        <v>4232</v>
      </c>
      <c r="E775" t="s">
        <v>4166</v>
      </c>
      <c r="F775" t="s">
        <v>4963</v>
      </c>
      <c r="G775" t="s">
        <v>4159</v>
      </c>
      <c r="H775" t="s">
        <v>4754</v>
      </c>
      <c r="I775" t="s">
        <v>4510</v>
      </c>
      <c r="J775">
        <v>0.87771466683946398</v>
      </c>
      <c r="L775">
        <v>14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  <c r="BJ775">
        <v>0</v>
      </c>
      <c r="BK775">
        <v>0</v>
      </c>
      <c r="BL775" s="79">
        <v>1</v>
      </c>
    </row>
    <row r="776" spans="1:64" x14ac:dyDescent="0.25">
      <c r="A776" t="s">
        <v>2185</v>
      </c>
      <c r="B776" t="s">
        <v>3358</v>
      </c>
      <c r="C776" t="s">
        <v>5033</v>
      </c>
      <c r="D776" t="s">
        <v>4232</v>
      </c>
      <c r="E776" t="s">
        <v>4166</v>
      </c>
      <c r="F776" t="s">
        <v>4963</v>
      </c>
      <c r="G776" t="s">
        <v>4159</v>
      </c>
      <c r="H776" t="s">
        <v>4754</v>
      </c>
      <c r="I776" t="s">
        <v>4510</v>
      </c>
      <c r="J776">
        <v>0.73491786221132904</v>
      </c>
      <c r="L776">
        <v>10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  <c r="BJ776">
        <v>0</v>
      </c>
      <c r="BK776">
        <v>0</v>
      </c>
      <c r="BL776" s="79">
        <v>1</v>
      </c>
    </row>
    <row r="777" spans="1:64" x14ac:dyDescent="0.25">
      <c r="A777" t="s">
        <v>2186</v>
      </c>
      <c r="B777" t="s">
        <v>3359</v>
      </c>
      <c r="C777" t="s">
        <v>5033</v>
      </c>
      <c r="D777" t="s">
        <v>4232</v>
      </c>
      <c r="E777" t="s">
        <v>4166</v>
      </c>
      <c r="F777" t="s">
        <v>4963</v>
      </c>
      <c r="G777" t="s">
        <v>4159</v>
      </c>
      <c r="H777" t="s">
        <v>4754</v>
      </c>
      <c r="I777" t="s">
        <v>4510</v>
      </c>
      <c r="J777">
        <v>0.75316451155655495</v>
      </c>
      <c r="L777">
        <v>9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0</v>
      </c>
      <c r="AW777">
        <v>0</v>
      </c>
      <c r="AX777">
        <v>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  <c r="BJ777">
        <v>0</v>
      </c>
      <c r="BK777">
        <v>0</v>
      </c>
      <c r="BL777" s="79">
        <v>1</v>
      </c>
    </row>
    <row r="778" spans="1:64" x14ac:dyDescent="0.25">
      <c r="A778" t="s">
        <v>2187</v>
      </c>
      <c r="B778" t="s">
        <v>3360</v>
      </c>
      <c r="C778" t="s">
        <v>5033</v>
      </c>
      <c r="D778" t="s">
        <v>4232</v>
      </c>
      <c r="E778" t="s">
        <v>4166</v>
      </c>
      <c r="F778" t="s">
        <v>4963</v>
      </c>
      <c r="G778" t="s">
        <v>4159</v>
      </c>
      <c r="H778" t="s">
        <v>4754</v>
      </c>
      <c r="I778" t="s">
        <v>4510</v>
      </c>
      <c r="J778">
        <v>0.87225054151321202</v>
      </c>
      <c r="L778">
        <v>8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0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 s="79">
        <v>1</v>
      </c>
    </row>
    <row r="779" spans="1:64" x14ac:dyDescent="0.25">
      <c r="A779" t="s">
        <v>2188</v>
      </c>
      <c r="B779" t="s">
        <v>3361</v>
      </c>
      <c r="C779" t="s">
        <v>5033</v>
      </c>
      <c r="D779" t="s">
        <v>4232</v>
      </c>
      <c r="E779" t="s">
        <v>4166</v>
      </c>
      <c r="F779" t="s">
        <v>4963</v>
      </c>
      <c r="G779" t="s">
        <v>4159</v>
      </c>
      <c r="H779" t="s">
        <v>4754</v>
      </c>
      <c r="I779" t="s">
        <v>4510</v>
      </c>
      <c r="J779">
        <v>0.71489971765264804</v>
      </c>
      <c r="L779">
        <v>8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  <c r="BJ779">
        <v>0</v>
      </c>
      <c r="BK779">
        <v>0</v>
      </c>
      <c r="BL779" s="79">
        <v>1</v>
      </c>
    </row>
    <row r="780" spans="1:64" x14ac:dyDescent="0.25">
      <c r="A780" t="s">
        <v>2189</v>
      </c>
      <c r="B780" t="s">
        <v>3362</v>
      </c>
      <c r="C780" t="s">
        <v>5033</v>
      </c>
      <c r="D780" t="s">
        <v>4232</v>
      </c>
      <c r="E780" t="s">
        <v>4166</v>
      </c>
      <c r="F780" t="s">
        <v>4963</v>
      </c>
      <c r="G780" t="s">
        <v>4159</v>
      </c>
      <c r="H780" t="s">
        <v>4754</v>
      </c>
      <c r="I780" t="s">
        <v>4510</v>
      </c>
      <c r="J780">
        <v>0.83374616856461603</v>
      </c>
      <c r="L780">
        <v>7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0</v>
      </c>
      <c r="AX780">
        <v>0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  <c r="BJ780">
        <v>0</v>
      </c>
      <c r="BK780">
        <v>0</v>
      </c>
      <c r="BL780" s="79">
        <v>1</v>
      </c>
    </row>
    <row r="781" spans="1:64" x14ac:dyDescent="0.25">
      <c r="A781" t="s">
        <v>2190</v>
      </c>
      <c r="B781" t="s">
        <v>3363</v>
      </c>
      <c r="C781" t="s">
        <v>5033</v>
      </c>
      <c r="D781" t="s">
        <v>4232</v>
      </c>
      <c r="E781" t="s">
        <v>4166</v>
      </c>
      <c r="F781" t="s">
        <v>4963</v>
      </c>
      <c r="G781" t="s">
        <v>4159</v>
      </c>
      <c r="H781" t="s">
        <v>4754</v>
      </c>
      <c r="I781" t="s">
        <v>4510</v>
      </c>
      <c r="J781">
        <v>0.92488186183054399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7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  <c r="BJ781">
        <v>0</v>
      </c>
      <c r="BK781">
        <v>0</v>
      </c>
      <c r="BL781" s="79">
        <v>1</v>
      </c>
    </row>
    <row r="782" spans="1:64" x14ac:dyDescent="0.25">
      <c r="A782" t="s">
        <v>2191</v>
      </c>
      <c r="B782" t="s">
        <v>3364</v>
      </c>
      <c r="C782" t="s">
        <v>5033</v>
      </c>
      <c r="D782" t="s">
        <v>4232</v>
      </c>
      <c r="E782" t="s">
        <v>4166</v>
      </c>
      <c r="F782" t="s">
        <v>4963</v>
      </c>
      <c r="G782" t="s">
        <v>4159</v>
      </c>
      <c r="H782" t="s">
        <v>4754</v>
      </c>
      <c r="J782">
        <v>0.95413083391930997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173</v>
      </c>
      <c r="AS782">
        <v>0</v>
      </c>
      <c r="AT782">
        <v>0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  <c r="BJ782">
        <v>0</v>
      </c>
      <c r="BK782">
        <v>0</v>
      </c>
      <c r="BL782" s="79">
        <v>1</v>
      </c>
    </row>
    <row r="783" spans="1:64" x14ac:dyDescent="0.25">
      <c r="A783" t="s">
        <v>2192</v>
      </c>
      <c r="B783" t="s">
        <v>3365</v>
      </c>
      <c r="C783" t="s">
        <v>5033</v>
      </c>
      <c r="D783" t="s">
        <v>4232</v>
      </c>
      <c r="E783" t="s">
        <v>4166</v>
      </c>
      <c r="F783" t="s">
        <v>4963</v>
      </c>
      <c r="G783" t="s">
        <v>4159</v>
      </c>
      <c r="H783" t="s">
        <v>4754</v>
      </c>
      <c r="J783">
        <v>0.99766633299762497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30</v>
      </c>
      <c r="AS783">
        <v>0</v>
      </c>
      <c r="AT783">
        <v>62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0</v>
      </c>
      <c r="BK783">
        <v>0</v>
      </c>
      <c r="BL783" s="79">
        <v>2</v>
      </c>
    </row>
    <row r="784" spans="1:64" x14ac:dyDescent="0.25">
      <c r="A784" t="s">
        <v>2193</v>
      </c>
      <c r="B784" t="s">
        <v>3366</v>
      </c>
      <c r="C784" t="s">
        <v>5033</v>
      </c>
      <c r="D784" t="s">
        <v>4232</v>
      </c>
      <c r="E784" t="s">
        <v>4166</v>
      </c>
      <c r="F784" t="s">
        <v>4963</v>
      </c>
      <c r="G784" t="s">
        <v>4159</v>
      </c>
      <c r="H784" t="s">
        <v>4754</v>
      </c>
      <c r="J784">
        <v>0.91729404374243695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86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0</v>
      </c>
      <c r="BK784">
        <v>0</v>
      </c>
      <c r="BL784" s="79">
        <v>1</v>
      </c>
    </row>
    <row r="785" spans="1:64" x14ac:dyDescent="0.25">
      <c r="A785" t="s">
        <v>2194</v>
      </c>
      <c r="B785" t="s">
        <v>3367</v>
      </c>
      <c r="C785" t="s">
        <v>5033</v>
      </c>
      <c r="D785" t="s">
        <v>4232</v>
      </c>
      <c r="E785" t="s">
        <v>4166</v>
      </c>
      <c r="F785" t="s">
        <v>4963</v>
      </c>
      <c r="G785" t="s">
        <v>4159</v>
      </c>
      <c r="H785" t="s">
        <v>4754</v>
      </c>
      <c r="J785">
        <v>0.99888204224959498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23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  <c r="BJ785">
        <v>0</v>
      </c>
      <c r="BK785">
        <v>0</v>
      </c>
      <c r="BL785" s="79">
        <v>1</v>
      </c>
    </row>
    <row r="786" spans="1:64" x14ac:dyDescent="0.25">
      <c r="A786" t="s">
        <v>2195</v>
      </c>
      <c r="B786" t="s">
        <v>3368</v>
      </c>
      <c r="C786" t="s">
        <v>5033</v>
      </c>
      <c r="D786" t="s">
        <v>4232</v>
      </c>
      <c r="E786" t="s">
        <v>4166</v>
      </c>
      <c r="F786" t="s">
        <v>4963</v>
      </c>
      <c r="G786" t="s">
        <v>4159</v>
      </c>
      <c r="H786" t="s">
        <v>4754</v>
      </c>
      <c r="J786">
        <v>0.99964935530102195</v>
      </c>
      <c r="L786">
        <v>20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  <c r="BJ786">
        <v>0</v>
      </c>
      <c r="BK786">
        <v>0</v>
      </c>
      <c r="BL786" s="79">
        <v>1</v>
      </c>
    </row>
    <row r="787" spans="1:64" x14ac:dyDescent="0.25">
      <c r="A787" t="s">
        <v>2196</v>
      </c>
      <c r="B787" t="s">
        <v>3369</v>
      </c>
      <c r="C787" t="s">
        <v>5033</v>
      </c>
      <c r="D787" t="s">
        <v>4232</v>
      </c>
      <c r="E787" t="s">
        <v>4166</v>
      </c>
      <c r="F787" t="s">
        <v>4963</v>
      </c>
      <c r="G787" t="s">
        <v>4159</v>
      </c>
      <c r="H787" t="s">
        <v>4754</v>
      </c>
      <c r="J787">
        <v>0.97918618217291398</v>
      </c>
      <c r="L787">
        <v>19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0</v>
      </c>
      <c r="BK787">
        <v>0</v>
      </c>
      <c r="BL787" s="79">
        <v>1</v>
      </c>
    </row>
    <row r="788" spans="1:64" x14ac:dyDescent="0.25">
      <c r="A788" t="s">
        <v>2197</v>
      </c>
      <c r="B788" t="s">
        <v>3370</v>
      </c>
      <c r="C788" t="s">
        <v>5033</v>
      </c>
      <c r="D788" t="s">
        <v>4232</v>
      </c>
      <c r="E788" t="s">
        <v>4166</v>
      </c>
      <c r="F788" t="s">
        <v>4963</v>
      </c>
      <c r="G788" t="s">
        <v>4159</v>
      </c>
      <c r="H788" t="s">
        <v>4754</v>
      </c>
      <c r="J788">
        <v>0.90814197424531995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17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 s="79">
        <v>1</v>
      </c>
    </row>
    <row r="789" spans="1:64" x14ac:dyDescent="0.25">
      <c r="A789" t="s">
        <v>2198</v>
      </c>
      <c r="B789" t="s">
        <v>3371</v>
      </c>
      <c r="C789" t="s">
        <v>5033</v>
      </c>
      <c r="D789" t="s">
        <v>4232</v>
      </c>
      <c r="E789" t="s">
        <v>4166</v>
      </c>
      <c r="F789" t="s">
        <v>4963</v>
      </c>
      <c r="G789" t="s">
        <v>4159</v>
      </c>
      <c r="H789" t="s">
        <v>4754</v>
      </c>
      <c r="J789">
        <v>0.97023319372094896</v>
      </c>
      <c r="L789">
        <v>15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  <c r="BJ789">
        <v>0</v>
      </c>
      <c r="BK789">
        <v>0</v>
      </c>
      <c r="BL789" s="79">
        <v>1</v>
      </c>
    </row>
    <row r="790" spans="1:64" x14ac:dyDescent="0.25">
      <c r="A790" t="s">
        <v>2199</v>
      </c>
      <c r="B790" t="s">
        <v>3372</v>
      </c>
      <c r="C790" t="s">
        <v>5033</v>
      </c>
      <c r="D790" t="s">
        <v>4232</v>
      </c>
      <c r="E790" t="s">
        <v>4166</v>
      </c>
      <c r="F790" t="s">
        <v>4963</v>
      </c>
      <c r="G790" t="s">
        <v>4159</v>
      </c>
      <c r="H790" t="s">
        <v>4754</v>
      </c>
      <c r="J790">
        <v>0.99894935163846899</v>
      </c>
      <c r="L790">
        <v>13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  <c r="BJ790">
        <v>0</v>
      </c>
      <c r="BK790">
        <v>0</v>
      </c>
      <c r="BL790" s="79">
        <v>1</v>
      </c>
    </row>
    <row r="791" spans="1:64" x14ac:dyDescent="0.25">
      <c r="A791" t="s">
        <v>2200</v>
      </c>
      <c r="B791" t="s">
        <v>3373</v>
      </c>
      <c r="C791" t="s">
        <v>5033</v>
      </c>
      <c r="D791" t="s">
        <v>4232</v>
      </c>
      <c r="E791" t="s">
        <v>4166</v>
      </c>
      <c r="F791" t="s">
        <v>4963</v>
      </c>
      <c r="G791" t="s">
        <v>4159</v>
      </c>
      <c r="H791" t="s">
        <v>4754</v>
      </c>
      <c r="J791">
        <v>0.99791768708392603</v>
      </c>
      <c r="L791">
        <v>7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0</v>
      </c>
      <c r="BK791">
        <v>0</v>
      </c>
      <c r="BL791" s="79">
        <v>1</v>
      </c>
    </row>
    <row r="792" spans="1:64" x14ac:dyDescent="0.25">
      <c r="A792" t="s">
        <v>2201</v>
      </c>
      <c r="B792" t="s">
        <v>3374</v>
      </c>
      <c r="C792" t="s">
        <v>5033</v>
      </c>
      <c r="D792" t="s">
        <v>4232</v>
      </c>
      <c r="E792" t="s">
        <v>5004</v>
      </c>
      <c r="F792" t="s">
        <v>4964</v>
      </c>
      <c r="G792" t="s">
        <v>4881</v>
      </c>
      <c r="H792" t="s">
        <v>4151</v>
      </c>
      <c r="I792" t="s">
        <v>4554</v>
      </c>
      <c r="J792">
        <v>0.96721889077317702</v>
      </c>
      <c r="L792">
        <v>73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0</v>
      </c>
      <c r="BE792">
        <v>0</v>
      </c>
      <c r="BF792">
        <v>0</v>
      </c>
      <c r="BG792">
        <v>0</v>
      </c>
      <c r="BH792">
        <v>0</v>
      </c>
      <c r="BI792">
        <v>0</v>
      </c>
      <c r="BJ792">
        <v>0</v>
      </c>
      <c r="BK792">
        <v>0</v>
      </c>
      <c r="BL792" s="79">
        <v>1</v>
      </c>
    </row>
    <row r="793" spans="1:64" x14ac:dyDescent="0.25">
      <c r="A793" t="s">
        <v>2202</v>
      </c>
      <c r="B793" t="s">
        <v>3375</v>
      </c>
      <c r="C793" t="s">
        <v>5033</v>
      </c>
      <c r="D793" t="s">
        <v>4232</v>
      </c>
      <c r="E793" t="s">
        <v>5004</v>
      </c>
      <c r="F793" t="s">
        <v>4964</v>
      </c>
      <c r="G793" t="s">
        <v>4881</v>
      </c>
      <c r="H793" t="s">
        <v>4151</v>
      </c>
      <c r="I793" t="s">
        <v>4555</v>
      </c>
      <c r="J793">
        <v>0.75512604721752696</v>
      </c>
      <c r="L793">
        <v>8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0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  <c r="BJ793">
        <v>0</v>
      </c>
      <c r="BK793">
        <v>0</v>
      </c>
      <c r="BL793" s="79">
        <v>1</v>
      </c>
    </row>
    <row r="794" spans="1:64" x14ac:dyDescent="0.25">
      <c r="A794" t="s">
        <v>2203</v>
      </c>
      <c r="B794" t="s">
        <v>3376</v>
      </c>
      <c r="C794" t="s">
        <v>5033</v>
      </c>
      <c r="D794" t="s">
        <v>4232</v>
      </c>
      <c r="E794" t="s">
        <v>5004</v>
      </c>
      <c r="F794" t="s">
        <v>4964</v>
      </c>
      <c r="G794" t="s">
        <v>4881</v>
      </c>
      <c r="H794" t="s">
        <v>4151</v>
      </c>
      <c r="I794" t="s">
        <v>4556</v>
      </c>
      <c r="J794">
        <v>0.96494988192338005</v>
      </c>
      <c r="L794">
        <v>134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1064</v>
      </c>
      <c r="AC794">
        <v>26</v>
      </c>
      <c r="AD794">
        <v>16</v>
      </c>
      <c r="AE794">
        <v>0</v>
      </c>
      <c r="AF794">
        <v>0</v>
      </c>
      <c r="AG794">
        <v>0</v>
      </c>
      <c r="AH794">
        <v>7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923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  <c r="BJ794">
        <v>0</v>
      </c>
      <c r="BK794">
        <v>0</v>
      </c>
      <c r="BL794" s="79">
        <v>6</v>
      </c>
    </row>
    <row r="795" spans="1:64" x14ac:dyDescent="0.25">
      <c r="A795" t="s">
        <v>2204</v>
      </c>
      <c r="B795" t="s">
        <v>3377</v>
      </c>
      <c r="C795" t="s">
        <v>5033</v>
      </c>
      <c r="D795" t="s">
        <v>4232</v>
      </c>
      <c r="E795" t="s">
        <v>5004</v>
      </c>
      <c r="F795" t="s">
        <v>4964</v>
      </c>
      <c r="G795" t="s">
        <v>4881</v>
      </c>
      <c r="H795" t="s">
        <v>4151</v>
      </c>
      <c r="I795" t="s">
        <v>4556</v>
      </c>
      <c r="J795">
        <v>0.74867434401266997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927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38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  <c r="BJ795">
        <v>0</v>
      </c>
      <c r="BK795">
        <v>0</v>
      </c>
      <c r="BL795" s="79">
        <v>2</v>
      </c>
    </row>
    <row r="796" spans="1:64" x14ac:dyDescent="0.25">
      <c r="A796" t="s">
        <v>2205</v>
      </c>
      <c r="B796" t="s">
        <v>3378</v>
      </c>
      <c r="C796" t="s">
        <v>5033</v>
      </c>
      <c r="D796" t="s">
        <v>4232</v>
      </c>
      <c r="E796" t="s">
        <v>5004</v>
      </c>
      <c r="F796" t="s">
        <v>4964</v>
      </c>
      <c r="G796" t="s">
        <v>4881</v>
      </c>
      <c r="H796" t="s">
        <v>4151</v>
      </c>
      <c r="I796" t="s">
        <v>4557</v>
      </c>
      <c r="J796">
        <v>0.90124915892040003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49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 s="79">
        <v>1</v>
      </c>
    </row>
    <row r="797" spans="1:64" x14ac:dyDescent="0.25">
      <c r="A797" t="s">
        <v>2206</v>
      </c>
      <c r="B797" t="s">
        <v>3379</v>
      </c>
      <c r="C797" t="s">
        <v>5033</v>
      </c>
      <c r="D797" t="s">
        <v>4232</v>
      </c>
      <c r="E797" t="s">
        <v>5004</v>
      </c>
      <c r="F797" t="s">
        <v>4964</v>
      </c>
      <c r="G797" t="s">
        <v>4881</v>
      </c>
      <c r="H797" t="s">
        <v>4151</v>
      </c>
      <c r="I797" t="s">
        <v>4558</v>
      </c>
      <c r="J797">
        <v>0.98653468066976202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385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0</v>
      </c>
      <c r="BL797" s="79">
        <v>1</v>
      </c>
    </row>
    <row r="798" spans="1:64" x14ac:dyDescent="0.25">
      <c r="A798" t="s">
        <v>2207</v>
      </c>
      <c r="B798" t="s">
        <v>3380</v>
      </c>
      <c r="C798" t="s">
        <v>5033</v>
      </c>
      <c r="D798" t="s">
        <v>4232</v>
      </c>
      <c r="E798" t="s">
        <v>5004</v>
      </c>
      <c r="F798" t="s">
        <v>4964</v>
      </c>
      <c r="G798" t="s">
        <v>4881</v>
      </c>
      <c r="H798" t="s">
        <v>4151</v>
      </c>
      <c r="J798">
        <v>0.99821594768100796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3057</v>
      </c>
      <c r="U798">
        <v>9</v>
      </c>
      <c r="V798">
        <v>8</v>
      </c>
      <c r="W798">
        <v>5</v>
      </c>
      <c r="X798">
        <v>0</v>
      </c>
      <c r="Y798">
        <v>0</v>
      </c>
      <c r="Z798">
        <v>4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13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2549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 s="79">
        <v>7</v>
      </c>
    </row>
    <row r="799" spans="1:64" x14ac:dyDescent="0.25">
      <c r="A799" t="s">
        <v>2208</v>
      </c>
      <c r="B799" t="s">
        <v>3381</v>
      </c>
      <c r="C799" t="s">
        <v>5033</v>
      </c>
      <c r="D799" t="s">
        <v>4232</v>
      </c>
      <c r="E799" t="s">
        <v>5004</v>
      </c>
      <c r="F799" t="s">
        <v>4964</v>
      </c>
      <c r="G799" t="s">
        <v>4881</v>
      </c>
      <c r="H799" t="s">
        <v>4151</v>
      </c>
      <c r="J799">
        <v>0.99981668110048205</v>
      </c>
      <c r="L799">
        <v>775</v>
      </c>
      <c r="M799">
        <v>0</v>
      </c>
      <c r="N799">
        <v>0</v>
      </c>
      <c r="O799">
        <v>6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17</v>
      </c>
      <c r="AD799">
        <v>15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745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6</v>
      </c>
      <c r="BH799">
        <v>0</v>
      </c>
      <c r="BI799">
        <v>0</v>
      </c>
      <c r="BJ799">
        <v>0</v>
      </c>
      <c r="BK799">
        <v>0</v>
      </c>
      <c r="BL799" s="79">
        <v>6</v>
      </c>
    </row>
    <row r="800" spans="1:64" x14ac:dyDescent="0.25">
      <c r="A800" t="s">
        <v>2209</v>
      </c>
      <c r="B800" t="s">
        <v>3382</v>
      </c>
      <c r="C800" t="s">
        <v>5033</v>
      </c>
      <c r="D800" t="s">
        <v>4232</v>
      </c>
      <c r="E800" t="s">
        <v>5004</v>
      </c>
      <c r="F800" t="s">
        <v>4964</v>
      </c>
      <c r="G800" t="s">
        <v>4881</v>
      </c>
      <c r="H800" t="s">
        <v>4151</v>
      </c>
      <c r="J800">
        <v>0.99987999328241695</v>
      </c>
      <c r="L800">
        <v>347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283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164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124</v>
      </c>
      <c r="AS800">
        <v>0</v>
      </c>
      <c r="AT800">
        <v>141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  <c r="BJ800">
        <v>0</v>
      </c>
      <c r="BK800">
        <v>0</v>
      </c>
      <c r="BL800" s="79">
        <v>5</v>
      </c>
    </row>
    <row r="801" spans="1:64" x14ac:dyDescent="0.25">
      <c r="A801" t="s">
        <v>2210</v>
      </c>
      <c r="B801" t="s">
        <v>3383</v>
      </c>
      <c r="C801" t="s">
        <v>5033</v>
      </c>
      <c r="D801" t="s">
        <v>4232</v>
      </c>
      <c r="E801" t="s">
        <v>5004</v>
      </c>
      <c r="F801" t="s">
        <v>4964</v>
      </c>
      <c r="G801" t="s">
        <v>4881</v>
      </c>
      <c r="H801" t="s">
        <v>4151</v>
      </c>
      <c r="J801">
        <v>0.99999797223561104</v>
      </c>
      <c r="L801">
        <v>257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306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387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  <c r="BJ801">
        <v>0</v>
      </c>
      <c r="BK801">
        <v>0</v>
      </c>
      <c r="BL801" s="79">
        <v>3</v>
      </c>
    </row>
    <row r="802" spans="1:64" x14ac:dyDescent="0.25">
      <c r="A802" t="s">
        <v>2211</v>
      </c>
      <c r="B802" t="s">
        <v>3384</v>
      </c>
      <c r="C802" t="s">
        <v>5033</v>
      </c>
      <c r="D802" t="s">
        <v>4232</v>
      </c>
      <c r="E802" t="s">
        <v>5004</v>
      </c>
      <c r="F802" t="s">
        <v>4964</v>
      </c>
      <c r="G802" t="s">
        <v>4881</v>
      </c>
      <c r="H802" t="s">
        <v>4151</v>
      </c>
      <c r="J802">
        <v>0.99933958136022005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244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101</v>
      </c>
      <c r="AS802">
        <v>0</v>
      </c>
      <c r="AT802">
        <v>513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  <c r="BJ802">
        <v>0</v>
      </c>
      <c r="BK802">
        <v>0</v>
      </c>
      <c r="BL802" s="79">
        <v>3</v>
      </c>
    </row>
    <row r="803" spans="1:64" x14ac:dyDescent="0.25">
      <c r="A803" t="s">
        <v>2212</v>
      </c>
      <c r="B803" t="s">
        <v>3385</v>
      </c>
      <c r="C803" t="s">
        <v>5033</v>
      </c>
      <c r="D803" t="s">
        <v>4232</v>
      </c>
      <c r="E803" t="s">
        <v>5004</v>
      </c>
      <c r="F803" t="s">
        <v>4964</v>
      </c>
      <c r="G803" t="s">
        <v>4881</v>
      </c>
      <c r="H803" t="s">
        <v>4151</v>
      </c>
      <c r="J803">
        <v>0.99994701856004198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607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161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  <c r="BJ803">
        <v>0</v>
      </c>
      <c r="BK803">
        <v>0</v>
      </c>
      <c r="BL803" s="79">
        <v>2</v>
      </c>
    </row>
    <row r="804" spans="1:64" x14ac:dyDescent="0.25">
      <c r="A804" t="s">
        <v>2213</v>
      </c>
      <c r="B804" t="s">
        <v>3386</v>
      </c>
      <c r="C804" t="s">
        <v>5033</v>
      </c>
      <c r="D804" t="s">
        <v>4232</v>
      </c>
      <c r="E804" t="s">
        <v>5004</v>
      </c>
      <c r="F804" t="s">
        <v>4964</v>
      </c>
      <c r="G804" t="s">
        <v>4881</v>
      </c>
      <c r="H804" t="s">
        <v>4151</v>
      </c>
      <c r="J804">
        <v>0.99993745927178301</v>
      </c>
      <c r="L804">
        <v>137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402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133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  <c r="BJ804">
        <v>0</v>
      </c>
      <c r="BK804">
        <v>0</v>
      </c>
      <c r="BL804" s="79">
        <v>3</v>
      </c>
    </row>
    <row r="805" spans="1:64" x14ac:dyDescent="0.25">
      <c r="A805" s="15" t="s">
        <v>2214</v>
      </c>
      <c r="B805" t="s">
        <v>3387</v>
      </c>
      <c r="C805" t="s">
        <v>5033</v>
      </c>
      <c r="D805" t="s">
        <v>4232</v>
      </c>
      <c r="E805" t="s">
        <v>5004</v>
      </c>
      <c r="F805" t="s">
        <v>4964</v>
      </c>
      <c r="G805" t="s">
        <v>4881</v>
      </c>
      <c r="H805" t="s">
        <v>4151</v>
      </c>
      <c r="J805">
        <v>0.99997362695419401</v>
      </c>
      <c r="L805">
        <v>148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44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428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50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  <c r="BJ805">
        <v>0</v>
      </c>
      <c r="BK805">
        <v>0</v>
      </c>
      <c r="BL805" s="79">
        <v>4</v>
      </c>
    </row>
    <row r="806" spans="1:64" x14ac:dyDescent="0.25">
      <c r="A806" t="s">
        <v>2215</v>
      </c>
      <c r="B806" t="s">
        <v>3388</v>
      </c>
      <c r="C806" t="s">
        <v>5033</v>
      </c>
      <c r="D806" t="s">
        <v>4232</v>
      </c>
      <c r="E806" t="s">
        <v>5004</v>
      </c>
      <c r="F806" t="s">
        <v>4964</v>
      </c>
      <c r="G806" t="s">
        <v>4881</v>
      </c>
      <c r="H806" t="s">
        <v>4151</v>
      </c>
      <c r="J806">
        <v>0.99998956938164996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26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244</v>
      </c>
      <c r="AS806">
        <v>0</v>
      </c>
      <c r="AT806">
        <v>156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  <c r="BJ806">
        <v>0</v>
      </c>
      <c r="BK806">
        <v>0</v>
      </c>
      <c r="BL806" s="79">
        <v>3</v>
      </c>
    </row>
    <row r="807" spans="1:64" x14ac:dyDescent="0.25">
      <c r="A807" t="s">
        <v>2216</v>
      </c>
      <c r="B807" t="s">
        <v>3389</v>
      </c>
      <c r="C807" t="s">
        <v>5033</v>
      </c>
      <c r="D807" t="s">
        <v>4232</v>
      </c>
      <c r="E807" t="s">
        <v>5004</v>
      </c>
      <c r="F807" t="s">
        <v>4964</v>
      </c>
      <c r="G807" t="s">
        <v>4881</v>
      </c>
      <c r="H807" t="s">
        <v>4151</v>
      </c>
      <c r="J807">
        <v>0.99998857489891302</v>
      </c>
      <c r="L807">
        <v>56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98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123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0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  <c r="BJ807">
        <v>0</v>
      </c>
      <c r="BK807">
        <v>0</v>
      </c>
      <c r="BL807" s="79">
        <v>3</v>
      </c>
    </row>
    <row r="808" spans="1:64" x14ac:dyDescent="0.25">
      <c r="A808" t="s">
        <v>2217</v>
      </c>
      <c r="B808" t="s">
        <v>3390</v>
      </c>
      <c r="C808" t="s">
        <v>5033</v>
      </c>
      <c r="D808" t="s">
        <v>4232</v>
      </c>
      <c r="E808" t="s">
        <v>5004</v>
      </c>
      <c r="F808" t="s">
        <v>4964</v>
      </c>
      <c r="G808" t="s">
        <v>4881</v>
      </c>
      <c r="H808" t="s">
        <v>4151</v>
      </c>
      <c r="J808">
        <v>0.99996507125976197</v>
      </c>
      <c r="L808">
        <v>139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87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0</v>
      </c>
      <c r="BK808">
        <v>0</v>
      </c>
      <c r="BL808" s="79">
        <v>2</v>
      </c>
    </row>
    <row r="809" spans="1:64" x14ac:dyDescent="0.25">
      <c r="A809" t="s">
        <v>2218</v>
      </c>
      <c r="B809" t="s">
        <v>3391</v>
      </c>
      <c r="C809" t="s">
        <v>5033</v>
      </c>
      <c r="D809" t="s">
        <v>4232</v>
      </c>
      <c r="E809" t="s">
        <v>5004</v>
      </c>
      <c r="F809" t="s">
        <v>4964</v>
      </c>
      <c r="G809" t="s">
        <v>4881</v>
      </c>
      <c r="H809" t="s">
        <v>4151</v>
      </c>
      <c r="J809">
        <v>0.99991443488621401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163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  <c r="BJ809">
        <v>0</v>
      </c>
      <c r="BK809">
        <v>0</v>
      </c>
      <c r="BL809" s="79">
        <v>1</v>
      </c>
    </row>
    <row r="810" spans="1:64" x14ac:dyDescent="0.25">
      <c r="A810" t="s">
        <v>2219</v>
      </c>
      <c r="B810" t="s">
        <v>3392</v>
      </c>
      <c r="C810" t="s">
        <v>5033</v>
      </c>
      <c r="D810" t="s">
        <v>4232</v>
      </c>
      <c r="E810" t="s">
        <v>5004</v>
      </c>
      <c r="F810" t="s">
        <v>4964</v>
      </c>
      <c r="G810" t="s">
        <v>4881</v>
      </c>
      <c r="H810" t="s">
        <v>4151</v>
      </c>
      <c r="J810">
        <v>0.99994324769382303</v>
      </c>
      <c r="L810">
        <v>57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18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63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0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  <c r="BJ810">
        <v>0</v>
      </c>
      <c r="BK810">
        <v>0</v>
      </c>
      <c r="BL810" s="79">
        <v>3</v>
      </c>
    </row>
    <row r="811" spans="1:64" x14ac:dyDescent="0.25">
      <c r="A811" t="s">
        <v>2220</v>
      </c>
      <c r="B811" t="s">
        <v>3393</v>
      </c>
      <c r="C811" t="s">
        <v>5033</v>
      </c>
      <c r="D811" t="s">
        <v>4232</v>
      </c>
      <c r="E811" t="s">
        <v>5004</v>
      </c>
      <c r="F811" t="s">
        <v>4964</v>
      </c>
      <c r="G811" t="s">
        <v>4881</v>
      </c>
      <c r="H811" t="s">
        <v>4151</v>
      </c>
      <c r="J811">
        <v>0.99999087397513697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112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  <c r="BJ811">
        <v>0</v>
      </c>
      <c r="BK811">
        <v>0</v>
      </c>
      <c r="BL811" s="79">
        <v>1</v>
      </c>
    </row>
    <row r="812" spans="1:64" x14ac:dyDescent="0.25">
      <c r="A812" t="s">
        <v>2221</v>
      </c>
      <c r="B812" t="s">
        <v>3394</v>
      </c>
      <c r="C812" t="s">
        <v>5033</v>
      </c>
      <c r="D812" t="s">
        <v>4232</v>
      </c>
      <c r="E812" t="s">
        <v>5004</v>
      </c>
      <c r="F812" t="s">
        <v>4964</v>
      </c>
      <c r="G812" t="s">
        <v>4881</v>
      </c>
      <c r="H812" t="s">
        <v>4151</v>
      </c>
      <c r="J812">
        <v>0.99965868790267598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64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  <c r="BJ812">
        <v>0</v>
      </c>
      <c r="BK812">
        <v>0</v>
      </c>
      <c r="BL812" s="79">
        <v>1</v>
      </c>
    </row>
    <row r="813" spans="1:64" x14ac:dyDescent="0.25">
      <c r="A813" t="s">
        <v>2222</v>
      </c>
      <c r="B813" t="s">
        <v>3395</v>
      </c>
      <c r="C813" t="s">
        <v>5033</v>
      </c>
      <c r="D813" t="s">
        <v>4232</v>
      </c>
      <c r="E813" t="s">
        <v>5004</v>
      </c>
      <c r="F813" t="s">
        <v>4964</v>
      </c>
      <c r="G813" t="s">
        <v>4881</v>
      </c>
      <c r="H813" t="s">
        <v>4151</v>
      </c>
      <c r="J813">
        <v>0.99996175196942905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63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  <c r="BJ813">
        <v>0</v>
      </c>
      <c r="BK813">
        <v>0</v>
      </c>
      <c r="BL813" s="79">
        <v>1</v>
      </c>
    </row>
    <row r="814" spans="1:64" x14ac:dyDescent="0.25">
      <c r="A814" t="s">
        <v>2223</v>
      </c>
      <c r="B814" t="s">
        <v>3396</v>
      </c>
      <c r="C814" t="s">
        <v>5033</v>
      </c>
      <c r="D814" t="s">
        <v>4232</v>
      </c>
      <c r="E814" t="s">
        <v>5004</v>
      </c>
      <c r="F814" t="s">
        <v>4964</v>
      </c>
      <c r="G814" t="s">
        <v>4881</v>
      </c>
      <c r="H814" t="s">
        <v>4151</v>
      </c>
      <c r="J814">
        <v>0.99992912832122505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54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  <c r="BJ814">
        <v>0</v>
      </c>
      <c r="BK814">
        <v>0</v>
      </c>
      <c r="BL814" s="79">
        <v>1</v>
      </c>
    </row>
    <row r="815" spans="1:64" x14ac:dyDescent="0.25">
      <c r="A815" t="s">
        <v>2224</v>
      </c>
      <c r="B815" t="s">
        <v>3397</v>
      </c>
      <c r="C815" t="s">
        <v>5033</v>
      </c>
      <c r="D815" t="s">
        <v>4232</v>
      </c>
      <c r="E815" t="s">
        <v>5004</v>
      </c>
      <c r="F815" t="s">
        <v>4964</v>
      </c>
      <c r="G815" t="s">
        <v>4881</v>
      </c>
      <c r="H815" t="s">
        <v>4151</v>
      </c>
      <c r="J815">
        <v>0.999915598003011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46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  <c r="BJ815">
        <v>0</v>
      </c>
      <c r="BK815">
        <v>0</v>
      </c>
      <c r="BL815" s="79">
        <v>1</v>
      </c>
    </row>
    <row r="816" spans="1:64" x14ac:dyDescent="0.25">
      <c r="A816" t="s">
        <v>2225</v>
      </c>
      <c r="B816" t="s">
        <v>3398</v>
      </c>
      <c r="C816" t="s">
        <v>5033</v>
      </c>
      <c r="D816" t="s">
        <v>4232</v>
      </c>
      <c r="E816" t="s">
        <v>5004</v>
      </c>
      <c r="F816" t="s">
        <v>4964</v>
      </c>
      <c r="G816" t="s">
        <v>4881</v>
      </c>
      <c r="H816" t="s">
        <v>4151</v>
      </c>
      <c r="J816">
        <v>0.999714882804425</v>
      </c>
      <c r="L816">
        <v>45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  <c r="BJ816">
        <v>0</v>
      </c>
      <c r="BK816">
        <v>0</v>
      </c>
      <c r="BL816" s="79">
        <v>1</v>
      </c>
    </row>
    <row r="817" spans="1:64" x14ac:dyDescent="0.25">
      <c r="A817" t="s">
        <v>2226</v>
      </c>
      <c r="B817" t="s">
        <v>3399</v>
      </c>
      <c r="C817" t="s">
        <v>5033</v>
      </c>
      <c r="D817" t="s">
        <v>4232</v>
      </c>
      <c r="E817" t="s">
        <v>5004</v>
      </c>
      <c r="F817" t="s">
        <v>4964</v>
      </c>
      <c r="G817" t="s">
        <v>4881</v>
      </c>
      <c r="H817" t="s">
        <v>4151</v>
      </c>
      <c r="J817">
        <v>0.99797857906203502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40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  <c r="BJ817">
        <v>0</v>
      </c>
      <c r="BK817">
        <v>0</v>
      </c>
      <c r="BL817" s="79">
        <v>1</v>
      </c>
    </row>
    <row r="818" spans="1:64" x14ac:dyDescent="0.25">
      <c r="A818" t="s">
        <v>2227</v>
      </c>
      <c r="B818" t="s">
        <v>3400</v>
      </c>
      <c r="C818" t="s">
        <v>5033</v>
      </c>
      <c r="D818" t="s">
        <v>4232</v>
      </c>
      <c r="E818" t="s">
        <v>5004</v>
      </c>
      <c r="F818" t="s">
        <v>4964</v>
      </c>
      <c r="G818" t="s">
        <v>4881</v>
      </c>
      <c r="H818" t="s">
        <v>4151</v>
      </c>
      <c r="J818">
        <v>0.99986460214424999</v>
      </c>
      <c r="L818">
        <v>29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  <c r="BJ818">
        <v>0</v>
      </c>
      <c r="BK818">
        <v>0</v>
      </c>
      <c r="BL818" s="79">
        <v>1</v>
      </c>
    </row>
    <row r="819" spans="1:64" x14ac:dyDescent="0.25">
      <c r="A819" t="s">
        <v>2228</v>
      </c>
      <c r="B819" t="s">
        <v>3401</v>
      </c>
      <c r="C819" t="s">
        <v>5033</v>
      </c>
      <c r="D819" t="s">
        <v>4232</v>
      </c>
      <c r="E819" t="s">
        <v>5004</v>
      </c>
      <c r="F819" t="s">
        <v>4964</v>
      </c>
      <c r="G819" t="s">
        <v>4881</v>
      </c>
      <c r="H819" t="s">
        <v>4151</v>
      </c>
      <c r="J819">
        <v>0.99989865090840502</v>
      </c>
      <c r="L819">
        <v>25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  <c r="BJ819">
        <v>0</v>
      </c>
      <c r="BK819">
        <v>0</v>
      </c>
      <c r="BL819" s="79">
        <v>1</v>
      </c>
    </row>
    <row r="820" spans="1:64" x14ac:dyDescent="0.25">
      <c r="A820" t="s">
        <v>2229</v>
      </c>
      <c r="B820" t="s">
        <v>3402</v>
      </c>
      <c r="C820" t="s">
        <v>5033</v>
      </c>
      <c r="D820" t="s">
        <v>4232</v>
      </c>
      <c r="E820" t="s">
        <v>5004</v>
      </c>
      <c r="F820" t="s">
        <v>4964</v>
      </c>
      <c r="G820" t="s">
        <v>4881</v>
      </c>
      <c r="H820" t="s">
        <v>4151</v>
      </c>
      <c r="J820">
        <v>0.99957796035519197</v>
      </c>
      <c r="L820">
        <v>24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  <c r="BJ820">
        <v>0</v>
      </c>
      <c r="BK820">
        <v>0</v>
      </c>
      <c r="BL820" s="79">
        <v>1</v>
      </c>
    </row>
    <row r="821" spans="1:64" x14ac:dyDescent="0.25">
      <c r="A821" t="s">
        <v>2230</v>
      </c>
      <c r="B821" t="s">
        <v>3403</v>
      </c>
      <c r="C821" t="s">
        <v>5033</v>
      </c>
      <c r="D821" t="s">
        <v>4232</v>
      </c>
      <c r="E821" t="s">
        <v>5004</v>
      </c>
      <c r="F821" t="s">
        <v>4964</v>
      </c>
      <c r="G821" t="s">
        <v>4881</v>
      </c>
      <c r="H821" t="s">
        <v>4151</v>
      </c>
      <c r="J821">
        <v>0.99997649284040502</v>
      </c>
      <c r="L821">
        <v>15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  <c r="BJ821">
        <v>0</v>
      </c>
      <c r="BK821">
        <v>0</v>
      </c>
      <c r="BL821" s="79">
        <v>1</v>
      </c>
    </row>
    <row r="822" spans="1:64" x14ac:dyDescent="0.25">
      <c r="A822" t="s">
        <v>2231</v>
      </c>
      <c r="B822" t="s">
        <v>3404</v>
      </c>
      <c r="C822" t="s">
        <v>5033</v>
      </c>
      <c r="D822" t="s">
        <v>4232</v>
      </c>
      <c r="E822" t="s">
        <v>5004</v>
      </c>
      <c r="F822" t="s">
        <v>4964</v>
      </c>
      <c r="G822" t="s">
        <v>4881</v>
      </c>
      <c r="H822" t="s">
        <v>4151</v>
      </c>
      <c r="J822">
        <v>0.99975483695442002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8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  <c r="BJ822">
        <v>0</v>
      </c>
      <c r="BK822">
        <v>0</v>
      </c>
      <c r="BL822" s="79">
        <v>1</v>
      </c>
    </row>
    <row r="823" spans="1:64" x14ac:dyDescent="0.25">
      <c r="A823" t="s">
        <v>2232</v>
      </c>
      <c r="B823" t="s">
        <v>3405</v>
      </c>
      <c r="C823" t="s">
        <v>5033</v>
      </c>
      <c r="D823" t="s">
        <v>4232</v>
      </c>
      <c r="E823" t="s">
        <v>5004</v>
      </c>
      <c r="F823" t="s">
        <v>4964</v>
      </c>
      <c r="G823" t="s">
        <v>4881</v>
      </c>
      <c r="H823" t="s">
        <v>4151</v>
      </c>
      <c r="J823">
        <v>0.99986432420340199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0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5</v>
      </c>
      <c r="BI823">
        <v>0</v>
      </c>
      <c r="BJ823">
        <v>0</v>
      </c>
      <c r="BK823">
        <v>0</v>
      </c>
      <c r="BL823" s="79">
        <v>1</v>
      </c>
    </row>
    <row r="824" spans="1:64" x14ac:dyDescent="0.25">
      <c r="A824" t="s">
        <v>2233</v>
      </c>
      <c r="B824" t="s">
        <v>3406</v>
      </c>
      <c r="C824" t="s">
        <v>5033</v>
      </c>
      <c r="D824" t="s">
        <v>4232</v>
      </c>
      <c r="E824" t="s">
        <v>5004</v>
      </c>
      <c r="F824" t="s">
        <v>4964</v>
      </c>
      <c r="G824" t="s">
        <v>4881</v>
      </c>
      <c r="H824" t="s">
        <v>4755</v>
      </c>
      <c r="J824">
        <v>0.99999988025036901</v>
      </c>
      <c r="L824">
        <v>225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10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  <c r="BJ824">
        <v>0</v>
      </c>
      <c r="BK824">
        <v>0</v>
      </c>
      <c r="BL824" s="79">
        <v>2</v>
      </c>
    </row>
    <row r="825" spans="1:64" x14ac:dyDescent="0.25">
      <c r="A825" t="s">
        <v>2234</v>
      </c>
      <c r="B825" t="s">
        <v>3407</v>
      </c>
      <c r="C825" t="s">
        <v>5033</v>
      </c>
      <c r="D825" t="s">
        <v>4232</v>
      </c>
      <c r="E825" t="s">
        <v>5004</v>
      </c>
      <c r="F825" t="s">
        <v>4964</v>
      </c>
      <c r="G825" t="s">
        <v>4881</v>
      </c>
      <c r="H825" t="s">
        <v>4756</v>
      </c>
      <c r="J825">
        <v>0.99999941581011698</v>
      </c>
      <c r="L825">
        <v>28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29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80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0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  <c r="BJ825">
        <v>0</v>
      </c>
      <c r="BK825">
        <v>0</v>
      </c>
      <c r="BL825" s="79">
        <v>3</v>
      </c>
    </row>
    <row r="826" spans="1:64" x14ac:dyDescent="0.25">
      <c r="A826" t="s">
        <v>2235</v>
      </c>
      <c r="B826" t="s">
        <v>3408</v>
      </c>
      <c r="C826" t="s">
        <v>5033</v>
      </c>
      <c r="D826" t="s">
        <v>4232</v>
      </c>
      <c r="E826" t="s">
        <v>5004</v>
      </c>
      <c r="F826" t="s">
        <v>4964</v>
      </c>
      <c r="G826" t="s">
        <v>4881</v>
      </c>
      <c r="H826" t="s">
        <v>4756</v>
      </c>
      <c r="J826">
        <v>0.99995165942148501</v>
      </c>
      <c r="L826">
        <v>27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  <c r="BJ826">
        <v>0</v>
      </c>
      <c r="BK826">
        <v>0</v>
      </c>
      <c r="BL826" s="79">
        <v>1</v>
      </c>
    </row>
    <row r="827" spans="1:64" x14ac:dyDescent="0.25">
      <c r="A827" t="s">
        <v>2236</v>
      </c>
      <c r="B827" t="s">
        <v>3409</v>
      </c>
      <c r="C827" t="s">
        <v>5033</v>
      </c>
      <c r="D827" t="s">
        <v>4232</v>
      </c>
      <c r="E827" t="s">
        <v>5004</v>
      </c>
      <c r="F827" t="s">
        <v>4964</v>
      </c>
      <c r="G827" t="s">
        <v>4882</v>
      </c>
      <c r="H827" t="s">
        <v>4757</v>
      </c>
      <c r="J827">
        <v>0.99999999992962196</v>
      </c>
      <c r="L827">
        <v>4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15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  <c r="BJ827">
        <v>0</v>
      </c>
      <c r="BK827">
        <v>0</v>
      </c>
      <c r="BL827" s="79">
        <v>2</v>
      </c>
    </row>
    <row r="828" spans="1:64" x14ac:dyDescent="0.25">
      <c r="A828" t="s">
        <v>2237</v>
      </c>
      <c r="B828" t="s">
        <v>3410</v>
      </c>
      <c r="C828" t="s">
        <v>5033</v>
      </c>
      <c r="D828" t="s">
        <v>4232</v>
      </c>
      <c r="E828" t="s">
        <v>5004</v>
      </c>
      <c r="F828" t="s">
        <v>4758</v>
      </c>
      <c r="G828" t="s">
        <v>4758</v>
      </c>
      <c r="H828" t="s">
        <v>4758</v>
      </c>
      <c r="J828">
        <v>0.99999999994864996</v>
      </c>
      <c r="L828">
        <v>6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0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  <c r="BJ828">
        <v>0</v>
      </c>
      <c r="BK828">
        <v>0</v>
      </c>
      <c r="BL828" s="79">
        <v>1</v>
      </c>
    </row>
    <row r="829" spans="1:64" x14ac:dyDescent="0.25">
      <c r="A829" t="s">
        <v>2238</v>
      </c>
      <c r="B829" t="s">
        <v>3411</v>
      </c>
      <c r="C829" t="s">
        <v>5033</v>
      </c>
      <c r="D829" t="s">
        <v>4232</v>
      </c>
      <c r="E829" t="s">
        <v>5004</v>
      </c>
      <c r="F829" t="s">
        <v>4758</v>
      </c>
      <c r="G829" t="s">
        <v>4758</v>
      </c>
      <c r="H829" t="s">
        <v>4758</v>
      </c>
      <c r="J829">
        <v>0.999999999998056</v>
      </c>
      <c r="L829">
        <v>5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  <c r="BJ829">
        <v>0</v>
      </c>
      <c r="BK829">
        <v>0</v>
      </c>
      <c r="BL829" s="79">
        <v>1</v>
      </c>
    </row>
    <row r="830" spans="1:64" x14ac:dyDescent="0.25">
      <c r="A830" t="s">
        <v>2239</v>
      </c>
      <c r="B830" t="s">
        <v>3412</v>
      </c>
      <c r="C830" t="s">
        <v>5033</v>
      </c>
      <c r="D830" t="s">
        <v>4232</v>
      </c>
      <c r="E830" t="s">
        <v>5004</v>
      </c>
      <c r="F830" t="s">
        <v>4965</v>
      </c>
      <c r="G830" t="s">
        <v>4883</v>
      </c>
      <c r="H830" t="s">
        <v>4139</v>
      </c>
      <c r="I830" t="s">
        <v>4559</v>
      </c>
      <c r="J830">
        <v>0.88351079123012299</v>
      </c>
      <c r="L830">
        <v>6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  <c r="BJ830">
        <v>0</v>
      </c>
      <c r="BK830">
        <v>0</v>
      </c>
      <c r="BL830" s="79">
        <v>1</v>
      </c>
    </row>
    <row r="831" spans="1:64" x14ac:dyDescent="0.25">
      <c r="A831" t="s">
        <v>2240</v>
      </c>
      <c r="B831" t="s">
        <v>3413</v>
      </c>
      <c r="C831" t="s">
        <v>5033</v>
      </c>
      <c r="D831" t="s">
        <v>4232</v>
      </c>
      <c r="E831" t="s">
        <v>5004</v>
      </c>
      <c r="F831" t="s">
        <v>4966</v>
      </c>
      <c r="G831" t="s">
        <v>4884</v>
      </c>
      <c r="H831" t="s">
        <v>4130</v>
      </c>
      <c r="I831" t="s">
        <v>4560</v>
      </c>
      <c r="J831">
        <v>0.70222801915497601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6</v>
      </c>
      <c r="AD831">
        <v>0</v>
      </c>
      <c r="AE831">
        <v>2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0</v>
      </c>
      <c r="AW831">
        <v>0</v>
      </c>
      <c r="AX831">
        <v>0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  <c r="BJ831">
        <v>0</v>
      </c>
      <c r="BK831">
        <v>0</v>
      </c>
      <c r="BL831" s="79">
        <v>2</v>
      </c>
    </row>
    <row r="832" spans="1:64" x14ac:dyDescent="0.25">
      <c r="A832" t="s">
        <v>2241</v>
      </c>
      <c r="B832" t="s">
        <v>3414</v>
      </c>
      <c r="C832" t="s">
        <v>5033</v>
      </c>
      <c r="D832" t="s">
        <v>4232</v>
      </c>
      <c r="E832" t="s">
        <v>5004</v>
      </c>
      <c r="F832" t="s">
        <v>4966</v>
      </c>
      <c r="G832" t="s">
        <v>4884</v>
      </c>
      <c r="H832" t="s">
        <v>4130</v>
      </c>
      <c r="I832" t="s">
        <v>4561</v>
      </c>
      <c r="J832">
        <v>0.83239470372388402</v>
      </c>
      <c r="L832">
        <v>25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  <c r="BJ832">
        <v>0</v>
      </c>
      <c r="BK832">
        <v>0</v>
      </c>
      <c r="BL832" s="79">
        <v>1</v>
      </c>
    </row>
    <row r="833" spans="1:64" x14ac:dyDescent="0.25">
      <c r="A833" t="s">
        <v>2242</v>
      </c>
      <c r="B833" t="s">
        <v>3415</v>
      </c>
      <c r="C833" t="s">
        <v>5033</v>
      </c>
      <c r="D833" t="s">
        <v>4232</v>
      </c>
      <c r="E833" t="s">
        <v>5004</v>
      </c>
      <c r="F833" t="s">
        <v>4966</v>
      </c>
      <c r="G833" t="s">
        <v>4884</v>
      </c>
      <c r="H833" t="s">
        <v>4130</v>
      </c>
      <c r="I833" t="s">
        <v>4562</v>
      </c>
      <c r="J833">
        <v>0.93714582293388604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798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39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0</v>
      </c>
      <c r="BH833">
        <v>0</v>
      </c>
      <c r="BI833">
        <v>0</v>
      </c>
      <c r="BJ833">
        <v>0</v>
      </c>
      <c r="BK833">
        <v>0</v>
      </c>
      <c r="BL833" s="79">
        <v>2</v>
      </c>
    </row>
    <row r="834" spans="1:64" x14ac:dyDescent="0.25">
      <c r="A834" t="s">
        <v>2243</v>
      </c>
      <c r="B834" t="s">
        <v>3416</v>
      </c>
      <c r="C834" t="s">
        <v>5033</v>
      </c>
      <c r="D834" t="s">
        <v>4232</v>
      </c>
      <c r="E834" t="s">
        <v>5004</v>
      </c>
      <c r="F834" t="s">
        <v>4966</v>
      </c>
      <c r="G834" t="s">
        <v>4884</v>
      </c>
      <c r="H834" t="s">
        <v>4130</v>
      </c>
      <c r="I834" t="s">
        <v>4562</v>
      </c>
      <c r="J834">
        <v>0.91590527636325902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41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  <c r="BJ834">
        <v>0</v>
      </c>
      <c r="BK834">
        <v>0</v>
      </c>
      <c r="BL834" s="79">
        <v>1</v>
      </c>
    </row>
    <row r="835" spans="1:64" x14ac:dyDescent="0.25">
      <c r="A835" t="s">
        <v>2244</v>
      </c>
      <c r="B835" t="s">
        <v>3417</v>
      </c>
      <c r="C835" t="s">
        <v>5033</v>
      </c>
      <c r="D835" t="s">
        <v>4232</v>
      </c>
      <c r="E835" t="s">
        <v>5004</v>
      </c>
      <c r="F835" t="s">
        <v>4966</v>
      </c>
      <c r="G835" t="s">
        <v>4884</v>
      </c>
      <c r="H835" t="s">
        <v>4130</v>
      </c>
      <c r="I835" t="s">
        <v>4562</v>
      </c>
      <c r="J835">
        <v>0.78090068500812104</v>
      </c>
      <c r="L835">
        <v>14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  <c r="BJ835">
        <v>0</v>
      </c>
      <c r="BK835">
        <v>0</v>
      </c>
      <c r="BL835" s="79">
        <v>1</v>
      </c>
    </row>
    <row r="836" spans="1:64" x14ac:dyDescent="0.25">
      <c r="A836" t="s">
        <v>2245</v>
      </c>
      <c r="B836" t="s">
        <v>3418</v>
      </c>
      <c r="C836" t="s">
        <v>5033</v>
      </c>
      <c r="D836" t="s">
        <v>4232</v>
      </c>
      <c r="E836" t="s">
        <v>5004</v>
      </c>
      <c r="F836" t="s">
        <v>4966</v>
      </c>
      <c r="G836" t="s">
        <v>4884</v>
      </c>
      <c r="H836" t="s">
        <v>4130</v>
      </c>
      <c r="I836" t="s">
        <v>4563</v>
      </c>
      <c r="J836">
        <v>0.841623769169205</v>
      </c>
      <c r="L836">
        <v>37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108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  <c r="BJ836">
        <v>0</v>
      </c>
      <c r="BK836">
        <v>0</v>
      </c>
      <c r="BL836" s="79">
        <v>2</v>
      </c>
    </row>
    <row r="837" spans="1:64" x14ac:dyDescent="0.25">
      <c r="A837" t="s">
        <v>2246</v>
      </c>
      <c r="B837" t="s">
        <v>3419</v>
      </c>
      <c r="C837" t="s">
        <v>5033</v>
      </c>
      <c r="D837" t="s">
        <v>4232</v>
      </c>
      <c r="E837" t="s">
        <v>5004</v>
      </c>
      <c r="F837" t="s">
        <v>4966</v>
      </c>
      <c r="G837" t="s">
        <v>4884</v>
      </c>
      <c r="H837" t="s">
        <v>4130</v>
      </c>
      <c r="I837" t="s">
        <v>4563</v>
      </c>
      <c r="J837">
        <v>0.74878749315210102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98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  <c r="BJ837">
        <v>0</v>
      </c>
      <c r="BK837">
        <v>0</v>
      </c>
      <c r="BL837" s="79">
        <v>1</v>
      </c>
    </row>
    <row r="838" spans="1:64" x14ac:dyDescent="0.25">
      <c r="A838" t="s">
        <v>2247</v>
      </c>
      <c r="B838" t="s">
        <v>3420</v>
      </c>
      <c r="C838" t="s">
        <v>5033</v>
      </c>
      <c r="D838" t="s">
        <v>4232</v>
      </c>
      <c r="E838" t="s">
        <v>5004</v>
      </c>
      <c r="F838" t="s">
        <v>4966</v>
      </c>
      <c r="G838" t="s">
        <v>4884</v>
      </c>
      <c r="H838" t="s">
        <v>4130</v>
      </c>
      <c r="I838" t="s">
        <v>4564</v>
      </c>
      <c r="J838">
        <v>0.96992708849005005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19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  <c r="BJ838">
        <v>0</v>
      </c>
      <c r="BK838">
        <v>0</v>
      </c>
      <c r="BL838" s="79">
        <v>1</v>
      </c>
    </row>
    <row r="839" spans="1:64" x14ac:dyDescent="0.25">
      <c r="A839" t="s">
        <v>2248</v>
      </c>
      <c r="B839" t="s">
        <v>3421</v>
      </c>
      <c r="C839" t="s">
        <v>5033</v>
      </c>
      <c r="D839" t="s">
        <v>4232</v>
      </c>
      <c r="E839" t="s">
        <v>5004</v>
      </c>
      <c r="F839" t="s">
        <v>4966</v>
      </c>
      <c r="G839" t="s">
        <v>4884</v>
      </c>
      <c r="H839" t="s">
        <v>4130</v>
      </c>
      <c r="I839" t="s">
        <v>4565</v>
      </c>
      <c r="J839">
        <v>0.99968966070856702</v>
      </c>
      <c r="L839">
        <v>95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470</v>
      </c>
      <c r="AJ839">
        <v>5</v>
      </c>
      <c r="AK839">
        <v>17</v>
      </c>
      <c r="AL839">
        <v>0</v>
      </c>
      <c r="AM839">
        <v>3</v>
      </c>
      <c r="AN839">
        <v>2</v>
      </c>
      <c r="AO839">
        <v>2</v>
      </c>
      <c r="AP839">
        <v>0</v>
      </c>
      <c r="AQ839">
        <v>0</v>
      </c>
      <c r="AR839">
        <v>305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  <c r="BJ839">
        <v>0</v>
      </c>
      <c r="BK839">
        <v>0</v>
      </c>
      <c r="BL839" s="79">
        <v>8</v>
      </c>
    </row>
    <row r="840" spans="1:64" x14ac:dyDescent="0.25">
      <c r="A840" t="s">
        <v>2249</v>
      </c>
      <c r="B840" t="s">
        <v>3422</v>
      </c>
      <c r="C840" t="s">
        <v>5033</v>
      </c>
      <c r="D840" t="s">
        <v>4232</v>
      </c>
      <c r="E840" t="s">
        <v>5004</v>
      </c>
      <c r="F840" t="s">
        <v>4966</v>
      </c>
      <c r="G840" t="s">
        <v>4884</v>
      </c>
      <c r="H840" t="s">
        <v>4130</v>
      </c>
      <c r="I840" s="81" t="s">
        <v>5238</v>
      </c>
      <c r="J840">
        <v>0.99999999934012695</v>
      </c>
      <c r="L840">
        <v>439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240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476</v>
      </c>
      <c r="AC840">
        <v>2367</v>
      </c>
      <c r="AD840">
        <v>2367</v>
      </c>
      <c r="AE840">
        <v>4592</v>
      </c>
      <c r="AF840">
        <v>7177</v>
      </c>
      <c r="AG840">
        <v>6392</v>
      </c>
      <c r="AH840">
        <v>6820</v>
      </c>
      <c r="AI840">
        <v>87</v>
      </c>
      <c r="AJ840">
        <v>2471</v>
      </c>
      <c r="AK840">
        <v>607</v>
      </c>
      <c r="AL840">
        <v>5573</v>
      </c>
      <c r="AM840">
        <v>4577</v>
      </c>
      <c r="AN840">
        <v>4409</v>
      </c>
      <c r="AO840">
        <v>3737</v>
      </c>
      <c r="AP840">
        <v>2722</v>
      </c>
      <c r="AQ840">
        <v>0</v>
      </c>
      <c r="AR840">
        <v>0</v>
      </c>
      <c r="AS840">
        <v>2382</v>
      </c>
      <c r="AT840">
        <v>240</v>
      </c>
      <c r="AU840">
        <v>0</v>
      </c>
      <c r="AV840">
        <v>6020</v>
      </c>
      <c r="AW840">
        <v>0</v>
      </c>
      <c r="AX840">
        <v>0</v>
      </c>
      <c r="AY840">
        <v>5687</v>
      </c>
      <c r="AZ840">
        <v>0</v>
      </c>
      <c r="BA840">
        <v>0</v>
      </c>
      <c r="BB840">
        <v>0</v>
      </c>
      <c r="BC840">
        <v>8288</v>
      </c>
      <c r="BD840">
        <v>8294</v>
      </c>
      <c r="BE840">
        <v>0</v>
      </c>
      <c r="BF840">
        <v>0</v>
      </c>
      <c r="BG840">
        <v>35099</v>
      </c>
      <c r="BH840">
        <v>27701</v>
      </c>
      <c r="BI840">
        <v>0</v>
      </c>
      <c r="BJ840">
        <v>2198</v>
      </c>
      <c r="BK840">
        <v>0</v>
      </c>
      <c r="BL840" s="79">
        <v>26</v>
      </c>
    </row>
    <row r="841" spans="1:64" x14ac:dyDescent="0.25">
      <c r="A841" t="s">
        <v>2250</v>
      </c>
      <c r="B841" t="s">
        <v>3423</v>
      </c>
      <c r="C841" t="s">
        <v>5033</v>
      </c>
      <c r="D841" t="s">
        <v>4232</v>
      </c>
      <c r="E841" t="s">
        <v>5004</v>
      </c>
      <c r="F841" t="s">
        <v>4966</v>
      </c>
      <c r="G841" t="s">
        <v>4884</v>
      </c>
      <c r="H841" t="s">
        <v>4130</v>
      </c>
      <c r="I841" s="81" t="s">
        <v>5238</v>
      </c>
      <c r="J841">
        <v>0.99999999873370105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896</v>
      </c>
      <c r="AD841">
        <v>819</v>
      </c>
      <c r="AE841">
        <v>1908</v>
      </c>
      <c r="AF841">
        <v>2677</v>
      </c>
      <c r="AG841">
        <v>2336</v>
      </c>
      <c r="AH841">
        <v>2425</v>
      </c>
      <c r="AI841">
        <v>0</v>
      </c>
      <c r="AJ841">
        <v>845</v>
      </c>
      <c r="AK841">
        <v>218</v>
      </c>
      <c r="AL841">
        <v>2189</v>
      </c>
      <c r="AM841">
        <v>1735</v>
      </c>
      <c r="AN841">
        <v>1688</v>
      </c>
      <c r="AO841">
        <v>1449</v>
      </c>
      <c r="AP841">
        <v>1137</v>
      </c>
      <c r="AQ841">
        <v>0</v>
      </c>
      <c r="AR841">
        <v>0</v>
      </c>
      <c r="AS841">
        <v>982</v>
      </c>
      <c r="AT841">
        <v>0</v>
      </c>
      <c r="AU841">
        <v>0</v>
      </c>
      <c r="AV841">
        <v>2201</v>
      </c>
      <c r="AW841">
        <v>0</v>
      </c>
      <c r="AX841">
        <v>0</v>
      </c>
      <c r="AY841">
        <v>2143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  <c r="BJ841">
        <v>814</v>
      </c>
      <c r="BK841">
        <v>0</v>
      </c>
      <c r="BL841" s="79">
        <v>17</v>
      </c>
    </row>
    <row r="842" spans="1:64" x14ac:dyDescent="0.25">
      <c r="A842" t="s">
        <v>2251</v>
      </c>
      <c r="B842" t="s">
        <v>3424</v>
      </c>
      <c r="C842" t="s">
        <v>5033</v>
      </c>
      <c r="D842" t="s">
        <v>4232</v>
      </c>
      <c r="E842" t="s">
        <v>5004</v>
      </c>
      <c r="F842" t="s">
        <v>4966</v>
      </c>
      <c r="G842" t="s">
        <v>4884</v>
      </c>
      <c r="H842" t="s">
        <v>4130</v>
      </c>
      <c r="I842" s="81" t="s">
        <v>5238</v>
      </c>
      <c r="J842">
        <v>0.99999999887162405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893</v>
      </c>
      <c r="AD842">
        <v>929</v>
      </c>
      <c r="AE842">
        <v>1639</v>
      </c>
      <c r="AF842">
        <v>2382</v>
      </c>
      <c r="AG842">
        <v>2283</v>
      </c>
      <c r="AH842">
        <v>2254</v>
      </c>
      <c r="AI842">
        <v>0</v>
      </c>
      <c r="AJ842">
        <v>883</v>
      </c>
      <c r="AK842">
        <v>261</v>
      </c>
      <c r="AL842">
        <v>1904</v>
      </c>
      <c r="AM842">
        <v>1536</v>
      </c>
      <c r="AN842">
        <v>1489</v>
      </c>
      <c r="AO842">
        <v>1325</v>
      </c>
      <c r="AP842">
        <v>993</v>
      </c>
      <c r="AQ842">
        <v>0</v>
      </c>
      <c r="AR842">
        <v>0</v>
      </c>
      <c r="AS842">
        <v>854</v>
      </c>
      <c r="AT842">
        <v>0</v>
      </c>
      <c r="AU842">
        <v>0</v>
      </c>
      <c r="AV842">
        <v>2094</v>
      </c>
      <c r="AW842">
        <v>0</v>
      </c>
      <c r="AX842">
        <v>0</v>
      </c>
      <c r="AY842">
        <v>2114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  <c r="BJ842">
        <v>802</v>
      </c>
      <c r="BK842">
        <v>0</v>
      </c>
      <c r="BL842" s="79">
        <v>17</v>
      </c>
    </row>
    <row r="843" spans="1:64" x14ac:dyDescent="0.25">
      <c r="A843" t="s">
        <v>2252</v>
      </c>
      <c r="B843" t="s">
        <v>3425</v>
      </c>
      <c r="C843" t="s">
        <v>5033</v>
      </c>
      <c r="D843" t="s">
        <v>4232</v>
      </c>
      <c r="E843" t="s">
        <v>5004</v>
      </c>
      <c r="F843" t="s">
        <v>4966</v>
      </c>
      <c r="G843" t="s">
        <v>4884</v>
      </c>
      <c r="H843" t="s">
        <v>4130</v>
      </c>
      <c r="I843" s="81" t="s">
        <v>5238</v>
      </c>
      <c r="J843">
        <v>0.99999999888700797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713</v>
      </c>
      <c r="AD843">
        <v>687</v>
      </c>
      <c r="AE843">
        <v>1372</v>
      </c>
      <c r="AF843">
        <v>2135</v>
      </c>
      <c r="AG843">
        <v>1919</v>
      </c>
      <c r="AH843">
        <v>2033</v>
      </c>
      <c r="AI843">
        <v>0</v>
      </c>
      <c r="AJ843">
        <v>807</v>
      </c>
      <c r="AK843">
        <v>196</v>
      </c>
      <c r="AL843">
        <v>1689</v>
      </c>
      <c r="AM843">
        <v>1373</v>
      </c>
      <c r="AN843">
        <v>1339</v>
      </c>
      <c r="AO843">
        <v>1162</v>
      </c>
      <c r="AP843">
        <v>821</v>
      </c>
      <c r="AQ843">
        <v>0</v>
      </c>
      <c r="AR843">
        <v>77</v>
      </c>
      <c r="AS843">
        <v>672</v>
      </c>
      <c r="AT843">
        <v>0</v>
      </c>
      <c r="AU843">
        <v>0</v>
      </c>
      <c r="AV843">
        <v>1640</v>
      </c>
      <c r="AW843">
        <v>0</v>
      </c>
      <c r="AX843">
        <v>0</v>
      </c>
      <c r="AY843">
        <v>1570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  <c r="BJ843">
        <v>644</v>
      </c>
      <c r="BK843">
        <v>0</v>
      </c>
      <c r="BL843" s="79">
        <v>18</v>
      </c>
    </row>
    <row r="844" spans="1:64" x14ac:dyDescent="0.25">
      <c r="A844" t="s">
        <v>2253</v>
      </c>
      <c r="B844" t="s">
        <v>3426</v>
      </c>
      <c r="C844" t="s">
        <v>5033</v>
      </c>
      <c r="D844" t="s">
        <v>4232</v>
      </c>
      <c r="E844" t="s">
        <v>5004</v>
      </c>
      <c r="F844" t="s">
        <v>4966</v>
      </c>
      <c r="G844" t="s">
        <v>4884</v>
      </c>
      <c r="H844" t="s">
        <v>4130</v>
      </c>
      <c r="I844" s="81" t="s">
        <v>5239</v>
      </c>
      <c r="J844">
        <v>0.99999999998784395</v>
      </c>
      <c r="L844">
        <v>1904</v>
      </c>
      <c r="M844">
        <v>0</v>
      </c>
      <c r="N844">
        <v>4</v>
      </c>
      <c r="O844">
        <v>3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198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1105</v>
      </c>
      <c r="AS844">
        <v>0</v>
      </c>
      <c r="AT844">
        <v>69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10</v>
      </c>
      <c r="BH844">
        <v>0</v>
      </c>
      <c r="BI844">
        <v>0</v>
      </c>
      <c r="BJ844">
        <v>0</v>
      </c>
      <c r="BK844">
        <v>0</v>
      </c>
      <c r="BL844" s="79">
        <v>7</v>
      </c>
    </row>
    <row r="845" spans="1:64" x14ac:dyDescent="0.25">
      <c r="A845" t="s">
        <v>2254</v>
      </c>
      <c r="B845" t="s">
        <v>3427</v>
      </c>
      <c r="C845" t="s">
        <v>5033</v>
      </c>
      <c r="D845" t="s">
        <v>4232</v>
      </c>
      <c r="E845" t="s">
        <v>5004</v>
      </c>
      <c r="F845" t="s">
        <v>4966</v>
      </c>
      <c r="G845" t="s">
        <v>4884</v>
      </c>
      <c r="H845" t="s">
        <v>4130</v>
      </c>
      <c r="I845" s="81" t="s">
        <v>5240</v>
      </c>
      <c r="J845">
        <v>0.99999999976537102</v>
      </c>
      <c r="L845">
        <v>53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180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231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0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  <c r="BJ845">
        <v>0</v>
      </c>
      <c r="BK845">
        <v>0</v>
      </c>
      <c r="BL845" s="79">
        <v>3</v>
      </c>
    </row>
    <row r="846" spans="1:64" x14ac:dyDescent="0.25">
      <c r="A846" s="15" t="s">
        <v>2255</v>
      </c>
      <c r="B846" t="s">
        <v>3428</v>
      </c>
      <c r="C846" t="s">
        <v>5033</v>
      </c>
      <c r="D846" t="s">
        <v>4232</v>
      </c>
      <c r="E846" t="s">
        <v>5004</v>
      </c>
      <c r="F846" t="s">
        <v>4966</v>
      </c>
      <c r="G846" t="s">
        <v>4884</v>
      </c>
      <c r="H846" t="s">
        <v>4130</v>
      </c>
      <c r="I846" s="82" t="s">
        <v>5241</v>
      </c>
      <c r="J846">
        <v>0.99999999437450005</v>
      </c>
      <c r="L846">
        <v>43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103</v>
      </c>
      <c r="AU846">
        <v>0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  <c r="BJ846">
        <v>0</v>
      </c>
      <c r="BK846">
        <v>0</v>
      </c>
      <c r="BL846" s="79">
        <v>2</v>
      </c>
    </row>
    <row r="847" spans="1:64" x14ac:dyDescent="0.25">
      <c r="A847" t="s">
        <v>2256</v>
      </c>
      <c r="B847" t="s">
        <v>3429</v>
      </c>
      <c r="C847" t="s">
        <v>5033</v>
      </c>
      <c r="D847" t="s">
        <v>4232</v>
      </c>
      <c r="E847" t="s">
        <v>5004</v>
      </c>
      <c r="F847" t="s">
        <v>4966</v>
      </c>
      <c r="G847" t="s">
        <v>4884</v>
      </c>
      <c r="H847" t="s">
        <v>4130</v>
      </c>
      <c r="J847">
        <v>0.999999999866094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v>0</v>
      </c>
      <c r="AP847">
        <v>0</v>
      </c>
      <c r="AQ847">
        <v>0</v>
      </c>
      <c r="AR847">
        <v>84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0</v>
      </c>
      <c r="BF847">
        <v>0</v>
      </c>
      <c r="BG847">
        <v>0</v>
      </c>
      <c r="BH847">
        <v>0</v>
      </c>
      <c r="BI847">
        <v>0</v>
      </c>
      <c r="BJ847">
        <v>0</v>
      </c>
      <c r="BK847">
        <v>0</v>
      </c>
      <c r="BL847" s="79">
        <v>1</v>
      </c>
    </row>
    <row r="848" spans="1:64" x14ac:dyDescent="0.25">
      <c r="A848" s="15" t="s">
        <v>2257</v>
      </c>
      <c r="B848" t="s">
        <v>3430</v>
      </c>
      <c r="C848" t="s">
        <v>5033</v>
      </c>
      <c r="D848" t="s">
        <v>4232</v>
      </c>
      <c r="E848" t="s">
        <v>5004</v>
      </c>
      <c r="F848" t="s">
        <v>4966</v>
      </c>
      <c r="G848" t="s">
        <v>4884</v>
      </c>
      <c r="H848" t="s">
        <v>4130</v>
      </c>
      <c r="J848">
        <v>0.99999999969964704</v>
      </c>
      <c r="L848">
        <v>27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32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  <c r="BJ848">
        <v>0</v>
      </c>
      <c r="BK848">
        <v>0</v>
      </c>
      <c r="BL848" s="79">
        <v>2</v>
      </c>
    </row>
    <row r="849" spans="1:64" x14ac:dyDescent="0.25">
      <c r="A849" t="s">
        <v>2258</v>
      </c>
      <c r="B849" t="s">
        <v>3431</v>
      </c>
      <c r="C849" t="s">
        <v>5033</v>
      </c>
      <c r="D849" t="s">
        <v>4232</v>
      </c>
      <c r="E849" t="s">
        <v>5004</v>
      </c>
      <c r="F849" t="s">
        <v>4966</v>
      </c>
      <c r="G849" t="s">
        <v>4884</v>
      </c>
      <c r="H849" t="s">
        <v>4130</v>
      </c>
      <c r="J849">
        <v>0.99999999968399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9</v>
      </c>
      <c r="AJ849">
        <v>0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  <c r="BJ849">
        <v>0</v>
      </c>
      <c r="BK849">
        <v>0</v>
      </c>
      <c r="BL849" s="79">
        <v>1</v>
      </c>
    </row>
    <row r="850" spans="1:64" x14ac:dyDescent="0.25">
      <c r="A850" t="s">
        <v>2259</v>
      </c>
      <c r="B850" t="s">
        <v>3432</v>
      </c>
      <c r="C850" t="s">
        <v>5033</v>
      </c>
      <c r="D850" t="s">
        <v>4232</v>
      </c>
      <c r="E850" t="s">
        <v>5004</v>
      </c>
      <c r="F850" t="s">
        <v>4966</v>
      </c>
      <c r="G850" t="s">
        <v>4884</v>
      </c>
      <c r="H850" t="s">
        <v>4126</v>
      </c>
      <c r="I850" t="s">
        <v>4566</v>
      </c>
      <c r="J850">
        <v>0.90788073234460098</v>
      </c>
      <c r="L850">
        <v>338</v>
      </c>
      <c r="M850">
        <v>36691</v>
      </c>
      <c r="N850">
        <v>36012</v>
      </c>
      <c r="O850">
        <v>42411</v>
      </c>
      <c r="P850">
        <v>38094</v>
      </c>
      <c r="Q850">
        <v>34324</v>
      </c>
      <c r="R850">
        <v>44589</v>
      </c>
      <c r="S850">
        <v>38616</v>
      </c>
      <c r="T850">
        <v>80</v>
      </c>
      <c r="U850">
        <v>30874</v>
      </c>
      <c r="V850">
        <v>34653</v>
      </c>
      <c r="W850">
        <v>39531</v>
      </c>
      <c r="X850">
        <v>41771</v>
      </c>
      <c r="Y850">
        <v>34643</v>
      </c>
      <c r="Z850">
        <v>33228</v>
      </c>
      <c r="AA850">
        <v>36102</v>
      </c>
      <c r="AB850">
        <v>787</v>
      </c>
      <c r="AC850">
        <v>15030</v>
      </c>
      <c r="AD850">
        <v>22912</v>
      </c>
      <c r="AE850">
        <v>20932</v>
      </c>
      <c r="AF850">
        <v>16982</v>
      </c>
      <c r="AG850">
        <v>13936</v>
      </c>
      <c r="AH850">
        <v>17898</v>
      </c>
      <c r="AI850">
        <v>631</v>
      </c>
      <c r="AJ850">
        <v>17952</v>
      </c>
      <c r="AK850">
        <v>27511</v>
      </c>
      <c r="AL850">
        <v>21078</v>
      </c>
      <c r="AM850">
        <v>27834</v>
      </c>
      <c r="AN850">
        <v>24669</v>
      </c>
      <c r="AO850">
        <v>22953</v>
      </c>
      <c r="AP850">
        <v>20828</v>
      </c>
      <c r="AQ850">
        <v>37135</v>
      </c>
      <c r="AR850">
        <v>0</v>
      </c>
      <c r="AS850">
        <v>23895</v>
      </c>
      <c r="AT850">
        <v>489</v>
      </c>
      <c r="AU850">
        <v>36345</v>
      </c>
      <c r="AV850">
        <v>12899</v>
      </c>
      <c r="AW850">
        <v>1541</v>
      </c>
      <c r="AX850">
        <v>35430</v>
      </c>
      <c r="AY850">
        <v>10704</v>
      </c>
      <c r="AZ850">
        <v>1240</v>
      </c>
      <c r="BA850">
        <v>33979</v>
      </c>
      <c r="BB850">
        <v>27269</v>
      </c>
      <c r="BC850">
        <v>15531</v>
      </c>
      <c r="BD850">
        <v>25514</v>
      </c>
      <c r="BE850">
        <v>0</v>
      </c>
      <c r="BF850">
        <v>0</v>
      </c>
      <c r="BG850">
        <v>11</v>
      </c>
      <c r="BH850">
        <v>10</v>
      </c>
      <c r="BI850">
        <v>30597</v>
      </c>
      <c r="BJ850">
        <v>23549</v>
      </c>
      <c r="BK850">
        <v>44003</v>
      </c>
      <c r="BL850" s="79">
        <v>49</v>
      </c>
    </row>
    <row r="851" spans="1:64" x14ac:dyDescent="0.25">
      <c r="A851" t="s">
        <v>2260</v>
      </c>
      <c r="B851" t="s">
        <v>3433</v>
      </c>
      <c r="C851" t="s">
        <v>5033</v>
      </c>
      <c r="D851" t="s">
        <v>4232</v>
      </c>
      <c r="E851" t="s">
        <v>5004</v>
      </c>
      <c r="F851" t="s">
        <v>4966</v>
      </c>
      <c r="G851" t="s">
        <v>4884</v>
      </c>
      <c r="H851" t="s">
        <v>4126</v>
      </c>
      <c r="I851" t="s">
        <v>4566</v>
      </c>
      <c r="J851">
        <v>0.77352015746411595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2463</v>
      </c>
      <c r="AD851">
        <v>1128</v>
      </c>
      <c r="AE851">
        <v>418</v>
      </c>
      <c r="AF851">
        <v>132</v>
      </c>
      <c r="AG851">
        <v>94</v>
      </c>
      <c r="AH851">
        <v>124</v>
      </c>
      <c r="AI851">
        <v>0</v>
      </c>
      <c r="AJ851">
        <v>1819</v>
      </c>
      <c r="AK851">
        <v>268</v>
      </c>
      <c r="AL851">
        <v>0</v>
      </c>
      <c r="AM851">
        <v>141</v>
      </c>
      <c r="AN851">
        <v>113</v>
      </c>
      <c r="AO851">
        <v>155</v>
      </c>
      <c r="AP851">
        <v>2930</v>
      </c>
      <c r="AQ851">
        <v>0</v>
      </c>
      <c r="AR851">
        <v>0</v>
      </c>
      <c r="AS851">
        <v>3514</v>
      </c>
      <c r="AT851">
        <v>0</v>
      </c>
      <c r="AU851">
        <v>0</v>
      </c>
      <c r="AV851">
        <v>2270</v>
      </c>
      <c r="AW851">
        <v>0</v>
      </c>
      <c r="AX851">
        <v>0</v>
      </c>
      <c r="AY851">
        <v>1914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  <c r="BJ851">
        <v>3380</v>
      </c>
      <c r="BK851">
        <v>0</v>
      </c>
      <c r="BL851" s="79">
        <v>16</v>
      </c>
    </row>
    <row r="852" spans="1:64" x14ac:dyDescent="0.25">
      <c r="A852" t="s">
        <v>2261</v>
      </c>
      <c r="B852" t="s">
        <v>3434</v>
      </c>
      <c r="C852" t="s">
        <v>5033</v>
      </c>
      <c r="D852" t="s">
        <v>4232</v>
      </c>
      <c r="E852" t="s">
        <v>5004</v>
      </c>
      <c r="F852" t="s">
        <v>4966</v>
      </c>
      <c r="G852" t="s">
        <v>4884</v>
      </c>
      <c r="H852" t="s">
        <v>4126</v>
      </c>
      <c r="I852" t="s">
        <v>4566</v>
      </c>
      <c r="J852">
        <v>0.82231762658563801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231</v>
      </c>
      <c r="AD852">
        <v>503</v>
      </c>
      <c r="AE852">
        <v>369</v>
      </c>
      <c r="AF852">
        <v>118</v>
      </c>
      <c r="AG852">
        <v>105</v>
      </c>
      <c r="AH852">
        <v>108</v>
      </c>
      <c r="AI852">
        <v>0</v>
      </c>
      <c r="AJ852">
        <v>569</v>
      </c>
      <c r="AK852">
        <v>810</v>
      </c>
      <c r="AL852">
        <v>169</v>
      </c>
      <c r="AM852">
        <v>231</v>
      </c>
      <c r="AN852">
        <v>189</v>
      </c>
      <c r="AO852">
        <v>128</v>
      </c>
      <c r="AP852">
        <v>0</v>
      </c>
      <c r="AQ852">
        <v>0</v>
      </c>
      <c r="AR852">
        <v>0</v>
      </c>
      <c r="AS852">
        <v>115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  <c r="BJ852">
        <v>94</v>
      </c>
      <c r="BK852">
        <v>0</v>
      </c>
      <c r="BL852" s="79">
        <v>14</v>
      </c>
    </row>
    <row r="853" spans="1:64" x14ac:dyDescent="0.25">
      <c r="A853" t="s">
        <v>2262</v>
      </c>
      <c r="B853" t="s">
        <v>3435</v>
      </c>
      <c r="C853" t="s">
        <v>5033</v>
      </c>
      <c r="D853" t="s">
        <v>4232</v>
      </c>
      <c r="E853" t="s">
        <v>5004</v>
      </c>
      <c r="F853" t="s">
        <v>4966</v>
      </c>
      <c r="G853" t="s">
        <v>4884</v>
      </c>
      <c r="H853" t="s">
        <v>4126</v>
      </c>
      <c r="I853" t="s">
        <v>4566</v>
      </c>
      <c r="J853">
        <v>0.89428399828557703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238</v>
      </c>
      <c r="BC853">
        <v>198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  <c r="BJ853">
        <v>0</v>
      </c>
      <c r="BK853">
        <v>0</v>
      </c>
      <c r="BL853" s="79">
        <v>2</v>
      </c>
    </row>
    <row r="854" spans="1:64" x14ac:dyDescent="0.25">
      <c r="A854" t="s">
        <v>2263</v>
      </c>
      <c r="B854" t="s">
        <v>3436</v>
      </c>
      <c r="C854" t="s">
        <v>5033</v>
      </c>
      <c r="D854" t="s">
        <v>4232</v>
      </c>
      <c r="E854" t="s">
        <v>5004</v>
      </c>
      <c r="F854" t="s">
        <v>4966</v>
      </c>
      <c r="G854" t="s">
        <v>4884</v>
      </c>
      <c r="H854" t="s">
        <v>4126</v>
      </c>
      <c r="I854" t="s">
        <v>4566</v>
      </c>
      <c r="J854">
        <v>0.82585172982809596</v>
      </c>
      <c r="L854">
        <v>0</v>
      </c>
      <c r="M854">
        <v>108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86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185</v>
      </c>
      <c r="BJ854">
        <v>0</v>
      </c>
      <c r="BK854">
        <v>0</v>
      </c>
      <c r="BL854" s="79">
        <v>3</v>
      </c>
    </row>
    <row r="855" spans="1:64" x14ac:dyDescent="0.25">
      <c r="A855" t="s">
        <v>2264</v>
      </c>
      <c r="B855" t="s">
        <v>3437</v>
      </c>
      <c r="C855" t="s">
        <v>5033</v>
      </c>
      <c r="D855" t="s">
        <v>4232</v>
      </c>
      <c r="E855" t="s">
        <v>5004</v>
      </c>
      <c r="F855" t="s">
        <v>4966</v>
      </c>
      <c r="G855" t="s">
        <v>4884</v>
      </c>
      <c r="H855" t="s">
        <v>4126</v>
      </c>
      <c r="I855" t="s">
        <v>4566</v>
      </c>
      <c r="J855">
        <v>0.76080684533179499</v>
      </c>
      <c r="L855">
        <v>0</v>
      </c>
      <c r="M855">
        <v>116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0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125</v>
      </c>
      <c r="BJ855">
        <v>0</v>
      </c>
      <c r="BK855">
        <v>0</v>
      </c>
      <c r="BL855" s="79">
        <v>2</v>
      </c>
    </row>
    <row r="856" spans="1:64" x14ac:dyDescent="0.25">
      <c r="A856" t="s">
        <v>2265</v>
      </c>
      <c r="B856" t="s">
        <v>3438</v>
      </c>
      <c r="C856" t="s">
        <v>5033</v>
      </c>
      <c r="D856" t="s">
        <v>4232</v>
      </c>
      <c r="E856" t="s">
        <v>5004</v>
      </c>
      <c r="F856" t="s">
        <v>4966</v>
      </c>
      <c r="G856" t="s">
        <v>4884</v>
      </c>
      <c r="H856" t="s">
        <v>4126</v>
      </c>
      <c r="I856" t="s">
        <v>4566</v>
      </c>
      <c r="J856">
        <v>0.75618981067197699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191</v>
      </c>
      <c r="BJ856">
        <v>0</v>
      </c>
      <c r="BK856">
        <v>0</v>
      </c>
      <c r="BL856" s="79">
        <v>1</v>
      </c>
    </row>
    <row r="857" spans="1:64" x14ac:dyDescent="0.25">
      <c r="A857" t="s">
        <v>2266</v>
      </c>
      <c r="B857" t="s">
        <v>3439</v>
      </c>
      <c r="C857" t="s">
        <v>5033</v>
      </c>
      <c r="D857" t="s">
        <v>4232</v>
      </c>
      <c r="E857" t="s">
        <v>5004</v>
      </c>
      <c r="F857" t="s">
        <v>4966</v>
      </c>
      <c r="G857" t="s">
        <v>4884</v>
      </c>
      <c r="H857" t="s">
        <v>4126</v>
      </c>
      <c r="I857" t="s">
        <v>4566</v>
      </c>
      <c r="J857">
        <v>0.80463027101513496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191</v>
      </c>
      <c r="BJ857">
        <v>0</v>
      </c>
      <c r="BK857">
        <v>0</v>
      </c>
      <c r="BL857" s="79">
        <v>1</v>
      </c>
    </row>
    <row r="858" spans="1:64" x14ac:dyDescent="0.25">
      <c r="A858" t="s">
        <v>2267</v>
      </c>
      <c r="B858" t="s">
        <v>3440</v>
      </c>
      <c r="C858" t="s">
        <v>5033</v>
      </c>
      <c r="D858" t="s">
        <v>4232</v>
      </c>
      <c r="E858" t="s">
        <v>5004</v>
      </c>
      <c r="F858" t="s">
        <v>4966</v>
      </c>
      <c r="G858" t="s">
        <v>4884</v>
      </c>
      <c r="H858" t="s">
        <v>4126</v>
      </c>
      <c r="I858" t="s">
        <v>4566</v>
      </c>
      <c r="J858">
        <v>0.73403477805061801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0</v>
      </c>
      <c r="AS858">
        <v>0</v>
      </c>
      <c r="AT858">
        <v>0</v>
      </c>
      <c r="AU858">
        <v>0</v>
      </c>
      <c r="AV858">
        <v>0</v>
      </c>
      <c r="AW858">
        <v>0</v>
      </c>
      <c r="AX858">
        <v>0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0</v>
      </c>
      <c r="BF858">
        <v>0</v>
      </c>
      <c r="BG858">
        <v>0</v>
      </c>
      <c r="BH858">
        <v>0</v>
      </c>
      <c r="BI858">
        <v>167</v>
      </c>
      <c r="BJ858">
        <v>0</v>
      </c>
      <c r="BK858">
        <v>0</v>
      </c>
      <c r="BL858" s="79">
        <v>1</v>
      </c>
    </row>
    <row r="859" spans="1:64" x14ac:dyDescent="0.25">
      <c r="A859" t="s">
        <v>2268</v>
      </c>
      <c r="B859" t="s">
        <v>3441</v>
      </c>
      <c r="C859" t="s">
        <v>5033</v>
      </c>
      <c r="D859" t="s">
        <v>4232</v>
      </c>
      <c r="E859" t="s">
        <v>5004</v>
      </c>
      <c r="F859" t="s">
        <v>4966</v>
      </c>
      <c r="G859" t="s">
        <v>4884</v>
      </c>
      <c r="H859" t="s">
        <v>4126</v>
      </c>
      <c r="I859" t="s">
        <v>4566</v>
      </c>
      <c r="J859">
        <v>0.71666218211856902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160</v>
      </c>
      <c r="BJ859">
        <v>0</v>
      </c>
      <c r="BK859">
        <v>0</v>
      </c>
      <c r="BL859" s="79">
        <v>1</v>
      </c>
    </row>
    <row r="860" spans="1:64" x14ac:dyDescent="0.25">
      <c r="A860" t="s">
        <v>2269</v>
      </c>
      <c r="B860" t="s">
        <v>3442</v>
      </c>
      <c r="C860" t="s">
        <v>5033</v>
      </c>
      <c r="D860" t="s">
        <v>4232</v>
      </c>
      <c r="E860" t="s">
        <v>5004</v>
      </c>
      <c r="F860" t="s">
        <v>4966</v>
      </c>
      <c r="G860" t="s">
        <v>4884</v>
      </c>
      <c r="H860" t="s">
        <v>4126</v>
      </c>
      <c r="I860" t="s">
        <v>4566</v>
      </c>
      <c r="J860">
        <v>0.86190348078915302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0</v>
      </c>
      <c r="BF860">
        <v>0</v>
      </c>
      <c r="BG860">
        <v>0</v>
      </c>
      <c r="BH860">
        <v>0</v>
      </c>
      <c r="BI860">
        <v>153</v>
      </c>
      <c r="BJ860">
        <v>0</v>
      </c>
      <c r="BK860">
        <v>0</v>
      </c>
      <c r="BL860" s="79">
        <v>1</v>
      </c>
    </row>
    <row r="861" spans="1:64" x14ac:dyDescent="0.25">
      <c r="A861" t="s">
        <v>2270</v>
      </c>
      <c r="B861" t="s">
        <v>3443</v>
      </c>
      <c r="C861" t="s">
        <v>5033</v>
      </c>
      <c r="D861" t="s">
        <v>4232</v>
      </c>
      <c r="E861" t="s">
        <v>5004</v>
      </c>
      <c r="F861" t="s">
        <v>4966</v>
      </c>
      <c r="G861" t="s">
        <v>4884</v>
      </c>
      <c r="H861" t="s">
        <v>4126</v>
      </c>
      <c r="I861" t="s">
        <v>4566</v>
      </c>
      <c r="J861">
        <v>0.80869716285214399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0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142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  <c r="BJ861">
        <v>0</v>
      </c>
      <c r="BK861">
        <v>0</v>
      </c>
      <c r="BL861" s="79">
        <v>1</v>
      </c>
    </row>
    <row r="862" spans="1:64" x14ac:dyDescent="0.25">
      <c r="A862" t="s">
        <v>2271</v>
      </c>
      <c r="B862" t="s">
        <v>3444</v>
      </c>
      <c r="C862" t="s">
        <v>5033</v>
      </c>
      <c r="D862" t="s">
        <v>4232</v>
      </c>
      <c r="E862" t="s">
        <v>5004</v>
      </c>
      <c r="F862" t="s">
        <v>4966</v>
      </c>
      <c r="G862" t="s">
        <v>4884</v>
      </c>
      <c r="H862" t="s">
        <v>4126</v>
      </c>
      <c r="I862" t="s">
        <v>4566</v>
      </c>
      <c r="J862">
        <v>0.81000548358269497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141</v>
      </c>
      <c r="BJ862">
        <v>0</v>
      </c>
      <c r="BK862">
        <v>0</v>
      </c>
      <c r="BL862" s="79">
        <v>1</v>
      </c>
    </row>
    <row r="863" spans="1:64" x14ac:dyDescent="0.25">
      <c r="A863" t="s">
        <v>2272</v>
      </c>
      <c r="B863" t="s">
        <v>3445</v>
      </c>
      <c r="C863" t="s">
        <v>5033</v>
      </c>
      <c r="D863" t="s">
        <v>4232</v>
      </c>
      <c r="E863" t="s">
        <v>5004</v>
      </c>
      <c r="F863" t="s">
        <v>4966</v>
      </c>
      <c r="G863" t="s">
        <v>4884</v>
      </c>
      <c r="H863" t="s">
        <v>4126</v>
      </c>
      <c r="I863" t="s">
        <v>4566</v>
      </c>
      <c r="J863">
        <v>0.80672288601939901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140</v>
      </c>
      <c r="BJ863">
        <v>0</v>
      </c>
      <c r="BK863">
        <v>0</v>
      </c>
      <c r="BL863" s="79">
        <v>1</v>
      </c>
    </row>
    <row r="864" spans="1:64" x14ac:dyDescent="0.25">
      <c r="A864" t="s">
        <v>2273</v>
      </c>
      <c r="B864" t="s">
        <v>3446</v>
      </c>
      <c r="C864" t="s">
        <v>5033</v>
      </c>
      <c r="D864" t="s">
        <v>4232</v>
      </c>
      <c r="E864" t="s">
        <v>5004</v>
      </c>
      <c r="F864" t="s">
        <v>4966</v>
      </c>
      <c r="G864" t="s">
        <v>4884</v>
      </c>
      <c r="H864" t="s">
        <v>4126</v>
      </c>
      <c r="I864" t="s">
        <v>4566</v>
      </c>
      <c r="J864">
        <v>0.91291103148554897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130</v>
      </c>
      <c r="BJ864">
        <v>0</v>
      </c>
      <c r="BK864">
        <v>0</v>
      </c>
      <c r="BL864" s="79">
        <v>1</v>
      </c>
    </row>
    <row r="865" spans="1:64" x14ac:dyDescent="0.25">
      <c r="A865" t="s">
        <v>2274</v>
      </c>
      <c r="B865" t="s">
        <v>3447</v>
      </c>
      <c r="C865" t="s">
        <v>5033</v>
      </c>
      <c r="D865" t="s">
        <v>4232</v>
      </c>
      <c r="E865" t="s">
        <v>5004</v>
      </c>
      <c r="F865" t="s">
        <v>4966</v>
      </c>
      <c r="G865" t="s">
        <v>4884</v>
      </c>
      <c r="H865" t="s">
        <v>4126</v>
      </c>
      <c r="I865" t="s">
        <v>4566</v>
      </c>
      <c r="J865">
        <v>0.72631614023325597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126</v>
      </c>
      <c r="BJ865">
        <v>0</v>
      </c>
      <c r="BK865">
        <v>0</v>
      </c>
      <c r="BL865" s="79">
        <v>1</v>
      </c>
    </row>
    <row r="866" spans="1:64" x14ac:dyDescent="0.25">
      <c r="A866" t="s">
        <v>2275</v>
      </c>
      <c r="B866" t="s">
        <v>3448</v>
      </c>
      <c r="C866" t="s">
        <v>5033</v>
      </c>
      <c r="D866" t="s">
        <v>4232</v>
      </c>
      <c r="E866" t="s">
        <v>5004</v>
      </c>
      <c r="F866" t="s">
        <v>4966</v>
      </c>
      <c r="G866" t="s">
        <v>4884</v>
      </c>
      <c r="H866" t="s">
        <v>4126</v>
      </c>
      <c r="I866" t="s">
        <v>4566</v>
      </c>
      <c r="J866">
        <v>0.76229979045058405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0</v>
      </c>
      <c r="BF866">
        <v>0</v>
      </c>
      <c r="BG866">
        <v>0</v>
      </c>
      <c r="BH866">
        <v>0</v>
      </c>
      <c r="BI866">
        <v>125</v>
      </c>
      <c r="BJ866">
        <v>0</v>
      </c>
      <c r="BK866">
        <v>0</v>
      </c>
      <c r="BL866" s="79">
        <v>1</v>
      </c>
    </row>
    <row r="867" spans="1:64" x14ac:dyDescent="0.25">
      <c r="A867" t="s">
        <v>2276</v>
      </c>
      <c r="B867" t="s">
        <v>3449</v>
      </c>
      <c r="C867" t="s">
        <v>5033</v>
      </c>
      <c r="D867" t="s">
        <v>4232</v>
      </c>
      <c r="E867" t="s">
        <v>5004</v>
      </c>
      <c r="F867" t="s">
        <v>4966</v>
      </c>
      <c r="G867" t="s">
        <v>4884</v>
      </c>
      <c r="H867" t="s">
        <v>4126</v>
      </c>
      <c r="I867" t="s">
        <v>4566</v>
      </c>
      <c r="J867">
        <v>0.858354372463072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105</v>
      </c>
      <c r="BJ867">
        <v>0</v>
      </c>
      <c r="BK867">
        <v>0</v>
      </c>
      <c r="BL867" s="79">
        <v>1</v>
      </c>
    </row>
    <row r="868" spans="1:64" x14ac:dyDescent="0.25">
      <c r="A868" t="s">
        <v>2277</v>
      </c>
      <c r="B868" t="s">
        <v>3450</v>
      </c>
      <c r="C868" t="s">
        <v>5033</v>
      </c>
      <c r="D868" t="s">
        <v>4232</v>
      </c>
      <c r="E868" t="s">
        <v>5004</v>
      </c>
      <c r="F868" t="s">
        <v>4966</v>
      </c>
      <c r="G868" t="s">
        <v>4884</v>
      </c>
      <c r="H868" t="s">
        <v>4126</v>
      </c>
      <c r="I868" t="s">
        <v>4566</v>
      </c>
      <c r="J868">
        <v>0.82883684749420805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92</v>
      </c>
      <c r="BJ868">
        <v>0</v>
      </c>
      <c r="BK868">
        <v>0</v>
      </c>
      <c r="BL868" s="79">
        <v>1</v>
      </c>
    </row>
    <row r="869" spans="1:64" x14ac:dyDescent="0.25">
      <c r="A869" s="15" t="s">
        <v>2278</v>
      </c>
      <c r="B869" t="s">
        <v>3451</v>
      </c>
      <c r="C869" t="s">
        <v>5033</v>
      </c>
      <c r="D869" t="s">
        <v>4232</v>
      </c>
      <c r="E869" t="s">
        <v>5004</v>
      </c>
      <c r="F869" t="s">
        <v>4966</v>
      </c>
      <c r="G869" t="s">
        <v>4884</v>
      </c>
      <c r="H869" t="s">
        <v>4126</v>
      </c>
      <c r="I869" t="s">
        <v>4566</v>
      </c>
      <c r="J869">
        <v>0.88369019007820404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87</v>
      </c>
      <c r="BJ869">
        <v>0</v>
      </c>
      <c r="BK869">
        <v>0</v>
      </c>
      <c r="BL869" s="79">
        <v>1</v>
      </c>
    </row>
    <row r="870" spans="1:64" x14ac:dyDescent="0.25">
      <c r="A870" t="s">
        <v>2279</v>
      </c>
      <c r="B870" t="s">
        <v>3452</v>
      </c>
      <c r="C870" t="s">
        <v>5033</v>
      </c>
      <c r="D870" t="s">
        <v>4232</v>
      </c>
      <c r="E870" t="s">
        <v>5004</v>
      </c>
      <c r="F870" t="s">
        <v>4966</v>
      </c>
      <c r="G870" t="s">
        <v>4884</v>
      </c>
      <c r="H870" t="s">
        <v>4126</v>
      </c>
      <c r="I870" s="84" t="s">
        <v>5242</v>
      </c>
      <c r="J870">
        <v>0.99999984822469601</v>
      </c>
      <c r="L870">
        <v>30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69</v>
      </c>
      <c r="AD870">
        <v>30</v>
      </c>
      <c r="AE870">
        <v>47</v>
      </c>
      <c r="AF870">
        <v>20</v>
      </c>
      <c r="AG870">
        <v>11</v>
      </c>
      <c r="AH870">
        <v>18</v>
      </c>
      <c r="AI870">
        <v>0</v>
      </c>
      <c r="AJ870">
        <v>47</v>
      </c>
      <c r="AK870">
        <v>0</v>
      </c>
      <c r="AL870">
        <v>21</v>
      </c>
      <c r="AM870">
        <v>23</v>
      </c>
      <c r="AN870">
        <v>25</v>
      </c>
      <c r="AO870">
        <v>26</v>
      </c>
      <c r="AP870">
        <v>52</v>
      </c>
      <c r="AQ870">
        <v>0</v>
      </c>
      <c r="AR870">
        <v>0</v>
      </c>
      <c r="AS870">
        <v>54</v>
      </c>
      <c r="AT870">
        <v>0</v>
      </c>
      <c r="AU870">
        <v>0</v>
      </c>
      <c r="AV870">
        <v>49</v>
      </c>
      <c r="AW870">
        <v>0</v>
      </c>
      <c r="AX870">
        <v>0</v>
      </c>
      <c r="AY870">
        <v>41</v>
      </c>
      <c r="AZ870">
        <v>0</v>
      </c>
      <c r="BA870">
        <v>0</v>
      </c>
      <c r="BB870">
        <v>4087</v>
      </c>
      <c r="BC870">
        <v>5796</v>
      </c>
      <c r="BD870">
        <v>66</v>
      </c>
      <c r="BE870">
        <v>0</v>
      </c>
      <c r="BF870">
        <v>0</v>
      </c>
      <c r="BG870">
        <v>0</v>
      </c>
      <c r="BH870">
        <v>0</v>
      </c>
      <c r="BI870">
        <v>0</v>
      </c>
      <c r="BJ870">
        <v>38</v>
      </c>
      <c r="BK870">
        <v>0</v>
      </c>
      <c r="BL870" s="79">
        <v>20</v>
      </c>
    </row>
    <row r="871" spans="1:64" ht="60" x14ac:dyDescent="0.25">
      <c r="A871" t="s">
        <v>2280</v>
      </c>
      <c r="B871" t="s">
        <v>3453</v>
      </c>
      <c r="C871" t="s">
        <v>5033</v>
      </c>
      <c r="D871" t="s">
        <v>4232</v>
      </c>
      <c r="E871" t="s">
        <v>5004</v>
      </c>
      <c r="F871" t="s">
        <v>4966</v>
      </c>
      <c r="G871" t="s">
        <v>4884</v>
      </c>
      <c r="H871" t="s">
        <v>4126</v>
      </c>
      <c r="I871" s="85" t="s">
        <v>5243</v>
      </c>
      <c r="J871">
        <v>0.99999999781148696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92</v>
      </c>
      <c r="AF871">
        <v>180</v>
      </c>
      <c r="AG871">
        <v>154</v>
      </c>
      <c r="AH871">
        <v>173</v>
      </c>
      <c r="AI871">
        <v>0</v>
      </c>
      <c r="AJ871">
        <v>0</v>
      </c>
      <c r="AK871">
        <v>0</v>
      </c>
      <c r="AL871">
        <v>221</v>
      </c>
      <c r="AM871">
        <v>289</v>
      </c>
      <c r="AN871">
        <v>293</v>
      </c>
      <c r="AO871">
        <v>296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  <c r="BJ871">
        <v>0</v>
      </c>
      <c r="BK871">
        <v>0</v>
      </c>
      <c r="BL871" s="79">
        <v>8</v>
      </c>
    </row>
    <row r="872" spans="1:64" ht="60" x14ac:dyDescent="0.25">
      <c r="A872" t="s">
        <v>2281</v>
      </c>
      <c r="B872" t="s">
        <v>3454</v>
      </c>
      <c r="C872" t="s">
        <v>5033</v>
      </c>
      <c r="D872" t="s">
        <v>4232</v>
      </c>
      <c r="E872" t="s">
        <v>5004</v>
      </c>
      <c r="F872" t="s">
        <v>4966</v>
      </c>
      <c r="G872" t="s">
        <v>4884</v>
      </c>
      <c r="H872" t="s">
        <v>4126</v>
      </c>
      <c r="I872" s="85" t="s">
        <v>5243</v>
      </c>
      <c r="J872">
        <v>0.99999999805799999</v>
      </c>
      <c r="L872">
        <v>0</v>
      </c>
      <c r="M872">
        <v>131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77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95</v>
      </c>
      <c r="AK872">
        <v>89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0</v>
      </c>
      <c r="AW872">
        <v>0</v>
      </c>
      <c r="AX872">
        <v>0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0</v>
      </c>
      <c r="BF872">
        <v>0</v>
      </c>
      <c r="BG872">
        <v>0</v>
      </c>
      <c r="BH872">
        <v>0</v>
      </c>
      <c r="BI872">
        <v>257</v>
      </c>
      <c r="BJ872">
        <v>0</v>
      </c>
      <c r="BK872">
        <v>0</v>
      </c>
      <c r="BL872" s="79">
        <v>5</v>
      </c>
    </row>
    <row r="873" spans="1:64" x14ac:dyDescent="0.25">
      <c r="A873" t="s">
        <v>2282</v>
      </c>
      <c r="B873" t="s">
        <v>3455</v>
      </c>
      <c r="C873" t="s">
        <v>5033</v>
      </c>
      <c r="D873" t="s">
        <v>4232</v>
      </c>
      <c r="E873" t="s">
        <v>5004</v>
      </c>
      <c r="F873" t="s">
        <v>4966</v>
      </c>
      <c r="G873" t="s">
        <v>4884</v>
      </c>
      <c r="H873" t="s">
        <v>4126</v>
      </c>
      <c r="I873" s="84" t="s">
        <v>5242</v>
      </c>
      <c r="J873">
        <v>0.99999921152282101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25</v>
      </c>
      <c r="AD873">
        <v>22</v>
      </c>
      <c r="AE873">
        <v>23</v>
      </c>
      <c r="AF873">
        <v>0</v>
      </c>
      <c r="AG873">
        <v>13</v>
      </c>
      <c r="AH873">
        <v>0</v>
      </c>
      <c r="AI873">
        <v>0</v>
      </c>
      <c r="AJ873">
        <v>25</v>
      </c>
      <c r="AK873">
        <v>29</v>
      </c>
      <c r="AL873">
        <v>0</v>
      </c>
      <c r="AM873">
        <v>0</v>
      </c>
      <c r="AN873">
        <v>0</v>
      </c>
      <c r="AO873">
        <v>0</v>
      </c>
      <c r="AP873">
        <v>26</v>
      </c>
      <c r="AQ873">
        <v>0</v>
      </c>
      <c r="AR873">
        <v>0</v>
      </c>
      <c r="AS873">
        <v>34</v>
      </c>
      <c r="AT873">
        <v>0</v>
      </c>
      <c r="AU873">
        <v>0</v>
      </c>
      <c r="AV873">
        <v>21</v>
      </c>
      <c r="AW873">
        <v>0</v>
      </c>
      <c r="AX873">
        <v>0</v>
      </c>
      <c r="AY873">
        <v>20</v>
      </c>
      <c r="AZ873">
        <v>0</v>
      </c>
      <c r="BA873">
        <v>0</v>
      </c>
      <c r="BB873">
        <v>61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  <c r="BJ873">
        <v>29</v>
      </c>
      <c r="BK873">
        <v>0</v>
      </c>
      <c r="BL873" s="79">
        <v>12</v>
      </c>
    </row>
    <row r="874" spans="1:64" x14ac:dyDescent="0.25">
      <c r="A874" t="s">
        <v>2283</v>
      </c>
      <c r="B874" t="s">
        <v>3456</v>
      </c>
      <c r="C874" t="s">
        <v>5033</v>
      </c>
      <c r="D874" t="s">
        <v>4232</v>
      </c>
      <c r="E874" t="s">
        <v>5004</v>
      </c>
      <c r="F874" t="s">
        <v>4966</v>
      </c>
      <c r="G874" t="s">
        <v>4884</v>
      </c>
      <c r="H874" t="s">
        <v>4126</v>
      </c>
      <c r="J874">
        <v>0.99999999746563395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53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0</v>
      </c>
      <c r="BF874">
        <v>0</v>
      </c>
      <c r="BG874">
        <v>0</v>
      </c>
      <c r="BH874">
        <v>0</v>
      </c>
      <c r="BI874">
        <v>116</v>
      </c>
      <c r="BJ874">
        <v>0</v>
      </c>
      <c r="BK874">
        <v>0</v>
      </c>
      <c r="BL874" s="79">
        <v>2</v>
      </c>
    </row>
    <row r="875" spans="1:64" x14ac:dyDescent="0.25">
      <c r="A875" t="s">
        <v>2284</v>
      </c>
      <c r="B875" t="s">
        <v>3457</v>
      </c>
      <c r="C875" t="s">
        <v>5033</v>
      </c>
      <c r="D875" t="s">
        <v>4232</v>
      </c>
      <c r="E875" t="s">
        <v>5004</v>
      </c>
      <c r="F875" t="s">
        <v>4966</v>
      </c>
      <c r="G875" t="s">
        <v>4884</v>
      </c>
      <c r="H875" t="s">
        <v>4126</v>
      </c>
      <c r="J875">
        <v>0.99999999363880498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67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75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  <c r="BJ875">
        <v>0</v>
      </c>
      <c r="BK875">
        <v>0</v>
      </c>
      <c r="BL875" s="79">
        <v>2</v>
      </c>
    </row>
    <row r="876" spans="1:64" x14ac:dyDescent="0.25">
      <c r="A876" t="s">
        <v>2285</v>
      </c>
      <c r="B876" t="s">
        <v>3458</v>
      </c>
      <c r="C876" t="s">
        <v>5033</v>
      </c>
      <c r="D876" t="s">
        <v>4232</v>
      </c>
      <c r="E876" t="s">
        <v>5004</v>
      </c>
      <c r="F876" t="s">
        <v>4966</v>
      </c>
      <c r="G876" t="s">
        <v>4884</v>
      </c>
      <c r="H876" t="s">
        <v>4126</v>
      </c>
      <c r="J876">
        <v>0.99984893395757501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5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  <c r="BJ876">
        <v>0</v>
      </c>
      <c r="BK876">
        <v>0</v>
      </c>
      <c r="BL876" s="79">
        <v>1</v>
      </c>
    </row>
    <row r="877" spans="1:64" x14ac:dyDescent="0.25">
      <c r="A877" t="s">
        <v>2286</v>
      </c>
      <c r="B877" t="s">
        <v>3459</v>
      </c>
      <c r="C877" t="s">
        <v>5033</v>
      </c>
      <c r="D877" t="s">
        <v>4232</v>
      </c>
      <c r="E877" t="s">
        <v>5004</v>
      </c>
      <c r="F877" t="s">
        <v>4966</v>
      </c>
      <c r="G877" t="s">
        <v>4884</v>
      </c>
      <c r="H877" t="s">
        <v>4126</v>
      </c>
      <c r="J877">
        <v>0.99999896467703198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0</v>
      </c>
      <c r="AW877">
        <v>0</v>
      </c>
      <c r="AX877">
        <v>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  <c r="BJ877">
        <v>0</v>
      </c>
      <c r="BK877">
        <v>0</v>
      </c>
      <c r="BL877" s="79">
        <v>1</v>
      </c>
    </row>
    <row r="878" spans="1:64" x14ac:dyDescent="0.25">
      <c r="A878" t="s">
        <v>2287</v>
      </c>
      <c r="B878" t="s">
        <v>3460</v>
      </c>
      <c r="C878" t="s">
        <v>5033</v>
      </c>
      <c r="D878" t="s">
        <v>4232</v>
      </c>
      <c r="E878" t="s">
        <v>5004</v>
      </c>
      <c r="F878" t="s">
        <v>4966</v>
      </c>
      <c r="G878" t="s">
        <v>4885</v>
      </c>
      <c r="H878" t="s">
        <v>4121</v>
      </c>
      <c r="I878" t="s">
        <v>4567</v>
      </c>
      <c r="J878">
        <v>0.845676361713391</v>
      </c>
      <c r="L878">
        <v>8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0</v>
      </c>
      <c r="BF878">
        <v>0</v>
      </c>
      <c r="BG878">
        <v>0</v>
      </c>
      <c r="BH878">
        <v>0</v>
      </c>
      <c r="BI878">
        <v>0</v>
      </c>
      <c r="BJ878">
        <v>0</v>
      </c>
      <c r="BK878">
        <v>0</v>
      </c>
      <c r="BL878" s="79">
        <v>1</v>
      </c>
    </row>
    <row r="879" spans="1:64" x14ac:dyDescent="0.25">
      <c r="A879" t="s">
        <v>2288</v>
      </c>
      <c r="B879" t="s">
        <v>3461</v>
      </c>
      <c r="C879" t="s">
        <v>5033</v>
      </c>
      <c r="D879" t="s">
        <v>4232</v>
      </c>
      <c r="E879" t="s">
        <v>5004</v>
      </c>
      <c r="F879" t="s">
        <v>4966</v>
      </c>
      <c r="G879" t="s">
        <v>4886</v>
      </c>
      <c r="H879" t="s">
        <v>4117</v>
      </c>
      <c r="I879" t="s">
        <v>4568</v>
      </c>
      <c r="J879">
        <v>0.86792133116506098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195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  <c r="BJ879">
        <v>0</v>
      </c>
      <c r="BK879">
        <v>0</v>
      </c>
      <c r="BL879" s="79">
        <v>1</v>
      </c>
    </row>
    <row r="880" spans="1:64" x14ac:dyDescent="0.25">
      <c r="A880" t="s">
        <v>2289</v>
      </c>
      <c r="B880" t="s">
        <v>3462</v>
      </c>
      <c r="C880" t="s">
        <v>5033</v>
      </c>
      <c r="D880" t="s">
        <v>4232</v>
      </c>
      <c r="E880" t="s">
        <v>5004</v>
      </c>
      <c r="F880" t="s">
        <v>4966</v>
      </c>
      <c r="G880" t="s">
        <v>4886</v>
      </c>
      <c r="H880" t="s">
        <v>4117</v>
      </c>
      <c r="I880" t="s">
        <v>4569</v>
      </c>
      <c r="J880">
        <v>0.99584413445258702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19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353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179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  <c r="BJ880">
        <v>0</v>
      </c>
      <c r="BK880">
        <v>0</v>
      </c>
      <c r="BL880" s="79">
        <v>3</v>
      </c>
    </row>
    <row r="881" spans="1:64" x14ac:dyDescent="0.25">
      <c r="A881" t="s">
        <v>2290</v>
      </c>
      <c r="B881" t="s">
        <v>3463</v>
      </c>
      <c r="C881" t="s">
        <v>5033</v>
      </c>
      <c r="D881" t="s">
        <v>4232</v>
      </c>
      <c r="E881" t="s">
        <v>5004</v>
      </c>
      <c r="F881" t="s">
        <v>4966</v>
      </c>
      <c r="G881" t="s">
        <v>4886</v>
      </c>
      <c r="H881" t="s">
        <v>4117</v>
      </c>
      <c r="J881">
        <v>0.99999999987085997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161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  <c r="BJ881">
        <v>0</v>
      </c>
      <c r="BK881">
        <v>0</v>
      </c>
      <c r="BL881" s="79">
        <v>1</v>
      </c>
    </row>
    <row r="882" spans="1:64" x14ac:dyDescent="0.25">
      <c r="A882" t="s">
        <v>2291</v>
      </c>
      <c r="B882" t="s">
        <v>3464</v>
      </c>
      <c r="C882" t="s">
        <v>5033</v>
      </c>
      <c r="D882" t="s">
        <v>4232</v>
      </c>
      <c r="E882" t="s">
        <v>5004</v>
      </c>
      <c r="F882" t="s">
        <v>4966</v>
      </c>
      <c r="G882" t="s">
        <v>4886</v>
      </c>
      <c r="H882" t="s">
        <v>4759</v>
      </c>
      <c r="J882">
        <v>0.99999999180086496</v>
      </c>
      <c r="L882">
        <v>16</v>
      </c>
      <c r="M882">
        <v>0</v>
      </c>
      <c r="N882">
        <v>14</v>
      </c>
      <c r="O882">
        <v>36</v>
      </c>
      <c r="P882">
        <v>10</v>
      </c>
      <c r="Q882">
        <v>27</v>
      </c>
      <c r="R882">
        <v>51</v>
      </c>
      <c r="S882">
        <v>68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10</v>
      </c>
      <c r="Z882">
        <v>18</v>
      </c>
      <c r="AA882">
        <v>19</v>
      </c>
      <c r="AB882">
        <v>0</v>
      </c>
      <c r="AC882">
        <v>1384</v>
      </c>
      <c r="AD882">
        <v>107</v>
      </c>
      <c r="AE882">
        <v>580</v>
      </c>
      <c r="AF882">
        <v>136</v>
      </c>
      <c r="AG882">
        <v>117</v>
      </c>
      <c r="AH882">
        <v>210</v>
      </c>
      <c r="AI882">
        <v>0</v>
      </c>
      <c r="AJ882">
        <v>1074</v>
      </c>
      <c r="AK882">
        <v>85</v>
      </c>
      <c r="AL882">
        <v>76</v>
      </c>
      <c r="AM882">
        <v>171</v>
      </c>
      <c r="AN882">
        <v>107</v>
      </c>
      <c r="AO882">
        <v>187</v>
      </c>
      <c r="AP882">
        <v>1474</v>
      </c>
      <c r="AQ882">
        <v>18</v>
      </c>
      <c r="AR882">
        <v>0</v>
      </c>
      <c r="AS882">
        <v>684</v>
      </c>
      <c r="AT882">
        <v>0</v>
      </c>
      <c r="AU882">
        <v>0</v>
      </c>
      <c r="AV882">
        <v>4505</v>
      </c>
      <c r="AW882">
        <v>0</v>
      </c>
      <c r="AX882">
        <v>0</v>
      </c>
      <c r="AY882">
        <v>3611</v>
      </c>
      <c r="AZ882">
        <v>0</v>
      </c>
      <c r="BA882">
        <v>0</v>
      </c>
      <c r="BB882">
        <v>787</v>
      </c>
      <c r="BC882">
        <v>313</v>
      </c>
      <c r="BD882">
        <v>317</v>
      </c>
      <c r="BE882">
        <v>0</v>
      </c>
      <c r="BF882">
        <v>0</v>
      </c>
      <c r="BG882">
        <v>0</v>
      </c>
      <c r="BH882">
        <v>0</v>
      </c>
      <c r="BI882">
        <v>14</v>
      </c>
      <c r="BJ882">
        <v>661</v>
      </c>
      <c r="BK882">
        <v>0</v>
      </c>
      <c r="BL882" s="79">
        <v>32</v>
      </c>
    </row>
    <row r="883" spans="1:64" x14ac:dyDescent="0.25">
      <c r="A883" t="s">
        <v>2292</v>
      </c>
      <c r="B883" t="s">
        <v>3465</v>
      </c>
      <c r="C883" t="s">
        <v>5033</v>
      </c>
      <c r="D883" t="s">
        <v>4232</v>
      </c>
      <c r="E883" t="s">
        <v>5004</v>
      </c>
      <c r="F883" t="s">
        <v>4966</v>
      </c>
      <c r="G883" t="s">
        <v>4886</v>
      </c>
      <c r="H883" t="s">
        <v>4759</v>
      </c>
      <c r="J883">
        <v>0.99999998324549</v>
      </c>
      <c r="L883">
        <v>0</v>
      </c>
      <c r="M883">
        <v>0</v>
      </c>
      <c r="N883">
        <v>0</v>
      </c>
      <c r="O883">
        <v>18</v>
      </c>
      <c r="P883">
        <v>0</v>
      </c>
      <c r="Q883">
        <v>0</v>
      </c>
      <c r="R883">
        <v>18</v>
      </c>
      <c r="S883">
        <v>13</v>
      </c>
      <c r="T883">
        <v>0</v>
      </c>
      <c r="U883">
        <v>14</v>
      </c>
      <c r="V883">
        <v>0</v>
      </c>
      <c r="W883">
        <v>17</v>
      </c>
      <c r="X883">
        <v>27</v>
      </c>
      <c r="Y883">
        <v>34</v>
      </c>
      <c r="Z883">
        <v>51</v>
      </c>
      <c r="AA883">
        <v>53</v>
      </c>
      <c r="AB883">
        <v>0</v>
      </c>
      <c r="AC883">
        <v>793</v>
      </c>
      <c r="AD883">
        <v>174</v>
      </c>
      <c r="AE883">
        <v>408</v>
      </c>
      <c r="AF883">
        <v>133</v>
      </c>
      <c r="AG883">
        <v>123</v>
      </c>
      <c r="AH883">
        <v>141</v>
      </c>
      <c r="AI883">
        <v>0</v>
      </c>
      <c r="AJ883">
        <v>798</v>
      </c>
      <c r="AK883">
        <v>76</v>
      </c>
      <c r="AL883">
        <v>50</v>
      </c>
      <c r="AM883">
        <v>131</v>
      </c>
      <c r="AN883">
        <v>138</v>
      </c>
      <c r="AO883">
        <v>113</v>
      </c>
      <c r="AP883">
        <v>1431</v>
      </c>
      <c r="AQ883">
        <v>55</v>
      </c>
      <c r="AR883">
        <v>0</v>
      </c>
      <c r="AS883">
        <v>590</v>
      </c>
      <c r="AT883">
        <v>0</v>
      </c>
      <c r="AU883">
        <v>5</v>
      </c>
      <c r="AV883">
        <v>965</v>
      </c>
      <c r="AW883">
        <v>0</v>
      </c>
      <c r="AX883">
        <v>11</v>
      </c>
      <c r="AY883">
        <v>692</v>
      </c>
      <c r="AZ883">
        <v>0</v>
      </c>
      <c r="BA883">
        <v>24</v>
      </c>
      <c r="BB883">
        <v>97</v>
      </c>
      <c r="BC883">
        <v>27</v>
      </c>
      <c r="BD883">
        <v>37</v>
      </c>
      <c r="BE883">
        <v>0</v>
      </c>
      <c r="BF883">
        <v>0</v>
      </c>
      <c r="BG883">
        <v>0</v>
      </c>
      <c r="BH883">
        <v>0</v>
      </c>
      <c r="BI883">
        <v>151</v>
      </c>
      <c r="BJ883">
        <v>585</v>
      </c>
      <c r="BK883">
        <v>10</v>
      </c>
      <c r="BL883" s="79">
        <v>35</v>
      </c>
    </row>
    <row r="884" spans="1:64" x14ac:dyDescent="0.25">
      <c r="A884" t="s">
        <v>2293</v>
      </c>
      <c r="B884" t="s">
        <v>3466</v>
      </c>
      <c r="C884" t="s">
        <v>5033</v>
      </c>
      <c r="D884" t="s">
        <v>4232</v>
      </c>
      <c r="E884" t="s">
        <v>5004</v>
      </c>
      <c r="F884" t="s">
        <v>4966</v>
      </c>
      <c r="G884" t="s">
        <v>4887</v>
      </c>
      <c r="H884" t="s">
        <v>4760</v>
      </c>
      <c r="J884">
        <v>0.99998587637485004</v>
      </c>
      <c r="L884">
        <v>4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166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151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  <c r="BJ884">
        <v>0</v>
      </c>
      <c r="BK884">
        <v>0</v>
      </c>
      <c r="BL884" s="79">
        <v>3</v>
      </c>
    </row>
    <row r="885" spans="1:64" x14ac:dyDescent="0.25">
      <c r="A885" s="15" t="s">
        <v>2294</v>
      </c>
      <c r="B885" t="s">
        <v>3467</v>
      </c>
      <c r="C885" t="s">
        <v>5033</v>
      </c>
      <c r="D885" t="s">
        <v>4232</v>
      </c>
      <c r="E885" t="s">
        <v>5004</v>
      </c>
      <c r="F885" t="s">
        <v>4966</v>
      </c>
      <c r="G885" t="s">
        <v>4887</v>
      </c>
      <c r="H885" t="s">
        <v>4760</v>
      </c>
      <c r="J885">
        <v>0.99998303301465497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76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  <c r="BJ885">
        <v>0</v>
      </c>
      <c r="BK885">
        <v>0</v>
      </c>
      <c r="BL885" s="79">
        <v>1</v>
      </c>
    </row>
    <row r="886" spans="1:64" x14ac:dyDescent="0.25">
      <c r="A886" t="s">
        <v>2295</v>
      </c>
      <c r="B886" t="s">
        <v>3468</v>
      </c>
      <c r="C886" t="s">
        <v>5033</v>
      </c>
      <c r="D886" t="s">
        <v>4232</v>
      </c>
      <c r="E886" t="s">
        <v>5004</v>
      </c>
      <c r="F886" t="s">
        <v>4966</v>
      </c>
      <c r="G886" t="s">
        <v>4887</v>
      </c>
      <c r="H886" t="s">
        <v>3778</v>
      </c>
      <c r="I886" t="s">
        <v>4570</v>
      </c>
      <c r="J886">
        <v>0.708489182272522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1196</v>
      </c>
      <c r="BH886">
        <v>0</v>
      </c>
      <c r="BI886">
        <v>0</v>
      </c>
      <c r="BJ886">
        <v>0</v>
      </c>
      <c r="BK886">
        <v>0</v>
      </c>
      <c r="BL886" s="79">
        <v>1</v>
      </c>
    </row>
    <row r="887" spans="1:64" x14ac:dyDescent="0.25">
      <c r="A887" t="s">
        <v>2296</v>
      </c>
      <c r="B887" t="s">
        <v>3469</v>
      </c>
      <c r="C887" t="s">
        <v>5033</v>
      </c>
      <c r="D887" t="s">
        <v>4232</v>
      </c>
      <c r="E887" t="s">
        <v>5004</v>
      </c>
      <c r="F887" t="s">
        <v>4966</v>
      </c>
      <c r="G887" t="s">
        <v>4887</v>
      </c>
      <c r="H887" t="s">
        <v>3778</v>
      </c>
      <c r="I887" t="s">
        <v>4570</v>
      </c>
      <c r="J887">
        <v>0.90922376231843005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242</v>
      </c>
      <c r="BH887">
        <v>0</v>
      </c>
      <c r="BI887">
        <v>0</v>
      </c>
      <c r="BJ887">
        <v>0</v>
      </c>
      <c r="BK887">
        <v>0</v>
      </c>
      <c r="BL887" s="79">
        <v>1</v>
      </c>
    </row>
    <row r="888" spans="1:64" x14ac:dyDescent="0.25">
      <c r="A888" t="s">
        <v>2297</v>
      </c>
      <c r="B888" t="s">
        <v>3470</v>
      </c>
      <c r="C888" t="s">
        <v>5033</v>
      </c>
      <c r="D888" t="s">
        <v>4232</v>
      </c>
      <c r="E888" t="s">
        <v>5004</v>
      </c>
      <c r="F888" t="s">
        <v>4966</v>
      </c>
      <c r="G888" t="s">
        <v>4887</v>
      </c>
      <c r="H888" t="s">
        <v>3778</v>
      </c>
      <c r="I888" t="s">
        <v>4571</v>
      </c>
      <c r="J888">
        <v>0.87908049426420898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38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56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  <c r="BJ888">
        <v>0</v>
      </c>
      <c r="BK888">
        <v>0</v>
      </c>
      <c r="BL888" s="79">
        <v>2</v>
      </c>
    </row>
    <row r="889" spans="1:64" x14ac:dyDescent="0.25">
      <c r="A889" t="s">
        <v>2298</v>
      </c>
      <c r="B889" t="s">
        <v>3471</v>
      </c>
      <c r="C889" t="s">
        <v>5033</v>
      </c>
      <c r="D889" t="s">
        <v>4232</v>
      </c>
      <c r="E889" t="s">
        <v>5004</v>
      </c>
      <c r="F889" t="s">
        <v>4966</v>
      </c>
      <c r="G889" t="s">
        <v>4887</v>
      </c>
      <c r="H889" t="s">
        <v>3778</v>
      </c>
      <c r="I889" t="s">
        <v>4572</v>
      </c>
      <c r="J889">
        <v>0.98842737450258999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25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  <c r="BJ889">
        <v>0</v>
      </c>
      <c r="BK889">
        <v>0</v>
      </c>
      <c r="BL889" s="79">
        <v>1</v>
      </c>
    </row>
    <row r="890" spans="1:64" x14ac:dyDescent="0.25">
      <c r="A890" t="s">
        <v>2299</v>
      </c>
      <c r="B890" t="s">
        <v>3472</v>
      </c>
      <c r="C890" t="s">
        <v>5033</v>
      </c>
      <c r="D890" t="s">
        <v>4232</v>
      </c>
      <c r="E890" t="s">
        <v>5004</v>
      </c>
      <c r="F890" t="s">
        <v>4966</v>
      </c>
      <c r="G890" t="s">
        <v>4887</v>
      </c>
      <c r="H890" t="s">
        <v>3778</v>
      </c>
      <c r="I890" t="s">
        <v>4573</v>
      </c>
      <c r="J890">
        <v>0.87942422178721702</v>
      </c>
      <c r="L890">
        <v>0</v>
      </c>
      <c r="M890">
        <v>49</v>
      </c>
      <c r="N890">
        <v>34</v>
      </c>
      <c r="O890">
        <v>35</v>
      </c>
      <c r="P890">
        <v>31</v>
      </c>
      <c r="Q890">
        <v>35</v>
      </c>
      <c r="R890">
        <v>63</v>
      </c>
      <c r="S890">
        <v>69</v>
      </c>
      <c r="T890">
        <v>0</v>
      </c>
      <c r="U890">
        <v>39</v>
      </c>
      <c r="V890">
        <v>0</v>
      </c>
      <c r="W890">
        <v>8</v>
      </c>
      <c r="X890">
        <v>23</v>
      </c>
      <c r="Y890">
        <v>47</v>
      </c>
      <c r="Z890">
        <v>64</v>
      </c>
      <c r="AA890">
        <v>72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530</v>
      </c>
      <c r="AR890">
        <v>0</v>
      </c>
      <c r="AS890">
        <v>0</v>
      </c>
      <c r="AT890">
        <v>0</v>
      </c>
      <c r="AU890">
        <v>14</v>
      </c>
      <c r="AV890">
        <v>0</v>
      </c>
      <c r="AW890">
        <v>351</v>
      </c>
      <c r="AX890">
        <v>88</v>
      </c>
      <c r="AY890">
        <v>0</v>
      </c>
      <c r="AZ890">
        <v>1094</v>
      </c>
      <c r="BA890">
        <v>55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475</v>
      </c>
      <c r="BJ890">
        <v>0</v>
      </c>
      <c r="BK890">
        <v>23</v>
      </c>
      <c r="BL890" s="79">
        <v>21</v>
      </c>
    </row>
    <row r="891" spans="1:64" x14ac:dyDescent="0.25">
      <c r="A891" s="15" t="s">
        <v>2300</v>
      </c>
      <c r="B891" t="s">
        <v>3473</v>
      </c>
      <c r="C891" t="s">
        <v>5033</v>
      </c>
      <c r="D891" t="s">
        <v>4232</v>
      </c>
      <c r="E891" t="s">
        <v>5004</v>
      </c>
      <c r="F891" t="s">
        <v>4966</v>
      </c>
      <c r="G891" t="s">
        <v>4887</v>
      </c>
      <c r="H891" t="s">
        <v>3778</v>
      </c>
      <c r="I891" t="s">
        <v>4574</v>
      </c>
      <c r="J891">
        <v>0.99577349259567904</v>
      </c>
      <c r="L891">
        <v>0</v>
      </c>
      <c r="M891">
        <v>0</v>
      </c>
      <c r="N891">
        <v>4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7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42</v>
      </c>
      <c r="AU891">
        <v>0</v>
      </c>
      <c r="AV891">
        <v>0</v>
      </c>
      <c r="AW891">
        <v>28706</v>
      </c>
      <c r="AX891">
        <v>15</v>
      </c>
      <c r="AY891">
        <v>0</v>
      </c>
      <c r="AZ891">
        <v>23774</v>
      </c>
      <c r="BA891">
        <v>16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  <c r="BJ891">
        <v>0</v>
      </c>
      <c r="BK891">
        <v>0</v>
      </c>
      <c r="BL891" s="79">
        <v>7</v>
      </c>
    </row>
    <row r="892" spans="1:64" x14ac:dyDescent="0.25">
      <c r="A892" t="s">
        <v>2301</v>
      </c>
      <c r="B892" t="s">
        <v>3474</v>
      </c>
      <c r="C892" t="s">
        <v>5033</v>
      </c>
      <c r="D892" t="s">
        <v>4232</v>
      </c>
      <c r="E892" t="s">
        <v>5004</v>
      </c>
      <c r="F892" t="s">
        <v>4966</v>
      </c>
      <c r="G892" t="s">
        <v>4887</v>
      </c>
      <c r="H892" t="s">
        <v>3778</v>
      </c>
      <c r="I892" t="s">
        <v>4575</v>
      </c>
      <c r="J892">
        <v>0.71118178566484602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97</v>
      </c>
      <c r="AJ892">
        <v>0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  <c r="BJ892">
        <v>0</v>
      </c>
      <c r="BK892">
        <v>0</v>
      </c>
      <c r="BL892" s="79">
        <v>1</v>
      </c>
    </row>
    <row r="893" spans="1:64" x14ac:dyDescent="0.25">
      <c r="A893" t="s">
        <v>2302</v>
      </c>
      <c r="B893" t="s">
        <v>3475</v>
      </c>
      <c r="C893" t="s">
        <v>5033</v>
      </c>
      <c r="D893" t="s">
        <v>4232</v>
      </c>
      <c r="E893" t="s">
        <v>5004</v>
      </c>
      <c r="F893" t="s">
        <v>4966</v>
      </c>
      <c r="G893" t="s">
        <v>4887</v>
      </c>
      <c r="H893" t="s">
        <v>3778</v>
      </c>
      <c r="I893" t="s">
        <v>4576</v>
      </c>
      <c r="J893">
        <v>0.99972377081488495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66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39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  <c r="BJ893">
        <v>0</v>
      </c>
      <c r="BK893">
        <v>0</v>
      </c>
      <c r="BL893" s="79">
        <v>2</v>
      </c>
    </row>
    <row r="894" spans="1:64" x14ac:dyDescent="0.25">
      <c r="A894" t="s">
        <v>2303</v>
      </c>
      <c r="B894" t="s">
        <v>3476</v>
      </c>
      <c r="C894" t="s">
        <v>5033</v>
      </c>
      <c r="D894" t="s">
        <v>4232</v>
      </c>
      <c r="E894" t="s">
        <v>5004</v>
      </c>
      <c r="F894" t="s">
        <v>4966</v>
      </c>
      <c r="G894" t="s">
        <v>4887</v>
      </c>
      <c r="H894" t="s">
        <v>3778</v>
      </c>
      <c r="I894" s="83" t="s">
        <v>5253</v>
      </c>
      <c r="J894">
        <v>0.99687220091297801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386</v>
      </c>
      <c r="BH894">
        <v>1737</v>
      </c>
      <c r="BI894">
        <v>0</v>
      </c>
      <c r="BJ894">
        <v>0</v>
      </c>
      <c r="BK894">
        <v>0</v>
      </c>
      <c r="BL894" s="79">
        <v>2</v>
      </c>
    </row>
    <row r="895" spans="1:64" x14ac:dyDescent="0.25">
      <c r="A895" t="s">
        <v>2304</v>
      </c>
      <c r="B895" t="s">
        <v>3477</v>
      </c>
      <c r="C895" t="s">
        <v>5033</v>
      </c>
      <c r="D895" t="s">
        <v>4232</v>
      </c>
      <c r="E895" t="s">
        <v>5004</v>
      </c>
      <c r="F895" t="s">
        <v>4966</v>
      </c>
      <c r="G895" t="s">
        <v>4887</v>
      </c>
      <c r="H895" t="s">
        <v>3778</v>
      </c>
      <c r="I895" t="s">
        <v>4577</v>
      </c>
      <c r="J895">
        <v>0.99834879885199002</v>
      </c>
      <c r="L895">
        <v>165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177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8</v>
      </c>
      <c r="BH895">
        <v>0</v>
      </c>
      <c r="BI895">
        <v>0</v>
      </c>
      <c r="BJ895">
        <v>0</v>
      </c>
      <c r="BK895">
        <v>0</v>
      </c>
      <c r="BL895" s="79">
        <v>3</v>
      </c>
    </row>
    <row r="896" spans="1:64" x14ac:dyDescent="0.25">
      <c r="A896" t="s">
        <v>2305</v>
      </c>
      <c r="B896" t="s">
        <v>3478</v>
      </c>
      <c r="C896" t="s">
        <v>5033</v>
      </c>
      <c r="D896" t="s">
        <v>4232</v>
      </c>
      <c r="E896" t="s">
        <v>5004</v>
      </c>
      <c r="F896" t="s">
        <v>4966</v>
      </c>
      <c r="G896" t="s">
        <v>4887</v>
      </c>
      <c r="H896" t="s">
        <v>3778</v>
      </c>
      <c r="I896" s="83" t="s">
        <v>5252</v>
      </c>
      <c r="J896">
        <v>0.99602953508986103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327</v>
      </c>
      <c r="BI896">
        <v>0</v>
      </c>
      <c r="BJ896">
        <v>0</v>
      </c>
      <c r="BK896">
        <v>0</v>
      </c>
      <c r="BL896" s="79">
        <v>1</v>
      </c>
    </row>
    <row r="897" spans="1:64" x14ac:dyDescent="0.25">
      <c r="A897" t="s">
        <v>2306</v>
      </c>
      <c r="B897" t="s">
        <v>3479</v>
      </c>
      <c r="C897" t="s">
        <v>5033</v>
      </c>
      <c r="D897" t="s">
        <v>4232</v>
      </c>
      <c r="E897" t="s">
        <v>5004</v>
      </c>
      <c r="F897" t="s">
        <v>4966</v>
      </c>
      <c r="G897" t="s">
        <v>4887</v>
      </c>
      <c r="H897" t="s">
        <v>3778</v>
      </c>
      <c r="I897" t="s">
        <v>4577</v>
      </c>
      <c r="J897">
        <v>0.98241159219954899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312</v>
      </c>
      <c r="BI897">
        <v>0</v>
      </c>
      <c r="BJ897">
        <v>0</v>
      </c>
      <c r="BK897">
        <v>0</v>
      </c>
      <c r="BL897" s="79">
        <v>1</v>
      </c>
    </row>
    <row r="898" spans="1:64" x14ac:dyDescent="0.25">
      <c r="A898" t="s">
        <v>2307</v>
      </c>
      <c r="B898" t="s">
        <v>3480</v>
      </c>
      <c r="C898" t="s">
        <v>5033</v>
      </c>
      <c r="D898" t="s">
        <v>4232</v>
      </c>
      <c r="E898" t="s">
        <v>5004</v>
      </c>
      <c r="F898" t="s">
        <v>4966</v>
      </c>
      <c r="G898" t="s">
        <v>4887</v>
      </c>
      <c r="H898" t="s">
        <v>3778</v>
      </c>
      <c r="I898" t="s">
        <v>4577</v>
      </c>
      <c r="J898">
        <v>0.99071122832019498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0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257</v>
      </c>
      <c r="BI898">
        <v>0</v>
      </c>
      <c r="BJ898">
        <v>0</v>
      </c>
      <c r="BK898">
        <v>0</v>
      </c>
      <c r="BL898" s="79">
        <v>1</v>
      </c>
    </row>
    <row r="899" spans="1:64" x14ac:dyDescent="0.25">
      <c r="A899" t="s">
        <v>2308</v>
      </c>
      <c r="B899" t="s">
        <v>3481</v>
      </c>
      <c r="C899" t="s">
        <v>5033</v>
      </c>
      <c r="D899" t="s">
        <v>4232</v>
      </c>
      <c r="E899" t="s">
        <v>5004</v>
      </c>
      <c r="F899" t="s">
        <v>4966</v>
      </c>
      <c r="G899" t="s">
        <v>4887</v>
      </c>
      <c r="H899" t="s">
        <v>3778</v>
      </c>
      <c r="I899" t="s">
        <v>4577</v>
      </c>
      <c r="J899">
        <v>0.99204539157349403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0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47</v>
      </c>
      <c r="BH899">
        <v>0</v>
      </c>
      <c r="BI899">
        <v>0</v>
      </c>
      <c r="BJ899">
        <v>0</v>
      </c>
      <c r="BK899">
        <v>0</v>
      </c>
      <c r="BL899" s="79">
        <v>1</v>
      </c>
    </row>
    <row r="900" spans="1:64" x14ac:dyDescent="0.25">
      <c r="A900" t="s">
        <v>2309</v>
      </c>
      <c r="B900" t="s">
        <v>3482</v>
      </c>
      <c r="C900" t="s">
        <v>5033</v>
      </c>
      <c r="D900" t="s">
        <v>4232</v>
      </c>
      <c r="E900" t="s">
        <v>5004</v>
      </c>
      <c r="F900" t="s">
        <v>4966</v>
      </c>
      <c r="G900" t="s">
        <v>4887</v>
      </c>
      <c r="H900" t="s">
        <v>3778</v>
      </c>
      <c r="I900" t="s">
        <v>4577</v>
      </c>
      <c r="J900">
        <v>0.990733197750581</v>
      </c>
      <c r="L900">
        <v>33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0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  <c r="BJ900">
        <v>0</v>
      </c>
      <c r="BK900">
        <v>0</v>
      </c>
      <c r="BL900" s="79">
        <v>1</v>
      </c>
    </row>
    <row r="901" spans="1:64" x14ac:dyDescent="0.25">
      <c r="A901" t="s">
        <v>2310</v>
      </c>
      <c r="B901" t="s">
        <v>3483</v>
      </c>
      <c r="C901" t="s">
        <v>5033</v>
      </c>
      <c r="D901" t="s">
        <v>4232</v>
      </c>
      <c r="E901" t="s">
        <v>5004</v>
      </c>
      <c r="F901" t="s">
        <v>4966</v>
      </c>
      <c r="G901" t="s">
        <v>4887</v>
      </c>
      <c r="H901" t="s">
        <v>3778</v>
      </c>
      <c r="I901" t="s">
        <v>4577</v>
      </c>
      <c r="J901">
        <v>0.99942707593310198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30</v>
      </c>
      <c r="BH901">
        <v>0</v>
      </c>
      <c r="BI901">
        <v>0</v>
      </c>
      <c r="BJ901">
        <v>0</v>
      </c>
      <c r="BK901">
        <v>0</v>
      </c>
      <c r="BL901" s="79">
        <v>1</v>
      </c>
    </row>
    <row r="902" spans="1:64" x14ac:dyDescent="0.25">
      <c r="A902" t="s">
        <v>2311</v>
      </c>
      <c r="B902" t="s">
        <v>3484</v>
      </c>
      <c r="C902" t="s">
        <v>5033</v>
      </c>
      <c r="D902" t="s">
        <v>4232</v>
      </c>
      <c r="E902" t="s">
        <v>5004</v>
      </c>
      <c r="F902" t="s">
        <v>4966</v>
      </c>
      <c r="G902" t="s">
        <v>4887</v>
      </c>
      <c r="H902" t="s">
        <v>3778</v>
      </c>
      <c r="I902" t="s">
        <v>4578</v>
      </c>
      <c r="J902">
        <v>0.925001951397593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99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  <c r="BJ902">
        <v>0</v>
      </c>
      <c r="BK902">
        <v>0</v>
      </c>
      <c r="BL902" s="79">
        <v>1</v>
      </c>
    </row>
    <row r="903" spans="1:64" x14ac:dyDescent="0.25">
      <c r="A903" t="s">
        <v>2312</v>
      </c>
      <c r="B903" t="s">
        <v>3485</v>
      </c>
      <c r="C903" t="s">
        <v>5033</v>
      </c>
      <c r="D903" t="s">
        <v>4232</v>
      </c>
      <c r="E903" t="s">
        <v>5004</v>
      </c>
      <c r="F903" t="s">
        <v>4966</v>
      </c>
      <c r="G903" t="s">
        <v>4887</v>
      </c>
      <c r="H903" t="s">
        <v>3778</v>
      </c>
      <c r="I903" t="s">
        <v>4579</v>
      </c>
      <c r="J903">
        <v>0.91773582852251201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74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  <c r="BJ903">
        <v>0</v>
      </c>
      <c r="BK903">
        <v>0</v>
      </c>
      <c r="BL903" s="79">
        <v>1</v>
      </c>
    </row>
    <row r="904" spans="1:64" x14ac:dyDescent="0.25">
      <c r="A904" t="s">
        <v>2313</v>
      </c>
      <c r="B904" t="s">
        <v>3486</v>
      </c>
      <c r="C904" t="s">
        <v>5033</v>
      </c>
      <c r="D904" t="s">
        <v>4232</v>
      </c>
      <c r="E904" t="s">
        <v>5004</v>
      </c>
      <c r="F904" t="s">
        <v>4966</v>
      </c>
      <c r="G904" t="s">
        <v>4887</v>
      </c>
      <c r="H904" t="s">
        <v>3778</v>
      </c>
      <c r="I904" t="s">
        <v>4579</v>
      </c>
      <c r="J904">
        <v>0.79021557697980505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35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  <c r="BJ904">
        <v>0</v>
      </c>
      <c r="BK904">
        <v>0</v>
      </c>
      <c r="BL904" s="79">
        <v>1</v>
      </c>
    </row>
    <row r="905" spans="1:64" x14ac:dyDescent="0.25">
      <c r="A905" t="s">
        <v>2314</v>
      </c>
      <c r="B905" t="s">
        <v>3487</v>
      </c>
      <c r="C905" t="s">
        <v>5033</v>
      </c>
      <c r="D905" t="s">
        <v>4232</v>
      </c>
      <c r="E905" t="s">
        <v>5004</v>
      </c>
      <c r="F905" t="s">
        <v>4966</v>
      </c>
      <c r="G905" t="s">
        <v>4887</v>
      </c>
      <c r="H905" t="s">
        <v>3778</v>
      </c>
      <c r="I905" s="83" t="s">
        <v>5251</v>
      </c>
      <c r="J905">
        <v>0.99965768977762404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92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  <c r="BJ905">
        <v>0</v>
      </c>
      <c r="BK905">
        <v>0</v>
      </c>
      <c r="BL905" s="79">
        <v>1</v>
      </c>
    </row>
    <row r="906" spans="1:64" x14ac:dyDescent="0.25">
      <c r="A906" t="s">
        <v>2315</v>
      </c>
      <c r="B906" t="s">
        <v>3488</v>
      </c>
      <c r="C906" t="s">
        <v>5033</v>
      </c>
      <c r="D906" t="s">
        <v>4232</v>
      </c>
      <c r="E906" t="s">
        <v>5004</v>
      </c>
      <c r="F906" t="s">
        <v>4966</v>
      </c>
      <c r="G906" t="s">
        <v>4887</v>
      </c>
      <c r="H906" t="s">
        <v>3778</v>
      </c>
      <c r="I906" s="83" t="s">
        <v>5251</v>
      </c>
      <c r="J906">
        <v>0.984145236688729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22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  <c r="BJ906">
        <v>0</v>
      </c>
      <c r="BK906">
        <v>0</v>
      </c>
      <c r="BL906" s="79">
        <v>1</v>
      </c>
    </row>
    <row r="907" spans="1:64" x14ac:dyDescent="0.25">
      <c r="A907" t="s">
        <v>2316</v>
      </c>
      <c r="B907" t="s">
        <v>3489</v>
      </c>
      <c r="C907" t="s">
        <v>5033</v>
      </c>
      <c r="D907" t="s">
        <v>4232</v>
      </c>
      <c r="E907" t="s">
        <v>5004</v>
      </c>
      <c r="F907" t="s">
        <v>4966</v>
      </c>
      <c r="G907" t="s">
        <v>4887</v>
      </c>
      <c r="H907" t="s">
        <v>3778</v>
      </c>
      <c r="I907" s="83" t="s">
        <v>5251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216</v>
      </c>
      <c r="BH907">
        <v>10912</v>
      </c>
      <c r="BI907">
        <v>0</v>
      </c>
      <c r="BJ907">
        <v>0</v>
      </c>
      <c r="BK907">
        <v>0</v>
      </c>
      <c r="BL907" s="79">
        <v>2</v>
      </c>
    </row>
    <row r="908" spans="1:64" x14ac:dyDescent="0.25">
      <c r="A908" t="s">
        <v>2317</v>
      </c>
      <c r="B908" t="s">
        <v>3490</v>
      </c>
      <c r="C908" t="s">
        <v>5033</v>
      </c>
      <c r="D908" t="s">
        <v>4232</v>
      </c>
      <c r="E908" t="s">
        <v>5004</v>
      </c>
      <c r="F908" t="s">
        <v>4966</v>
      </c>
      <c r="G908" t="s">
        <v>4887</v>
      </c>
      <c r="H908" t="s">
        <v>3778</v>
      </c>
      <c r="J908">
        <v>0.99999994145486604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15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90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  <c r="BJ908">
        <v>0</v>
      </c>
      <c r="BK908">
        <v>0</v>
      </c>
      <c r="BL908" s="79">
        <v>2</v>
      </c>
    </row>
    <row r="909" spans="1:64" x14ac:dyDescent="0.25">
      <c r="A909" t="s">
        <v>2318</v>
      </c>
      <c r="B909" t="s">
        <v>3491</v>
      </c>
      <c r="C909" t="s">
        <v>5033</v>
      </c>
      <c r="D909" t="s">
        <v>4232</v>
      </c>
      <c r="E909" t="s">
        <v>5004</v>
      </c>
      <c r="F909" t="s">
        <v>4966</v>
      </c>
      <c r="G909" t="s">
        <v>4887</v>
      </c>
      <c r="H909" t="s">
        <v>3778</v>
      </c>
      <c r="J909">
        <v>0.99999791996424403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94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0</v>
      </c>
      <c r="BI909">
        <v>0</v>
      </c>
      <c r="BJ909">
        <v>0</v>
      </c>
      <c r="BK909">
        <v>0</v>
      </c>
      <c r="BL909" s="79">
        <v>1</v>
      </c>
    </row>
    <row r="910" spans="1:64" x14ac:dyDescent="0.25">
      <c r="A910" t="s">
        <v>2319</v>
      </c>
      <c r="B910" t="s">
        <v>3492</v>
      </c>
      <c r="C910" t="s">
        <v>5033</v>
      </c>
      <c r="D910" t="s">
        <v>4232</v>
      </c>
      <c r="E910" t="s">
        <v>5004</v>
      </c>
      <c r="F910" t="s">
        <v>4966</v>
      </c>
      <c r="G910" t="s">
        <v>4887</v>
      </c>
      <c r="H910" t="s">
        <v>3778</v>
      </c>
      <c r="J910">
        <v>0.99980903244352304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16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  <c r="BJ910">
        <v>0</v>
      </c>
      <c r="BK910">
        <v>0</v>
      </c>
      <c r="BL910" s="79">
        <v>1</v>
      </c>
    </row>
    <row r="911" spans="1:64" x14ac:dyDescent="0.25">
      <c r="A911" t="s">
        <v>2320</v>
      </c>
      <c r="B911" t="s">
        <v>3493</v>
      </c>
      <c r="C911" t="s">
        <v>5033</v>
      </c>
      <c r="D911" t="s">
        <v>4232</v>
      </c>
      <c r="E911" t="s">
        <v>5004</v>
      </c>
      <c r="F911" t="s">
        <v>4966</v>
      </c>
      <c r="G911" t="s">
        <v>4887</v>
      </c>
      <c r="H911" t="s">
        <v>3778</v>
      </c>
      <c r="J911">
        <v>0.99999999999999101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12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  <c r="BJ911">
        <v>0</v>
      </c>
      <c r="BK911">
        <v>0</v>
      </c>
      <c r="BL911" s="79">
        <v>1</v>
      </c>
    </row>
    <row r="912" spans="1:64" x14ac:dyDescent="0.25">
      <c r="A912" t="s">
        <v>2321</v>
      </c>
      <c r="B912" t="s">
        <v>3494</v>
      </c>
      <c r="C912" t="s">
        <v>5033</v>
      </c>
      <c r="D912" t="s">
        <v>4232</v>
      </c>
      <c r="E912" t="s">
        <v>5004</v>
      </c>
      <c r="F912" t="s">
        <v>4966</v>
      </c>
      <c r="G912" t="s">
        <v>4887</v>
      </c>
      <c r="H912" t="s">
        <v>3778</v>
      </c>
      <c r="J912">
        <v>0.99999891901767102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9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  <c r="BJ912">
        <v>0</v>
      </c>
      <c r="BK912">
        <v>0</v>
      </c>
      <c r="BL912" s="79">
        <v>1</v>
      </c>
    </row>
    <row r="913" spans="1:64" x14ac:dyDescent="0.25">
      <c r="A913" t="s">
        <v>2322</v>
      </c>
      <c r="B913" t="s">
        <v>3495</v>
      </c>
      <c r="C913" t="s">
        <v>5033</v>
      </c>
      <c r="D913" t="s">
        <v>4232</v>
      </c>
      <c r="E913" t="s">
        <v>5004</v>
      </c>
      <c r="F913" t="s">
        <v>4966</v>
      </c>
      <c r="G913" t="s">
        <v>4887</v>
      </c>
      <c r="H913" t="s">
        <v>3778</v>
      </c>
      <c r="J913">
        <v>0.99984701215302496</v>
      </c>
      <c r="L913">
        <v>6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  <c r="BJ913">
        <v>0</v>
      </c>
      <c r="BK913">
        <v>0</v>
      </c>
      <c r="BL913" s="79">
        <v>1</v>
      </c>
    </row>
    <row r="914" spans="1:64" x14ac:dyDescent="0.25">
      <c r="A914" t="s">
        <v>2323</v>
      </c>
      <c r="B914" t="s">
        <v>3496</v>
      </c>
      <c r="C914" t="s">
        <v>5033</v>
      </c>
      <c r="D914" t="s">
        <v>4232</v>
      </c>
      <c r="E914" t="s">
        <v>5004</v>
      </c>
      <c r="F914" t="s">
        <v>4966</v>
      </c>
      <c r="G914" t="s">
        <v>4888</v>
      </c>
      <c r="H914" t="s">
        <v>4097</v>
      </c>
      <c r="I914" t="s">
        <v>4581</v>
      </c>
      <c r="J914">
        <v>0.82300248851190605</v>
      </c>
      <c r="L914">
        <v>18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  <c r="BJ914">
        <v>0</v>
      </c>
      <c r="BK914">
        <v>0</v>
      </c>
      <c r="BL914" s="79">
        <v>1</v>
      </c>
    </row>
    <row r="915" spans="1:64" x14ac:dyDescent="0.25">
      <c r="A915" t="s">
        <v>2324</v>
      </c>
      <c r="B915" t="s">
        <v>3497</v>
      </c>
      <c r="C915" t="s">
        <v>5033</v>
      </c>
      <c r="D915" t="s">
        <v>4232</v>
      </c>
      <c r="E915" t="s">
        <v>5004</v>
      </c>
      <c r="F915" t="s">
        <v>4966</v>
      </c>
      <c r="G915" t="s">
        <v>4888</v>
      </c>
      <c r="H915" t="s">
        <v>4097</v>
      </c>
      <c r="I915" t="s">
        <v>4582</v>
      </c>
      <c r="J915">
        <v>0.72539822841715196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40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0</v>
      </c>
      <c r="BF915">
        <v>0</v>
      </c>
      <c r="BG915">
        <v>0</v>
      </c>
      <c r="BH915">
        <v>0</v>
      </c>
      <c r="BI915">
        <v>0</v>
      </c>
      <c r="BJ915">
        <v>0</v>
      </c>
      <c r="BK915">
        <v>0</v>
      </c>
      <c r="BL915" s="79">
        <v>1</v>
      </c>
    </row>
    <row r="916" spans="1:64" x14ac:dyDescent="0.25">
      <c r="A916" t="s">
        <v>2325</v>
      </c>
      <c r="B916" t="s">
        <v>3498</v>
      </c>
      <c r="C916" t="s">
        <v>5033</v>
      </c>
      <c r="D916" t="s">
        <v>4232</v>
      </c>
      <c r="E916" t="s">
        <v>5004</v>
      </c>
      <c r="F916" t="s">
        <v>4966</v>
      </c>
      <c r="G916" t="s">
        <v>4888</v>
      </c>
      <c r="H916" t="s">
        <v>4097</v>
      </c>
      <c r="J916">
        <v>0.99991331294320895</v>
      </c>
      <c r="L916">
        <v>28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140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70</v>
      </c>
      <c r="AS916">
        <v>0</v>
      </c>
      <c r="AT916">
        <v>100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6</v>
      </c>
      <c r="BI916">
        <v>0</v>
      </c>
      <c r="BJ916">
        <v>0</v>
      </c>
      <c r="BK916">
        <v>0</v>
      </c>
      <c r="BL916" s="79">
        <v>5</v>
      </c>
    </row>
    <row r="917" spans="1:64" x14ac:dyDescent="0.25">
      <c r="A917" t="s">
        <v>2326</v>
      </c>
      <c r="B917" t="s">
        <v>3499</v>
      </c>
      <c r="C917" t="s">
        <v>5033</v>
      </c>
      <c r="D917" t="s">
        <v>4232</v>
      </c>
      <c r="E917" t="s">
        <v>5004</v>
      </c>
      <c r="F917" t="s">
        <v>4966</v>
      </c>
      <c r="G917" t="s">
        <v>4888</v>
      </c>
      <c r="H917" t="s">
        <v>4097</v>
      </c>
      <c r="J917">
        <v>0.99969606498485797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97</v>
      </c>
      <c r="AS917">
        <v>0</v>
      </c>
      <c r="AT917">
        <v>0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  <c r="BJ917">
        <v>0</v>
      </c>
      <c r="BK917">
        <v>0</v>
      </c>
      <c r="BL917" s="79">
        <v>1</v>
      </c>
    </row>
    <row r="918" spans="1:64" x14ac:dyDescent="0.25">
      <c r="A918" t="s">
        <v>2327</v>
      </c>
      <c r="B918" t="s">
        <v>3500</v>
      </c>
      <c r="C918" t="s">
        <v>5033</v>
      </c>
      <c r="D918" t="s">
        <v>4232</v>
      </c>
      <c r="E918" t="s">
        <v>5004</v>
      </c>
      <c r="F918" t="s">
        <v>4966</v>
      </c>
      <c r="G918" t="s">
        <v>4889</v>
      </c>
      <c r="H918" t="s">
        <v>3789</v>
      </c>
      <c r="I918" t="s">
        <v>4510</v>
      </c>
      <c r="J918">
        <v>0.99999280599457896</v>
      </c>
      <c r="L918">
        <v>19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  <c r="BJ918">
        <v>0</v>
      </c>
      <c r="BK918">
        <v>0</v>
      </c>
      <c r="BL918" s="79">
        <v>1</v>
      </c>
    </row>
    <row r="919" spans="1:64" x14ac:dyDescent="0.25">
      <c r="A919" t="s">
        <v>2328</v>
      </c>
      <c r="B919" t="s">
        <v>3501</v>
      </c>
      <c r="C919" t="s">
        <v>5033</v>
      </c>
      <c r="D919" t="s">
        <v>4232</v>
      </c>
      <c r="E919" t="s">
        <v>5004</v>
      </c>
      <c r="F919" t="s">
        <v>4966</v>
      </c>
      <c r="G919" t="s">
        <v>4889</v>
      </c>
      <c r="H919" t="s">
        <v>4761</v>
      </c>
      <c r="J919">
        <v>0.83876063885168695</v>
      </c>
      <c r="L919">
        <v>16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  <c r="BJ919">
        <v>0</v>
      </c>
      <c r="BK919">
        <v>0</v>
      </c>
      <c r="BL919" s="79">
        <v>1</v>
      </c>
    </row>
    <row r="920" spans="1:64" x14ac:dyDescent="0.25">
      <c r="A920" t="s">
        <v>2329</v>
      </c>
      <c r="B920" t="s">
        <v>3502</v>
      </c>
      <c r="C920" t="s">
        <v>5033</v>
      </c>
      <c r="D920" t="s">
        <v>4232</v>
      </c>
      <c r="E920" t="s">
        <v>5004</v>
      </c>
      <c r="F920" t="s">
        <v>4966</v>
      </c>
      <c r="G920" t="s">
        <v>4889</v>
      </c>
      <c r="H920" t="s">
        <v>4762</v>
      </c>
      <c r="J920">
        <v>0.89091197503797004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0</v>
      </c>
      <c r="AQ920">
        <v>0</v>
      </c>
      <c r="AR920">
        <v>0</v>
      </c>
      <c r="AS920">
        <v>0</v>
      </c>
      <c r="AT920">
        <v>29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  <c r="BJ920">
        <v>0</v>
      </c>
      <c r="BK920">
        <v>0</v>
      </c>
      <c r="BL920" s="79">
        <v>1</v>
      </c>
    </row>
    <row r="921" spans="1:64" x14ac:dyDescent="0.25">
      <c r="A921" t="s">
        <v>2330</v>
      </c>
      <c r="B921" t="s">
        <v>3503</v>
      </c>
      <c r="C921" t="s">
        <v>5033</v>
      </c>
      <c r="D921" t="s">
        <v>4232</v>
      </c>
      <c r="E921" t="s">
        <v>5004</v>
      </c>
      <c r="F921" t="s">
        <v>4966</v>
      </c>
      <c r="G921" t="s">
        <v>4889</v>
      </c>
      <c r="H921" t="s">
        <v>4763</v>
      </c>
      <c r="I921" t="s">
        <v>4510</v>
      </c>
      <c r="J921">
        <v>0.97599993760653503</v>
      </c>
      <c r="L921">
        <v>22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  <c r="BJ921">
        <v>0</v>
      </c>
      <c r="BK921">
        <v>0</v>
      </c>
      <c r="BL921" s="79">
        <v>1</v>
      </c>
    </row>
    <row r="922" spans="1:64" x14ac:dyDescent="0.25">
      <c r="A922" t="s">
        <v>2331</v>
      </c>
      <c r="B922" t="s">
        <v>3504</v>
      </c>
      <c r="C922" t="s">
        <v>5033</v>
      </c>
      <c r="D922" t="s">
        <v>4232</v>
      </c>
      <c r="E922" t="s">
        <v>5004</v>
      </c>
      <c r="F922" t="s">
        <v>4966</v>
      </c>
      <c r="G922" t="s">
        <v>4889</v>
      </c>
      <c r="H922" t="s">
        <v>4763</v>
      </c>
      <c r="I922" t="s">
        <v>4510</v>
      </c>
      <c r="J922">
        <v>0.97511485709184598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12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  <c r="BJ922">
        <v>0</v>
      </c>
      <c r="BK922">
        <v>0</v>
      </c>
      <c r="BL922" s="79">
        <v>1</v>
      </c>
    </row>
    <row r="923" spans="1:64" x14ac:dyDescent="0.25">
      <c r="A923" t="s">
        <v>2332</v>
      </c>
      <c r="B923" t="s">
        <v>3505</v>
      </c>
      <c r="C923" t="s">
        <v>5033</v>
      </c>
      <c r="D923" t="s">
        <v>4232</v>
      </c>
      <c r="E923" t="s">
        <v>5004</v>
      </c>
      <c r="F923" t="s">
        <v>4966</v>
      </c>
      <c r="G923" t="s">
        <v>4889</v>
      </c>
      <c r="H923" t="s">
        <v>4764</v>
      </c>
      <c r="I923" t="s">
        <v>4583</v>
      </c>
      <c r="J923">
        <v>0.99702531253974502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121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0</v>
      </c>
      <c r="BF923">
        <v>0</v>
      </c>
      <c r="BG923">
        <v>0</v>
      </c>
      <c r="BH923">
        <v>0</v>
      </c>
      <c r="BI923">
        <v>0</v>
      </c>
      <c r="BJ923">
        <v>0</v>
      </c>
      <c r="BK923">
        <v>0</v>
      </c>
      <c r="BL923" s="79">
        <v>1</v>
      </c>
    </row>
    <row r="924" spans="1:64" x14ac:dyDescent="0.25">
      <c r="A924" t="s">
        <v>2333</v>
      </c>
      <c r="B924" t="s">
        <v>3506</v>
      </c>
      <c r="C924" t="s">
        <v>5033</v>
      </c>
      <c r="D924" t="s">
        <v>4232</v>
      </c>
      <c r="E924" t="s">
        <v>5004</v>
      </c>
      <c r="F924" t="s">
        <v>4966</v>
      </c>
      <c r="G924" t="s">
        <v>4889</v>
      </c>
      <c r="H924" t="s">
        <v>4764</v>
      </c>
      <c r="I924" t="s">
        <v>4583</v>
      </c>
      <c r="J924">
        <v>0.97650458139038598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64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  <c r="BJ924">
        <v>0</v>
      </c>
      <c r="BK924">
        <v>0</v>
      </c>
      <c r="BL924" s="79">
        <v>1</v>
      </c>
    </row>
    <row r="925" spans="1:64" x14ac:dyDescent="0.25">
      <c r="A925" t="s">
        <v>2334</v>
      </c>
      <c r="B925" t="s">
        <v>3507</v>
      </c>
      <c r="C925" t="s">
        <v>5033</v>
      </c>
      <c r="D925" t="s">
        <v>4232</v>
      </c>
      <c r="E925" t="s">
        <v>5004</v>
      </c>
      <c r="F925" t="s">
        <v>4966</v>
      </c>
      <c r="G925" t="s">
        <v>4890</v>
      </c>
      <c r="H925" t="s">
        <v>3789</v>
      </c>
      <c r="I925" t="s">
        <v>4510</v>
      </c>
      <c r="J925">
        <v>0.98350208616681101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68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  <c r="BJ925">
        <v>0</v>
      </c>
      <c r="BK925">
        <v>0</v>
      </c>
      <c r="BL925" s="79">
        <v>1</v>
      </c>
    </row>
    <row r="926" spans="1:64" x14ac:dyDescent="0.25">
      <c r="A926" t="s">
        <v>2335</v>
      </c>
      <c r="B926" t="s">
        <v>3508</v>
      </c>
      <c r="C926" t="s">
        <v>5033</v>
      </c>
      <c r="D926" t="s">
        <v>4232</v>
      </c>
      <c r="E926" t="s">
        <v>5004</v>
      </c>
      <c r="F926" t="s">
        <v>4966</v>
      </c>
      <c r="G926" t="s">
        <v>4890</v>
      </c>
      <c r="H926" t="s">
        <v>3789</v>
      </c>
      <c r="I926" t="s">
        <v>4510</v>
      </c>
      <c r="J926">
        <v>0.96149986062427095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32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  <c r="BJ926">
        <v>0</v>
      </c>
      <c r="BK926">
        <v>0</v>
      </c>
      <c r="BL926" s="79">
        <v>1</v>
      </c>
    </row>
    <row r="927" spans="1:64" x14ac:dyDescent="0.25">
      <c r="A927" t="s">
        <v>2336</v>
      </c>
      <c r="B927" t="s">
        <v>3509</v>
      </c>
      <c r="C927" t="s">
        <v>5033</v>
      </c>
      <c r="D927" t="s">
        <v>4232</v>
      </c>
      <c r="E927" t="s">
        <v>5004</v>
      </c>
      <c r="F927" t="s">
        <v>4966</v>
      </c>
      <c r="G927" t="s">
        <v>4890</v>
      </c>
      <c r="H927" t="s">
        <v>4087</v>
      </c>
      <c r="I927" t="s">
        <v>4584</v>
      </c>
      <c r="J927">
        <v>0.85076441591048202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68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  <c r="BJ927">
        <v>0</v>
      </c>
      <c r="BK927">
        <v>0</v>
      </c>
      <c r="BL927" s="79">
        <v>1</v>
      </c>
    </row>
    <row r="928" spans="1:64" x14ac:dyDescent="0.25">
      <c r="A928" t="s">
        <v>2337</v>
      </c>
      <c r="B928" t="s">
        <v>3510</v>
      </c>
      <c r="C928" t="s">
        <v>5033</v>
      </c>
      <c r="D928" t="s">
        <v>4232</v>
      </c>
      <c r="E928" t="s">
        <v>5004</v>
      </c>
      <c r="F928" t="s">
        <v>4966</v>
      </c>
      <c r="G928" t="s">
        <v>4890</v>
      </c>
      <c r="H928" t="s">
        <v>4087</v>
      </c>
      <c r="I928" t="s">
        <v>4584</v>
      </c>
      <c r="J928">
        <v>0.735978609907744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37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  <c r="BJ928">
        <v>0</v>
      </c>
      <c r="BK928">
        <v>0</v>
      </c>
      <c r="BL928" s="79">
        <v>1</v>
      </c>
    </row>
    <row r="929" spans="1:64" x14ac:dyDescent="0.25">
      <c r="A929" t="s">
        <v>2338</v>
      </c>
      <c r="B929" t="s">
        <v>3511</v>
      </c>
      <c r="C929" t="s">
        <v>5033</v>
      </c>
      <c r="D929" t="s">
        <v>4232</v>
      </c>
      <c r="E929" t="s">
        <v>5004</v>
      </c>
      <c r="F929" t="s">
        <v>4966</v>
      </c>
      <c r="G929" t="s">
        <v>4890</v>
      </c>
      <c r="H929" t="s">
        <v>4087</v>
      </c>
      <c r="J929">
        <v>0.99999850554915903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23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  <c r="BJ929">
        <v>0</v>
      </c>
      <c r="BK929">
        <v>0</v>
      </c>
      <c r="BL929" s="79">
        <v>1</v>
      </c>
    </row>
    <row r="930" spans="1:64" x14ac:dyDescent="0.25">
      <c r="A930" t="s">
        <v>2339</v>
      </c>
      <c r="B930" t="s">
        <v>3512</v>
      </c>
      <c r="C930" t="s">
        <v>5033</v>
      </c>
      <c r="D930" t="s">
        <v>4232</v>
      </c>
      <c r="E930" t="s">
        <v>5004</v>
      </c>
      <c r="F930" t="s">
        <v>4966</v>
      </c>
      <c r="G930" t="s">
        <v>4890</v>
      </c>
      <c r="H930" t="s">
        <v>4083</v>
      </c>
      <c r="I930" t="s">
        <v>4585</v>
      </c>
      <c r="J930">
        <v>0.99935082513562201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42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63</v>
      </c>
      <c r="AS930">
        <v>0</v>
      </c>
      <c r="AT930">
        <v>77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  <c r="BJ930">
        <v>0</v>
      </c>
      <c r="BK930">
        <v>0</v>
      </c>
      <c r="BL930" s="79">
        <v>3</v>
      </c>
    </row>
    <row r="931" spans="1:64" x14ac:dyDescent="0.25">
      <c r="A931" t="s">
        <v>2340</v>
      </c>
      <c r="B931" t="s">
        <v>3513</v>
      </c>
      <c r="C931" t="s">
        <v>5033</v>
      </c>
      <c r="D931" t="s">
        <v>4232</v>
      </c>
      <c r="E931" t="s">
        <v>5004</v>
      </c>
      <c r="F931" t="s">
        <v>4966</v>
      </c>
      <c r="G931" t="s">
        <v>4890</v>
      </c>
      <c r="H931" t="s">
        <v>4083</v>
      </c>
      <c r="J931">
        <v>0.99999999999996503</v>
      </c>
      <c r="L931">
        <v>269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4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27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194</v>
      </c>
      <c r="AS931">
        <v>0</v>
      </c>
      <c r="AT931">
        <v>212</v>
      </c>
      <c r="AU931">
        <v>0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  <c r="BJ931">
        <v>0</v>
      </c>
      <c r="BK931">
        <v>0</v>
      </c>
      <c r="BL931" s="79">
        <v>5</v>
      </c>
    </row>
    <row r="932" spans="1:64" x14ac:dyDescent="0.25">
      <c r="A932" t="s">
        <v>2341</v>
      </c>
      <c r="B932" t="s">
        <v>3514</v>
      </c>
      <c r="C932" t="s">
        <v>5033</v>
      </c>
      <c r="D932" t="s">
        <v>4232</v>
      </c>
      <c r="E932" t="s">
        <v>5004</v>
      </c>
      <c r="F932" t="s">
        <v>4966</v>
      </c>
      <c r="G932" t="s">
        <v>4890</v>
      </c>
      <c r="H932" t="s">
        <v>4083</v>
      </c>
      <c r="J932">
        <v>0.99999999999991196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48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  <c r="BJ932">
        <v>0</v>
      </c>
      <c r="BK932">
        <v>0</v>
      </c>
      <c r="BL932" s="79">
        <v>1</v>
      </c>
    </row>
    <row r="933" spans="1:64" x14ac:dyDescent="0.25">
      <c r="A933" t="s">
        <v>2342</v>
      </c>
      <c r="B933" t="s">
        <v>3515</v>
      </c>
      <c r="C933" t="s">
        <v>5033</v>
      </c>
      <c r="D933" t="s">
        <v>4232</v>
      </c>
      <c r="E933" t="s">
        <v>5004</v>
      </c>
      <c r="F933" t="s">
        <v>4966</v>
      </c>
      <c r="G933" t="s">
        <v>4890</v>
      </c>
      <c r="H933" t="s">
        <v>4083</v>
      </c>
      <c r="J933">
        <v>0.99999999999989098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30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  <c r="BJ933">
        <v>0</v>
      </c>
      <c r="BK933">
        <v>0</v>
      </c>
      <c r="BL933" s="79">
        <v>1</v>
      </c>
    </row>
    <row r="934" spans="1:64" x14ac:dyDescent="0.25">
      <c r="A934" t="s">
        <v>2343</v>
      </c>
      <c r="B934" t="s">
        <v>3516</v>
      </c>
      <c r="C934" t="s">
        <v>5033</v>
      </c>
      <c r="D934" t="s">
        <v>4232</v>
      </c>
      <c r="E934" t="s">
        <v>5004</v>
      </c>
      <c r="F934" t="s">
        <v>4765</v>
      </c>
      <c r="G934" t="s">
        <v>4765</v>
      </c>
      <c r="H934" t="s">
        <v>4765</v>
      </c>
      <c r="I934" t="s">
        <v>4510</v>
      </c>
      <c r="J934">
        <v>0.99052472680956205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29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  <c r="BJ934">
        <v>0</v>
      </c>
      <c r="BK934">
        <v>0</v>
      </c>
      <c r="BL934" s="79">
        <v>1</v>
      </c>
    </row>
    <row r="935" spans="1:64" x14ac:dyDescent="0.25">
      <c r="A935" t="s">
        <v>2344</v>
      </c>
      <c r="B935" t="s">
        <v>3517</v>
      </c>
      <c r="C935" t="s">
        <v>5033</v>
      </c>
      <c r="D935" t="s">
        <v>4232</v>
      </c>
      <c r="E935" t="s">
        <v>5004</v>
      </c>
      <c r="F935" t="s">
        <v>4967</v>
      </c>
      <c r="G935" t="s">
        <v>4057</v>
      </c>
      <c r="H935" t="s">
        <v>3789</v>
      </c>
      <c r="I935" t="s">
        <v>4536</v>
      </c>
      <c r="J935">
        <v>0.99999985706106598</v>
      </c>
      <c r="L935">
        <v>10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  <c r="BJ935">
        <v>0</v>
      </c>
      <c r="BK935">
        <v>0</v>
      </c>
      <c r="BL935" s="79">
        <v>1</v>
      </c>
    </row>
    <row r="936" spans="1:64" x14ac:dyDescent="0.25">
      <c r="A936" t="s">
        <v>2345</v>
      </c>
      <c r="B936" t="s">
        <v>3518</v>
      </c>
      <c r="C936" t="s">
        <v>5033</v>
      </c>
      <c r="D936" t="s">
        <v>4232</v>
      </c>
      <c r="E936" t="s">
        <v>5004</v>
      </c>
      <c r="F936" t="s">
        <v>4967</v>
      </c>
      <c r="G936" t="s">
        <v>4057</v>
      </c>
      <c r="H936" t="s">
        <v>4766</v>
      </c>
      <c r="J936">
        <v>0.99999999999079403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33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285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124</v>
      </c>
      <c r="AS936">
        <v>0</v>
      </c>
      <c r="AT936">
        <v>406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  <c r="BJ936">
        <v>0</v>
      </c>
      <c r="BK936">
        <v>0</v>
      </c>
      <c r="BL936" s="79">
        <v>4</v>
      </c>
    </row>
    <row r="937" spans="1:64" x14ac:dyDescent="0.25">
      <c r="A937" t="s">
        <v>2346</v>
      </c>
      <c r="B937" t="s">
        <v>3519</v>
      </c>
      <c r="C937" t="s">
        <v>5033</v>
      </c>
      <c r="D937" t="s">
        <v>4232</v>
      </c>
      <c r="E937" t="s">
        <v>5004</v>
      </c>
      <c r="F937" t="s">
        <v>4967</v>
      </c>
      <c r="G937" t="s">
        <v>4057</v>
      </c>
      <c r="H937" t="s">
        <v>4766</v>
      </c>
      <c r="J937">
        <v>0.99999999999740696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112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  <c r="BJ937">
        <v>0</v>
      </c>
      <c r="BK937">
        <v>0</v>
      </c>
      <c r="BL937" s="79">
        <v>1</v>
      </c>
    </row>
    <row r="938" spans="1:64" x14ac:dyDescent="0.25">
      <c r="A938" t="s">
        <v>2347</v>
      </c>
      <c r="B938" t="s">
        <v>3520</v>
      </c>
      <c r="C938" t="s">
        <v>5033</v>
      </c>
      <c r="D938" t="s">
        <v>4232</v>
      </c>
      <c r="E938" t="s">
        <v>5004</v>
      </c>
      <c r="F938" t="s">
        <v>4967</v>
      </c>
      <c r="G938" t="s">
        <v>4057</v>
      </c>
      <c r="H938" t="s">
        <v>4766</v>
      </c>
      <c r="J938">
        <v>0.99999999998500699</v>
      </c>
      <c r="L938">
        <v>40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0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0</v>
      </c>
      <c r="BF938">
        <v>0</v>
      </c>
      <c r="BG938">
        <v>0</v>
      </c>
      <c r="BH938">
        <v>0</v>
      </c>
      <c r="BI938">
        <v>0</v>
      </c>
      <c r="BJ938">
        <v>0</v>
      </c>
      <c r="BK938">
        <v>0</v>
      </c>
      <c r="BL938" s="79">
        <v>1</v>
      </c>
    </row>
    <row r="939" spans="1:64" x14ac:dyDescent="0.25">
      <c r="A939" t="s">
        <v>2348</v>
      </c>
      <c r="B939" t="s">
        <v>3521</v>
      </c>
      <c r="C939" t="s">
        <v>5033</v>
      </c>
      <c r="D939" t="s">
        <v>4232</v>
      </c>
      <c r="E939" t="s">
        <v>5004</v>
      </c>
      <c r="F939" t="s">
        <v>4967</v>
      </c>
      <c r="G939" t="s">
        <v>4057</v>
      </c>
      <c r="H939" t="s">
        <v>4074</v>
      </c>
      <c r="I939" t="s">
        <v>4536</v>
      </c>
      <c r="J939">
        <v>0.99523437431633999</v>
      </c>
      <c r="L939">
        <v>28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153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  <c r="BJ939">
        <v>0</v>
      </c>
      <c r="BK939">
        <v>0</v>
      </c>
      <c r="BL939" s="79">
        <v>2</v>
      </c>
    </row>
    <row r="940" spans="1:64" x14ac:dyDescent="0.25">
      <c r="A940" t="s">
        <v>2349</v>
      </c>
      <c r="B940" t="s">
        <v>3522</v>
      </c>
      <c r="C940" t="s">
        <v>5033</v>
      </c>
      <c r="D940" t="s">
        <v>4232</v>
      </c>
      <c r="E940" t="s">
        <v>5004</v>
      </c>
      <c r="F940" t="s">
        <v>4967</v>
      </c>
      <c r="G940" t="s">
        <v>4057</v>
      </c>
      <c r="H940" t="s">
        <v>4074</v>
      </c>
      <c r="I940" t="s">
        <v>4536</v>
      </c>
      <c r="J940">
        <v>0.99965930053527696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69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0</v>
      </c>
      <c r="BF940">
        <v>0</v>
      </c>
      <c r="BG940">
        <v>0</v>
      </c>
      <c r="BH940">
        <v>0</v>
      </c>
      <c r="BI940">
        <v>0</v>
      </c>
      <c r="BJ940">
        <v>0</v>
      </c>
      <c r="BK940">
        <v>0</v>
      </c>
      <c r="BL940" s="79">
        <v>1</v>
      </c>
    </row>
    <row r="941" spans="1:64" x14ac:dyDescent="0.25">
      <c r="A941" t="s">
        <v>2350</v>
      </c>
      <c r="B941" t="s">
        <v>3523</v>
      </c>
      <c r="C941" t="s">
        <v>5033</v>
      </c>
      <c r="D941" t="s">
        <v>4232</v>
      </c>
      <c r="E941" t="s">
        <v>5004</v>
      </c>
      <c r="F941" t="s">
        <v>4967</v>
      </c>
      <c r="G941" t="s">
        <v>4057</v>
      </c>
      <c r="H941" t="s">
        <v>4074</v>
      </c>
      <c r="I941" t="s">
        <v>4536</v>
      </c>
      <c r="J941">
        <v>0.99621788442301096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43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  <c r="BJ941">
        <v>0</v>
      </c>
      <c r="BK941">
        <v>0</v>
      </c>
      <c r="BL941" s="79">
        <v>1</v>
      </c>
    </row>
    <row r="942" spans="1:64" x14ac:dyDescent="0.25">
      <c r="A942" t="s">
        <v>2351</v>
      </c>
      <c r="B942" t="s">
        <v>3524</v>
      </c>
      <c r="C942" t="s">
        <v>5033</v>
      </c>
      <c r="D942" t="s">
        <v>4232</v>
      </c>
      <c r="E942" t="s">
        <v>5004</v>
      </c>
      <c r="F942" t="s">
        <v>4967</v>
      </c>
      <c r="G942" t="s">
        <v>4057</v>
      </c>
      <c r="H942" t="s">
        <v>4074</v>
      </c>
      <c r="I942" t="s">
        <v>4536</v>
      </c>
      <c r="J942">
        <v>0.72453900482756695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32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  <c r="BJ942">
        <v>0</v>
      </c>
      <c r="BK942">
        <v>0</v>
      </c>
      <c r="BL942" s="79">
        <v>1</v>
      </c>
    </row>
    <row r="943" spans="1:64" x14ac:dyDescent="0.25">
      <c r="A943" t="s">
        <v>2352</v>
      </c>
      <c r="B943" t="s">
        <v>3525</v>
      </c>
      <c r="C943" t="s">
        <v>5033</v>
      </c>
      <c r="D943" t="s">
        <v>4232</v>
      </c>
      <c r="E943" t="s">
        <v>5004</v>
      </c>
      <c r="F943" t="s">
        <v>4967</v>
      </c>
      <c r="G943" t="s">
        <v>4057</v>
      </c>
      <c r="H943" t="s">
        <v>4074</v>
      </c>
      <c r="I943" t="s">
        <v>4586</v>
      </c>
      <c r="J943">
        <v>0.77622544593950404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208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  <c r="BJ943">
        <v>0</v>
      </c>
      <c r="BK943">
        <v>0</v>
      </c>
      <c r="BL943" s="79">
        <v>1</v>
      </c>
    </row>
    <row r="944" spans="1:64" x14ac:dyDescent="0.25">
      <c r="A944" t="s">
        <v>2353</v>
      </c>
      <c r="B944" t="s">
        <v>3526</v>
      </c>
      <c r="C944" t="s">
        <v>5033</v>
      </c>
      <c r="D944" t="s">
        <v>4232</v>
      </c>
      <c r="E944" t="s">
        <v>5004</v>
      </c>
      <c r="F944" t="s">
        <v>4967</v>
      </c>
      <c r="G944" t="s">
        <v>4057</v>
      </c>
      <c r="H944" t="s">
        <v>4074</v>
      </c>
      <c r="J944">
        <v>0.71561406011742201</v>
      </c>
      <c r="L944">
        <v>21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0</v>
      </c>
      <c r="BF944">
        <v>0</v>
      </c>
      <c r="BG944">
        <v>0</v>
      </c>
      <c r="BH944">
        <v>0</v>
      </c>
      <c r="BI944">
        <v>0</v>
      </c>
      <c r="BJ944">
        <v>0</v>
      </c>
      <c r="BK944">
        <v>0</v>
      </c>
      <c r="BL944" s="79">
        <v>1</v>
      </c>
    </row>
    <row r="945" spans="1:64" x14ac:dyDescent="0.25">
      <c r="A945" t="s">
        <v>2354</v>
      </c>
      <c r="B945" t="s">
        <v>3527</v>
      </c>
      <c r="C945" t="s">
        <v>5033</v>
      </c>
      <c r="D945" t="s">
        <v>4232</v>
      </c>
      <c r="E945" t="s">
        <v>5004</v>
      </c>
      <c r="F945" t="s">
        <v>4967</v>
      </c>
      <c r="G945" t="s">
        <v>4057</v>
      </c>
      <c r="H945" t="s">
        <v>4767</v>
      </c>
      <c r="J945">
        <v>0.999999999814014</v>
      </c>
      <c r="L945">
        <v>16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  <c r="BJ945">
        <v>0</v>
      </c>
      <c r="BK945">
        <v>0</v>
      </c>
      <c r="BL945" s="79">
        <v>1</v>
      </c>
    </row>
    <row r="946" spans="1:64" x14ac:dyDescent="0.25">
      <c r="A946" t="s">
        <v>2355</v>
      </c>
      <c r="B946" t="s">
        <v>3528</v>
      </c>
      <c r="C946" t="s">
        <v>5033</v>
      </c>
      <c r="D946" t="s">
        <v>4232</v>
      </c>
      <c r="E946" t="s">
        <v>5004</v>
      </c>
      <c r="F946" t="s">
        <v>4967</v>
      </c>
      <c r="G946" t="s">
        <v>4057</v>
      </c>
      <c r="H946" t="s">
        <v>4768</v>
      </c>
      <c r="I946" t="s">
        <v>4536</v>
      </c>
      <c r="J946">
        <v>0.96545551836405796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54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  <c r="BJ946">
        <v>0</v>
      </c>
      <c r="BK946">
        <v>0</v>
      </c>
      <c r="BL946" s="79">
        <v>1</v>
      </c>
    </row>
    <row r="947" spans="1:64" x14ac:dyDescent="0.25">
      <c r="A947" t="s">
        <v>2356</v>
      </c>
      <c r="B947" t="s">
        <v>3529</v>
      </c>
      <c r="C947" t="s">
        <v>5033</v>
      </c>
      <c r="D947" t="s">
        <v>4232</v>
      </c>
      <c r="E947" t="s">
        <v>5004</v>
      </c>
      <c r="F947" t="s">
        <v>4967</v>
      </c>
      <c r="G947" t="s">
        <v>4057</v>
      </c>
      <c r="H947" t="s">
        <v>4768</v>
      </c>
      <c r="I947" t="s">
        <v>4536</v>
      </c>
      <c r="J947">
        <v>0.99998308465489205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10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  <c r="BJ947">
        <v>0</v>
      </c>
      <c r="BK947">
        <v>0</v>
      </c>
      <c r="BL947" s="79">
        <v>1</v>
      </c>
    </row>
    <row r="948" spans="1:64" x14ac:dyDescent="0.25">
      <c r="A948" t="s">
        <v>2357</v>
      </c>
      <c r="B948" t="s">
        <v>3530</v>
      </c>
      <c r="C948" t="s">
        <v>5033</v>
      </c>
      <c r="D948" t="s">
        <v>4232</v>
      </c>
      <c r="E948" t="s">
        <v>5004</v>
      </c>
      <c r="F948" t="s">
        <v>4967</v>
      </c>
      <c r="G948" t="s">
        <v>4057</v>
      </c>
      <c r="H948" t="s">
        <v>4769</v>
      </c>
      <c r="I948" t="s">
        <v>4536</v>
      </c>
      <c r="J948">
        <v>0.78176791724403405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82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  <c r="BJ948">
        <v>0</v>
      </c>
      <c r="BK948">
        <v>0</v>
      </c>
      <c r="BL948" s="79">
        <v>1</v>
      </c>
    </row>
    <row r="949" spans="1:64" x14ac:dyDescent="0.25">
      <c r="A949" t="s">
        <v>2358</v>
      </c>
      <c r="B949" t="s">
        <v>3531</v>
      </c>
      <c r="C949" t="s">
        <v>5033</v>
      </c>
      <c r="D949" t="s">
        <v>4232</v>
      </c>
      <c r="E949" t="s">
        <v>5004</v>
      </c>
      <c r="F949" t="s">
        <v>4967</v>
      </c>
      <c r="G949" t="s">
        <v>4057</v>
      </c>
      <c r="H949" t="s">
        <v>4770</v>
      </c>
      <c r="I949" t="s">
        <v>4510</v>
      </c>
      <c r="J949">
        <v>0.96320978510946798</v>
      </c>
      <c r="L949">
        <v>27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  <c r="BJ949">
        <v>0</v>
      </c>
      <c r="BK949">
        <v>0</v>
      </c>
      <c r="BL949" s="79">
        <v>1</v>
      </c>
    </row>
    <row r="950" spans="1:64" x14ac:dyDescent="0.25">
      <c r="A950" t="s">
        <v>2359</v>
      </c>
      <c r="B950" t="s">
        <v>3532</v>
      </c>
      <c r="C950" t="s">
        <v>5033</v>
      </c>
      <c r="D950" t="s">
        <v>4232</v>
      </c>
      <c r="E950" t="s">
        <v>5004</v>
      </c>
      <c r="F950" t="s">
        <v>4967</v>
      </c>
      <c r="G950" t="s">
        <v>4057</v>
      </c>
      <c r="H950" t="s">
        <v>4771</v>
      </c>
      <c r="I950" t="s">
        <v>4510</v>
      </c>
      <c r="J950">
        <v>0.99997701208365097</v>
      </c>
      <c r="L950">
        <v>7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  <c r="BJ950">
        <v>0</v>
      </c>
      <c r="BK950">
        <v>0</v>
      </c>
      <c r="BL950" s="79">
        <v>1</v>
      </c>
    </row>
    <row r="951" spans="1:64" x14ac:dyDescent="0.25">
      <c r="A951" t="s">
        <v>2360</v>
      </c>
      <c r="B951" t="s">
        <v>3533</v>
      </c>
      <c r="C951" t="s">
        <v>5033</v>
      </c>
      <c r="D951" t="s">
        <v>4232</v>
      </c>
      <c r="E951" t="s">
        <v>5004</v>
      </c>
      <c r="F951" t="s">
        <v>4967</v>
      </c>
      <c r="G951" t="s">
        <v>4057</v>
      </c>
      <c r="H951" t="s">
        <v>4772</v>
      </c>
      <c r="I951" t="s">
        <v>4536</v>
      </c>
      <c r="J951">
        <v>0.80208478880228096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30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174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  <c r="BJ951">
        <v>0</v>
      </c>
      <c r="BK951">
        <v>0</v>
      </c>
      <c r="BL951" s="79">
        <v>2</v>
      </c>
    </row>
    <row r="952" spans="1:64" x14ac:dyDescent="0.25">
      <c r="A952" t="s">
        <v>2361</v>
      </c>
      <c r="B952" t="s">
        <v>3534</v>
      </c>
      <c r="C952" t="s">
        <v>5033</v>
      </c>
      <c r="D952" t="s">
        <v>4232</v>
      </c>
      <c r="E952" t="s">
        <v>5004</v>
      </c>
      <c r="F952" t="s">
        <v>4967</v>
      </c>
      <c r="G952" t="s">
        <v>4057</v>
      </c>
      <c r="H952" t="s">
        <v>4772</v>
      </c>
      <c r="I952" t="s">
        <v>4536</v>
      </c>
      <c r="J952">
        <v>0.99994837997861097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48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  <c r="BJ952">
        <v>0</v>
      </c>
      <c r="BK952">
        <v>0</v>
      </c>
      <c r="BL952" s="79">
        <v>1</v>
      </c>
    </row>
    <row r="953" spans="1:64" x14ac:dyDescent="0.25">
      <c r="A953" t="s">
        <v>2362</v>
      </c>
      <c r="B953" t="s">
        <v>3535</v>
      </c>
      <c r="C953" t="s">
        <v>5033</v>
      </c>
      <c r="D953" t="s">
        <v>4232</v>
      </c>
      <c r="E953" t="s">
        <v>5004</v>
      </c>
      <c r="F953" t="s">
        <v>4967</v>
      </c>
      <c r="G953" t="s">
        <v>4057</v>
      </c>
      <c r="H953" t="s">
        <v>4773</v>
      </c>
      <c r="I953" t="s">
        <v>4510</v>
      </c>
      <c r="J953">
        <v>0.99750253376928499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105</v>
      </c>
      <c r="AJ953">
        <v>0</v>
      </c>
      <c r="AK953">
        <v>0</v>
      </c>
      <c r="AL953">
        <v>0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  <c r="BJ953">
        <v>0</v>
      </c>
      <c r="BK953">
        <v>0</v>
      </c>
      <c r="BL953" s="79">
        <v>1</v>
      </c>
    </row>
    <row r="954" spans="1:64" x14ac:dyDescent="0.25">
      <c r="A954" t="s">
        <v>2363</v>
      </c>
      <c r="B954" t="s">
        <v>3536</v>
      </c>
      <c r="C954" t="s">
        <v>5033</v>
      </c>
      <c r="D954" t="s">
        <v>4232</v>
      </c>
      <c r="E954" t="s">
        <v>5004</v>
      </c>
      <c r="F954" t="s">
        <v>4967</v>
      </c>
      <c r="G954" t="s">
        <v>4057</v>
      </c>
      <c r="H954" t="s">
        <v>4774</v>
      </c>
      <c r="I954" t="s">
        <v>4510</v>
      </c>
      <c r="J954">
        <v>0.99995945198227298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13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  <c r="BJ954">
        <v>0</v>
      </c>
      <c r="BK954">
        <v>0</v>
      </c>
      <c r="BL954" s="79">
        <v>1</v>
      </c>
    </row>
    <row r="955" spans="1:64" x14ac:dyDescent="0.25">
      <c r="A955" t="s">
        <v>2364</v>
      </c>
      <c r="B955" t="s">
        <v>3537</v>
      </c>
      <c r="C955" t="s">
        <v>5033</v>
      </c>
      <c r="D955" t="s">
        <v>4232</v>
      </c>
      <c r="E955" t="s">
        <v>5004</v>
      </c>
      <c r="F955" t="s">
        <v>4967</v>
      </c>
      <c r="G955" t="s">
        <v>4057</v>
      </c>
      <c r="J955">
        <v>0.99999998656432698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28</v>
      </c>
      <c r="AU955">
        <v>0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  <c r="BJ955">
        <v>0</v>
      </c>
      <c r="BK955">
        <v>0</v>
      </c>
      <c r="BL955" s="79">
        <v>1</v>
      </c>
    </row>
    <row r="956" spans="1:64" x14ac:dyDescent="0.25">
      <c r="A956" t="s">
        <v>2365</v>
      </c>
      <c r="B956" t="s">
        <v>3538</v>
      </c>
      <c r="C956" t="s">
        <v>5033</v>
      </c>
      <c r="D956" t="s">
        <v>4232</v>
      </c>
      <c r="E956" t="s">
        <v>5004</v>
      </c>
      <c r="F956" t="s">
        <v>4967</v>
      </c>
      <c r="G956" t="s">
        <v>4891</v>
      </c>
      <c r="H956" t="s">
        <v>4775</v>
      </c>
      <c r="I956" t="s">
        <v>4510</v>
      </c>
      <c r="J956">
        <v>0.86559321195808503</v>
      </c>
      <c r="L956">
        <v>56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  <c r="BJ956">
        <v>0</v>
      </c>
      <c r="BK956">
        <v>0</v>
      </c>
      <c r="BL956" s="79">
        <v>1</v>
      </c>
    </row>
    <row r="957" spans="1:64" x14ac:dyDescent="0.25">
      <c r="A957" t="s">
        <v>2366</v>
      </c>
      <c r="B957" t="s">
        <v>3539</v>
      </c>
      <c r="C957" t="s">
        <v>5033</v>
      </c>
      <c r="D957" t="s">
        <v>4232</v>
      </c>
      <c r="E957" t="s">
        <v>5004</v>
      </c>
      <c r="F957" t="s">
        <v>4967</v>
      </c>
      <c r="G957" t="s">
        <v>4891</v>
      </c>
      <c r="H957" t="s">
        <v>4060</v>
      </c>
      <c r="I957" t="s">
        <v>4587</v>
      </c>
      <c r="J957">
        <v>0.99999998019768599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73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0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  <c r="BJ957">
        <v>0</v>
      </c>
      <c r="BK957">
        <v>0</v>
      </c>
      <c r="BL957" s="79">
        <v>1</v>
      </c>
    </row>
    <row r="958" spans="1:64" x14ac:dyDescent="0.25">
      <c r="A958" t="s">
        <v>2367</v>
      </c>
      <c r="B958" t="s">
        <v>3540</v>
      </c>
      <c r="C958" t="s">
        <v>5033</v>
      </c>
      <c r="D958" t="s">
        <v>4232</v>
      </c>
      <c r="E958" t="s">
        <v>5004</v>
      </c>
      <c r="F958" t="s">
        <v>4967</v>
      </c>
      <c r="G958" t="s">
        <v>4891</v>
      </c>
      <c r="H958" t="s">
        <v>4060</v>
      </c>
      <c r="I958" t="s">
        <v>4587</v>
      </c>
      <c r="J958">
        <v>0.99999992983436203</v>
      </c>
      <c r="L958">
        <v>57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  <c r="BJ958">
        <v>0</v>
      </c>
      <c r="BK958">
        <v>0</v>
      </c>
      <c r="BL958" s="79">
        <v>1</v>
      </c>
    </row>
    <row r="959" spans="1:64" x14ac:dyDescent="0.25">
      <c r="A959" t="s">
        <v>2368</v>
      </c>
      <c r="B959" t="s">
        <v>3541</v>
      </c>
      <c r="C959" t="s">
        <v>5033</v>
      </c>
      <c r="D959" t="s">
        <v>4232</v>
      </c>
      <c r="E959" t="s">
        <v>5004</v>
      </c>
      <c r="F959" t="s">
        <v>4967</v>
      </c>
      <c r="G959" t="s">
        <v>4891</v>
      </c>
      <c r="H959" t="s">
        <v>4776</v>
      </c>
      <c r="I959" t="s">
        <v>4510</v>
      </c>
      <c r="J959">
        <v>0.99990957225313404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99</v>
      </c>
      <c r="AU959">
        <v>0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  <c r="BJ959">
        <v>0</v>
      </c>
      <c r="BK959">
        <v>0</v>
      </c>
      <c r="BL959" s="79">
        <v>1</v>
      </c>
    </row>
    <row r="960" spans="1:64" x14ac:dyDescent="0.25">
      <c r="A960" t="s">
        <v>2369</v>
      </c>
      <c r="B960" t="s">
        <v>3542</v>
      </c>
      <c r="C960" t="s">
        <v>5033</v>
      </c>
      <c r="D960" t="s">
        <v>4232</v>
      </c>
      <c r="E960" t="s">
        <v>5004</v>
      </c>
      <c r="F960" t="s">
        <v>4968</v>
      </c>
      <c r="G960" t="s">
        <v>4892</v>
      </c>
      <c r="H960" t="s">
        <v>4777</v>
      </c>
      <c r="J960">
        <v>0.80268556815650804</v>
      </c>
      <c r="L960">
        <v>73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  <c r="BJ960">
        <v>0</v>
      </c>
      <c r="BK960">
        <v>0</v>
      </c>
      <c r="BL960" s="79">
        <v>1</v>
      </c>
    </row>
    <row r="961" spans="1:64" x14ac:dyDescent="0.25">
      <c r="A961" t="s">
        <v>2370</v>
      </c>
      <c r="B961" t="s">
        <v>3543</v>
      </c>
      <c r="C961" t="s">
        <v>5033</v>
      </c>
      <c r="D961" t="s">
        <v>4232</v>
      </c>
      <c r="E961" t="s">
        <v>5004</v>
      </c>
      <c r="F961" t="s">
        <v>4968</v>
      </c>
      <c r="G961" t="s">
        <v>4892</v>
      </c>
      <c r="H961" t="s">
        <v>4053</v>
      </c>
      <c r="I961" t="s">
        <v>4510</v>
      </c>
      <c r="J961">
        <v>0.720566274521803</v>
      </c>
      <c r="L961">
        <v>117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  <c r="BJ961">
        <v>0</v>
      </c>
      <c r="BK961">
        <v>0</v>
      </c>
      <c r="BL961" s="79">
        <v>1</v>
      </c>
    </row>
    <row r="962" spans="1:64" x14ac:dyDescent="0.25">
      <c r="A962" t="s">
        <v>2371</v>
      </c>
      <c r="B962" t="s">
        <v>3544</v>
      </c>
      <c r="C962" t="s">
        <v>5033</v>
      </c>
      <c r="D962" t="s">
        <v>4232</v>
      </c>
      <c r="E962" t="s">
        <v>5004</v>
      </c>
      <c r="F962" t="s">
        <v>4968</v>
      </c>
      <c r="G962" t="s">
        <v>4892</v>
      </c>
      <c r="H962" t="s">
        <v>4053</v>
      </c>
      <c r="I962" t="s">
        <v>4510</v>
      </c>
      <c r="J962">
        <v>0.70550033187099503</v>
      </c>
      <c r="L962">
        <v>87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0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  <c r="BJ962">
        <v>0</v>
      </c>
      <c r="BK962">
        <v>0</v>
      </c>
      <c r="BL962" s="79">
        <v>1</v>
      </c>
    </row>
    <row r="963" spans="1:64" x14ac:dyDescent="0.25">
      <c r="A963" t="s">
        <v>2372</v>
      </c>
      <c r="B963" t="s">
        <v>3545</v>
      </c>
      <c r="C963" t="s">
        <v>5033</v>
      </c>
      <c r="D963" t="s">
        <v>4232</v>
      </c>
      <c r="E963" t="s">
        <v>5004</v>
      </c>
      <c r="F963" t="s">
        <v>4968</v>
      </c>
      <c r="G963" t="s">
        <v>4892</v>
      </c>
      <c r="H963" t="s">
        <v>4053</v>
      </c>
      <c r="I963" t="s">
        <v>4510</v>
      </c>
      <c r="J963">
        <v>0.832668614097549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87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  <c r="BJ963">
        <v>0</v>
      </c>
      <c r="BK963">
        <v>0</v>
      </c>
      <c r="BL963" s="79">
        <v>1</v>
      </c>
    </row>
    <row r="964" spans="1:64" x14ac:dyDescent="0.25">
      <c r="A964" t="s">
        <v>2373</v>
      </c>
      <c r="B964" t="s">
        <v>3546</v>
      </c>
      <c r="C964" t="s">
        <v>5033</v>
      </c>
      <c r="D964" t="s">
        <v>4232</v>
      </c>
      <c r="E964" t="s">
        <v>5004</v>
      </c>
      <c r="F964" t="s">
        <v>4968</v>
      </c>
      <c r="G964" t="s">
        <v>4892</v>
      </c>
      <c r="H964" t="s">
        <v>4053</v>
      </c>
      <c r="I964" t="s">
        <v>4588</v>
      </c>
      <c r="J964">
        <v>0.91860777062677401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127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  <c r="BJ964">
        <v>0</v>
      </c>
      <c r="BK964">
        <v>0</v>
      </c>
      <c r="BL964" s="79">
        <v>1</v>
      </c>
    </row>
    <row r="965" spans="1:64" x14ac:dyDescent="0.25">
      <c r="A965" t="s">
        <v>2374</v>
      </c>
      <c r="B965" t="s">
        <v>3547</v>
      </c>
      <c r="C965" t="s">
        <v>5033</v>
      </c>
      <c r="D965" t="s">
        <v>4232</v>
      </c>
      <c r="E965" t="s">
        <v>5004</v>
      </c>
      <c r="F965" t="s">
        <v>4968</v>
      </c>
      <c r="G965" t="s">
        <v>4892</v>
      </c>
      <c r="H965" t="s">
        <v>4053</v>
      </c>
      <c r="I965" t="s">
        <v>4588</v>
      </c>
      <c r="J965">
        <v>0.78587663994505197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67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0</v>
      </c>
      <c r="BF965">
        <v>0</v>
      </c>
      <c r="BG965">
        <v>0</v>
      </c>
      <c r="BH965">
        <v>0</v>
      </c>
      <c r="BI965">
        <v>0</v>
      </c>
      <c r="BJ965">
        <v>0</v>
      </c>
      <c r="BK965">
        <v>0</v>
      </c>
      <c r="BL965" s="79">
        <v>1</v>
      </c>
    </row>
    <row r="966" spans="1:64" x14ac:dyDescent="0.25">
      <c r="A966" t="s">
        <v>2375</v>
      </c>
      <c r="B966" t="s">
        <v>3548</v>
      </c>
      <c r="C966" t="s">
        <v>5033</v>
      </c>
      <c r="D966" t="s">
        <v>4232</v>
      </c>
      <c r="E966" t="s">
        <v>5004</v>
      </c>
      <c r="F966" t="s">
        <v>4968</v>
      </c>
      <c r="G966" t="s">
        <v>4892</v>
      </c>
      <c r="H966" t="s">
        <v>4778</v>
      </c>
      <c r="I966" t="s">
        <v>4510</v>
      </c>
      <c r="J966">
        <v>0.78031793947932604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13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  <c r="BJ966">
        <v>0</v>
      </c>
      <c r="BK966">
        <v>0</v>
      </c>
      <c r="BL966" s="79">
        <v>1</v>
      </c>
    </row>
    <row r="967" spans="1:64" x14ac:dyDescent="0.25">
      <c r="A967" t="s">
        <v>2376</v>
      </c>
      <c r="B967" t="s">
        <v>3549</v>
      </c>
      <c r="C967" t="s">
        <v>5033</v>
      </c>
      <c r="D967" t="s">
        <v>4232</v>
      </c>
      <c r="E967" t="s">
        <v>5004</v>
      </c>
      <c r="F967" t="s">
        <v>4968</v>
      </c>
      <c r="G967" t="s">
        <v>4892</v>
      </c>
      <c r="H967" t="s">
        <v>4778</v>
      </c>
      <c r="J967">
        <v>0.85520032980619698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323</v>
      </c>
      <c r="AU967">
        <v>0</v>
      </c>
      <c r="AV967">
        <v>0</v>
      </c>
      <c r="AW967">
        <v>0</v>
      </c>
      <c r="AX967">
        <v>0</v>
      </c>
      <c r="AY967">
        <v>0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  <c r="BJ967">
        <v>0</v>
      </c>
      <c r="BK967">
        <v>0</v>
      </c>
      <c r="BL967" s="79">
        <v>1</v>
      </c>
    </row>
    <row r="968" spans="1:64" x14ac:dyDescent="0.25">
      <c r="A968" t="s">
        <v>2377</v>
      </c>
      <c r="B968" t="s">
        <v>3550</v>
      </c>
      <c r="C968" t="s">
        <v>5033</v>
      </c>
      <c r="D968" t="s">
        <v>4232</v>
      </c>
      <c r="E968" t="s">
        <v>5004</v>
      </c>
      <c r="F968" t="s">
        <v>4968</v>
      </c>
      <c r="G968" t="s">
        <v>4892</v>
      </c>
      <c r="J968">
        <v>0.99999933486571002</v>
      </c>
      <c r="L968">
        <v>59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  <c r="BJ968">
        <v>0</v>
      </c>
      <c r="BK968">
        <v>0</v>
      </c>
      <c r="BL968" s="79">
        <v>1</v>
      </c>
    </row>
    <row r="969" spans="1:64" x14ac:dyDescent="0.25">
      <c r="A969" t="s">
        <v>2378</v>
      </c>
      <c r="B969" t="s">
        <v>3551</v>
      </c>
      <c r="C969" t="s">
        <v>5033</v>
      </c>
      <c r="D969" t="s">
        <v>4232</v>
      </c>
      <c r="E969" t="s">
        <v>5004</v>
      </c>
      <c r="F969" t="s">
        <v>4968</v>
      </c>
      <c r="G969" t="s">
        <v>4893</v>
      </c>
      <c r="H969" t="s">
        <v>4045</v>
      </c>
      <c r="I969" t="s">
        <v>4589</v>
      </c>
      <c r="J969">
        <v>0.79283550159326999</v>
      </c>
      <c r="L969">
        <v>15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  <c r="BJ969">
        <v>0</v>
      </c>
      <c r="BK969">
        <v>0</v>
      </c>
      <c r="BL969" s="79">
        <v>1</v>
      </c>
    </row>
    <row r="970" spans="1:64" x14ac:dyDescent="0.25">
      <c r="A970" t="s">
        <v>2379</v>
      </c>
      <c r="B970" t="s">
        <v>3552</v>
      </c>
      <c r="C970" t="s">
        <v>5033</v>
      </c>
      <c r="D970" t="s">
        <v>4232</v>
      </c>
      <c r="E970" t="s">
        <v>5004</v>
      </c>
      <c r="F970" t="s">
        <v>4968</v>
      </c>
      <c r="G970" t="s">
        <v>4893</v>
      </c>
      <c r="H970" t="s">
        <v>4045</v>
      </c>
      <c r="I970" t="s">
        <v>4590</v>
      </c>
      <c r="J970">
        <v>0.98656936863039801</v>
      </c>
      <c r="L970">
        <v>7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  <c r="BJ970">
        <v>0</v>
      </c>
      <c r="BK970">
        <v>0</v>
      </c>
      <c r="BL970" s="79">
        <v>1</v>
      </c>
    </row>
    <row r="971" spans="1:64" x14ac:dyDescent="0.25">
      <c r="A971" t="s">
        <v>2380</v>
      </c>
      <c r="B971" t="s">
        <v>3553</v>
      </c>
      <c r="C971" t="s">
        <v>5033</v>
      </c>
      <c r="D971" t="s">
        <v>4232</v>
      </c>
      <c r="E971" t="s">
        <v>5004</v>
      </c>
      <c r="F971" t="s">
        <v>4968</v>
      </c>
      <c r="G971" t="s">
        <v>4893</v>
      </c>
      <c r="H971" t="s">
        <v>4045</v>
      </c>
      <c r="J971">
        <v>0.999746927194611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246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0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  <c r="BJ971">
        <v>0</v>
      </c>
      <c r="BK971">
        <v>0</v>
      </c>
      <c r="BL971" s="79">
        <v>1</v>
      </c>
    </row>
    <row r="972" spans="1:64" x14ac:dyDescent="0.25">
      <c r="A972" t="s">
        <v>2381</v>
      </c>
      <c r="B972" t="s">
        <v>3554</v>
      </c>
      <c r="C972" t="s">
        <v>5033</v>
      </c>
      <c r="D972" t="s">
        <v>4232</v>
      </c>
      <c r="E972" t="s">
        <v>5004</v>
      </c>
      <c r="F972" t="s">
        <v>4968</v>
      </c>
      <c r="G972" t="s">
        <v>4893</v>
      </c>
      <c r="H972" t="s">
        <v>4045</v>
      </c>
      <c r="J972">
        <v>0.99723249394114599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162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  <c r="BJ972">
        <v>0</v>
      </c>
      <c r="BK972">
        <v>0</v>
      </c>
      <c r="BL972" s="79">
        <v>1</v>
      </c>
    </row>
    <row r="973" spans="1:64" x14ac:dyDescent="0.25">
      <c r="A973" t="s">
        <v>2382</v>
      </c>
      <c r="B973" t="s">
        <v>3555</v>
      </c>
      <c r="C973" t="s">
        <v>5033</v>
      </c>
      <c r="D973" t="s">
        <v>4232</v>
      </c>
      <c r="E973" t="s">
        <v>5004</v>
      </c>
      <c r="F973" t="s">
        <v>4968</v>
      </c>
      <c r="G973" t="s">
        <v>4893</v>
      </c>
      <c r="H973" t="s">
        <v>4045</v>
      </c>
      <c r="J973">
        <v>0.99994608024940601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76</v>
      </c>
      <c r="AU973">
        <v>0</v>
      </c>
      <c r="AV973">
        <v>0</v>
      </c>
      <c r="AW973">
        <v>0</v>
      </c>
      <c r="AX973">
        <v>0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  <c r="BJ973">
        <v>0</v>
      </c>
      <c r="BK973">
        <v>0</v>
      </c>
      <c r="BL973" s="79">
        <v>1</v>
      </c>
    </row>
    <row r="974" spans="1:64" x14ac:dyDescent="0.25">
      <c r="A974" t="s">
        <v>2383</v>
      </c>
      <c r="B974" t="s">
        <v>3556</v>
      </c>
      <c r="C974" t="s">
        <v>5033</v>
      </c>
      <c r="D974" t="s">
        <v>4232</v>
      </c>
      <c r="E974" t="s">
        <v>5004</v>
      </c>
      <c r="F974" t="s">
        <v>4968</v>
      </c>
      <c r="G974" t="s">
        <v>4893</v>
      </c>
      <c r="H974" t="s">
        <v>4045</v>
      </c>
      <c r="J974">
        <v>0.99998844932748499</v>
      </c>
      <c r="L974">
        <v>28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43</v>
      </c>
      <c r="AU974">
        <v>0</v>
      </c>
      <c r="AV974">
        <v>0</v>
      </c>
      <c r="AW974">
        <v>0</v>
      </c>
      <c r="AX974">
        <v>0</v>
      </c>
      <c r="AY974">
        <v>0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  <c r="BJ974">
        <v>0</v>
      </c>
      <c r="BK974">
        <v>0</v>
      </c>
      <c r="BL974" s="79">
        <v>2</v>
      </c>
    </row>
    <row r="975" spans="1:64" x14ac:dyDescent="0.25">
      <c r="A975" t="s">
        <v>2384</v>
      </c>
      <c r="B975" t="s">
        <v>3557</v>
      </c>
      <c r="C975" t="s">
        <v>5033</v>
      </c>
      <c r="D975" t="s">
        <v>4232</v>
      </c>
      <c r="E975" t="s">
        <v>5004</v>
      </c>
      <c r="F975" t="s">
        <v>4968</v>
      </c>
      <c r="G975" t="s">
        <v>4893</v>
      </c>
      <c r="H975" t="s">
        <v>4045</v>
      </c>
      <c r="J975">
        <v>0.997393420700878</v>
      </c>
      <c r="L975">
        <v>14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  <c r="BJ975">
        <v>0</v>
      </c>
      <c r="BK975">
        <v>0</v>
      </c>
      <c r="BL975" s="79">
        <v>1</v>
      </c>
    </row>
    <row r="976" spans="1:64" x14ac:dyDescent="0.25">
      <c r="A976" t="s">
        <v>2385</v>
      </c>
      <c r="B976" t="s">
        <v>3558</v>
      </c>
      <c r="C976" t="s">
        <v>5033</v>
      </c>
      <c r="D976" t="s">
        <v>4232</v>
      </c>
      <c r="E976" t="s">
        <v>5004</v>
      </c>
      <c r="F976" t="s">
        <v>4969</v>
      </c>
      <c r="G976" t="s">
        <v>4894</v>
      </c>
      <c r="H976" t="s">
        <v>4779</v>
      </c>
      <c r="I976" t="s">
        <v>4591</v>
      </c>
      <c r="J976">
        <v>0.99987919423098903</v>
      </c>
      <c r="L976">
        <v>7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  <c r="BJ976">
        <v>0</v>
      </c>
      <c r="BK976">
        <v>0</v>
      </c>
      <c r="BL976" s="79">
        <v>1</v>
      </c>
    </row>
    <row r="977" spans="1:64" x14ac:dyDescent="0.25">
      <c r="A977" t="s">
        <v>2386</v>
      </c>
      <c r="B977" t="s">
        <v>3559</v>
      </c>
      <c r="C977" t="s">
        <v>5033</v>
      </c>
      <c r="D977" t="s">
        <v>5024</v>
      </c>
      <c r="E977" t="s">
        <v>5005</v>
      </c>
      <c r="F977" t="s">
        <v>4970</v>
      </c>
      <c r="G977" t="s">
        <v>4780</v>
      </c>
      <c r="H977" t="s">
        <v>4780</v>
      </c>
      <c r="I977" t="s">
        <v>4510</v>
      </c>
      <c r="J977">
        <v>0.89796836468859598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25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  <c r="BJ977">
        <v>0</v>
      </c>
      <c r="BK977">
        <v>0</v>
      </c>
      <c r="BL977" s="79">
        <v>1</v>
      </c>
    </row>
    <row r="978" spans="1:64" x14ac:dyDescent="0.25">
      <c r="A978" t="s">
        <v>2387</v>
      </c>
      <c r="B978" t="s">
        <v>3560</v>
      </c>
      <c r="C978" t="s">
        <v>5033</v>
      </c>
      <c r="D978" t="s">
        <v>5024</v>
      </c>
      <c r="E978" t="s">
        <v>5005</v>
      </c>
      <c r="F978" t="s">
        <v>4970</v>
      </c>
      <c r="G978" t="s">
        <v>4780</v>
      </c>
      <c r="H978" t="s">
        <v>4780</v>
      </c>
      <c r="I978" t="s">
        <v>4510</v>
      </c>
      <c r="J978">
        <v>0.91840758460829797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18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0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  <c r="BJ978">
        <v>0</v>
      </c>
      <c r="BK978">
        <v>0</v>
      </c>
      <c r="BL978" s="79">
        <v>1</v>
      </c>
    </row>
    <row r="979" spans="1:64" x14ac:dyDescent="0.25">
      <c r="A979" t="s">
        <v>2388</v>
      </c>
      <c r="B979" t="s">
        <v>3561</v>
      </c>
      <c r="C979" t="s">
        <v>5033</v>
      </c>
      <c r="D979" t="s">
        <v>5025</v>
      </c>
      <c r="E979" t="s">
        <v>5006</v>
      </c>
      <c r="F979" t="s">
        <v>4781</v>
      </c>
      <c r="G979" t="s">
        <v>4781</v>
      </c>
      <c r="H979" t="s">
        <v>4781</v>
      </c>
      <c r="I979" t="s">
        <v>4510</v>
      </c>
      <c r="J979">
        <v>0.80541384064370103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2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  <c r="BJ979">
        <v>0</v>
      </c>
      <c r="BK979">
        <v>0</v>
      </c>
      <c r="BL979" s="79">
        <v>1</v>
      </c>
    </row>
    <row r="980" spans="1:64" x14ac:dyDescent="0.25">
      <c r="A980" t="s">
        <v>2389</v>
      </c>
      <c r="B980" t="s">
        <v>3562</v>
      </c>
      <c r="C980" t="s">
        <v>5033</v>
      </c>
      <c r="D980" t="s">
        <v>5026</v>
      </c>
      <c r="E980" t="s">
        <v>5007</v>
      </c>
      <c r="F980" t="s">
        <v>4971</v>
      </c>
      <c r="G980" t="s">
        <v>4895</v>
      </c>
      <c r="H980" t="s">
        <v>4782</v>
      </c>
      <c r="J980">
        <v>0.99783028155755804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7</v>
      </c>
      <c r="BI980">
        <v>0</v>
      </c>
      <c r="BJ980">
        <v>0</v>
      </c>
      <c r="BK980">
        <v>0</v>
      </c>
      <c r="BL980" s="79">
        <v>1</v>
      </c>
    </row>
    <row r="981" spans="1:64" s="88" customFormat="1" x14ac:dyDescent="0.25">
      <c r="A981" s="88" t="s">
        <v>2390</v>
      </c>
      <c r="B981" s="88" t="s">
        <v>3563</v>
      </c>
      <c r="C981" s="88" t="s">
        <v>5033</v>
      </c>
      <c r="D981" s="88" t="s">
        <v>5026</v>
      </c>
      <c r="E981" s="88" t="s">
        <v>5007</v>
      </c>
      <c r="F981" s="88" t="s">
        <v>4783</v>
      </c>
      <c r="G981" s="88" t="s">
        <v>4783</v>
      </c>
      <c r="H981" s="88" t="s">
        <v>4783</v>
      </c>
      <c r="I981" s="88" t="s">
        <v>5255</v>
      </c>
      <c r="J981" s="88">
        <v>0.99999994996085295</v>
      </c>
      <c r="L981" s="88">
        <v>0</v>
      </c>
      <c r="M981" s="88">
        <v>0</v>
      </c>
      <c r="N981" s="88">
        <v>0</v>
      </c>
      <c r="O981" s="88">
        <v>0</v>
      </c>
      <c r="P981" s="88">
        <v>0</v>
      </c>
      <c r="Q981" s="88">
        <v>0</v>
      </c>
      <c r="R981" s="88">
        <v>0</v>
      </c>
      <c r="S981" s="88">
        <v>0</v>
      </c>
      <c r="T981" s="88">
        <v>0</v>
      </c>
      <c r="U981" s="88">
        <v>0</v>
      </c>
      <c r="V981" s="88">
        <v>0</v>
      </c>
      <c r="W981" s="88">
        <v>0</v>
      </c>
      <c r="X981" s="88">
        <v>0</v>
      </c>
      <c r="Y981" s="88">
        <v>0</v>
      </c>
      <c r="Z981" s="88">
        <v>0</v>
      </c>
      <c r="AA981" s="88">
        <v>0</v>
      </c>
      <c r="AB981" s="88">
        <v>0</v>
      </c>
      <c r="AC981" s="88">
        <v>0</v>
      </c>
      <c r="AD981" s="88">
        <v>0</v>
      </c>
      <c r="AE981" s="88">
        <v>0</v>
      </c>
      <c r="AF981" s="88">
        <v>0</v>
      </c>
      <c r="AG981" s="88">
        <v>0</v>
      </c>
      <c r="AH981" s="88">
        <v>0</v>
      </c>
      <c r="AI981" s="88">
        <v>29</v>
      </c>
      <c r="AJ981" s="88">
        <v>0</v>
      </c>
      <c r="AK981" s="88">
        <v>0</v>
      </c>
      <c r="AL981" s="88">
        <v>0</v>
      </c>
      <c r="AM981" s="88">
        <v>0</v>
      </c>
      <c r="AN981" s="88">
        <v>0</v>
      </c>
      <c r="AO981" s="88">
        <v>0</v>
      </c>
      <c r="AP981" s="88">
        <v>0</v>
      </c>
      <c r="AQ981" s="88">
        <v>0</v>
      </c>
      <c r="AR981" s="88">
        <v>0</v>
      </c>
      <c r="AS981" s="88">
        <v>0</v>
      </c>
      <c r="AT981" s="88">
        <v>0</v>
      </c>
      <c r="AU981" s="88">
        <v>0</v>
      </c>
      <c r="AV981" s="88">
        <v>0</v>
      </c>
      <c r="AW981" s="88">
        <v>0</v>
      </c>
      <c r="AX981" s="88">
        <v>0</v>
      </c>
      <c r="AY981" s="88">
        <v>0</v>
      </c>
      <c r="AZ981" s="88">
        <v>0</v>
      </c>
      <c r="BA981" s="88">
        <v>0</v>
      </c>
      <c r="BB981" s="88">
        <v>0</v>
      </c>
      <c r="BC981" s="88">
        <v>0</v>
      </c>
      <c r="BD981" s="88">
        <v>0</v>
      </c>
      <c r="BE981" s="88">
        <v>0</v>
      </c>
      <c r="BF981" s="88">
        <v>0</v>
      </c>
      <c r="BG981" s="88">
        <v>0</v>
      </c>
      <c r="BH981" s="88">
        <v>0</v>
      </c>
      <c r="BI981" s="88">
        <v>0</v>
      </c>
      <c r="BJ981" s="88">
        <v>0</v>
      </c>
      <c r="BK981" s="88">
        <v>0</v>
      </c>
      <c r="BL981" s="79">
        <v>1</v>
      </c>
    </row>
    <row r="982" spans="1:64" s="88" customFormat="1" x14ac:dyDescent="0.25">
      <c r="A982" s="88" t="s">
        <v>2391</v>
      </c>
      <c r="B982" s="88" t="s">
        <v>3564</v>
      </c>
      <c r="C982" s="88" t="s">
        <v>5033</v>
      </c>
      <c r="D982" s="88" t="s">
        <v>5026</v>
      </c>
      <c r="E982" s="88" t="s">
        <v>5007</v>
      </c>
      <c r="F982" s="88" t="s">
        <v>4783</v>
      </c>
      <c r="G982" s="88" t="s">
        <v>4783</v>
      </c>
      <c r="H982" s="88" t="s">
        <v>4783</v>
      </c>
      <c r="I982" s="88" t="s">
        <v>5256</v>
      </c>
      <c r="J982" s="88">
        <v>1</v>
      </c>
      <c r="L982" s="88">
        <v>27</v>
      </c>
      <c r="M982" s="88">
        <v>0</v>
      </c>
      <c r="N982" s="88">
        <v>0</v>
      </c>
      <c r="O982" s="88">
        <v>0</v>
      </c>
      <c r="P982" s="88">
        <v>0</v>
      </c>
      <c r="Q982" s="88">
        <v>0</v>
      </c>
      <c r="R982" s="88">
        <v>0</v>
      </c>
      <c r="S982" s="88">
        <v>0</v>
      </c>
      <c r="T982" s="88">
        <v>0</v>
      </c>
      <c r="U982" s="88">
        <v>0</v>
      </c>
      <c r="V982" s="88">
        <v>0</v>
      </c>
      <c r="W982" s="88">
        <v>0</v>
      </c>
      <c r="X982" s="88">
        <v>0</v>
      </c>
      <c r="Y982" s="88">
        <v>0</v>
      </c>
      <c r="Z982" s="88">
        <v>0</v>
      </c>
      <c r="AA982" s="88">
        <v>0</v>
      </c>
      <c r="AB982" s="88">
        <v>0</v>
      </c>
      <c r="AC982" s="88">
        <v>0</v>
      </c>
      <c r="AD982" s="88">
        <v>0</v>
      </c>
      <c r="AE982" s="88">
        <v>0</v>
      </c>
      <c r="AF982" s="88">
        <v>0</v>
      </c>
      <c r="AG982" s="88">
        <v>0</v>
      </c>
      <c r="AH982" s="88">
        <v>0</v>
      </c>
      <c r="AI982" s="88">
        <v>0</v>
      </c>
      <c r="AJ982" s="88">
        <v>0</v>
      </c>
      <c r="AK982" s="88">
        <v>0</v>
      </c>
      <c r="AL982" s="88">
        <v>0</v>
      </c>
      <c r="AM982" s="88">
        <v>0</v>
      </c>
      <c r="AN982" s="88">
        <v>0</v>
      </c>
      <c r="AO982" s="88">
        <v>0</v>
      </c>
      <c r="AP982" s="88">
        <v>0</v>
      </c>
      <c r="AQ982" s="88">
        <v>0</v>
      </c>
      <c r="AR982" s="88">
        <v>0</v>
      </c>
      <c r="AS982" s="88">
        <v>0</v>
      </c>
      <c r="AT982" s="88">
        <v>0</v>
      </c>
      <c r="AU982" s="88">
        <v>0</v>
      </c>
      <c r="AV982" s="88">
        <v>0</v>
      </c>
      <c r="AW982" s="88">
        <v>0</v>
      </c>
      <c r="AX982" s="88">
        <v>0</v>
      </c>
      <c r="AY982" s="88">
        <v>0</v>
      </c>
      <c r="AZ982" s="88">
        <v>0</v>
      </c>
      <c r="BA982" s="88">
        <v>0</v>
      </c>
      <c r="BB982" s="88">
        <v>0</v>
      </c>
      <c r="BC982" s="88">
        <v>0</v>
      </c>
      <c r="BD982" s="88">
        <v>0</v>
      </c>
      <c r="BE982" s="88">
        <v>0</v>
      </c>
      <c r="BF982" s="88">
        <v>0</v>
      </c>
      <c r="BG982" s="88">
        <v>0</v>
      </c>
      <c r="BH982" s="88">
        <v>0</v>
      </c>
      <c r="BI982" s="88">
        <v>0</v>
      </c>
      <c r="BJ982" s="88">
        <v>0</v>
      </c>
      <c r="BK982" s="88">
        <v>0</v>
      </c>
      <c r="BL982" s="79">
        <v>1</v>
      </c>
    </row>
    <row r="983" spans="1:64" s="88" customFormat="1" x14ac:dyDescent="0.25">
      <c r="A983" s="88" t="s">
        <v>2392</v>
      </c>
      <c r="B983" s="88" t="s">
        <v>3565</v>
      </c>
      <c r="C983" s="88" t="s">
        <v>5033</v>
      </c>
      <c r="D983" s="88" t="s">
        <v>5026</v>
      </c>
      <c r="E983" s="88" t="s">
        <v>5007</v>
      </c>
      <c r="F983" s="88" t="s">
        <v>4783</v>
      </c>
      <c r="G983" s="88" t="s">
        <v>4783</v>
      </c>
      <c r="H983" s="88" t="s">
        <v>4783</v>
      </c>
      <c r="I983" s="88" t="s">
        <v>5257</v>
      </c>
      <c r="J983" s="88">
        <v>0.999999999999999</v>
      </c>
      <c r="L983" s="88">
        <v>26</v>
      </c>
      <c r="M983" s="88">
        <v>0</v>
      </c>
      <c r="N983" s="88">
        <v>0</v>
      </c>
      <c r="O983" s="88">
        <v>0</v>
      </c>
      <c r="P983" s="88">
        <v>0</v>
      </c>
      <c r="Q983" s="88">
        <v>0</v>
      </c>
      <c r="R983" s="88">
        <v>0</v>
      </c>
      <c r="S983" s="88">
        <v>0</v>
      </c>
      <c r="T983" s="88">
        <v>0</v>
      </c>
      <c r="U983" s="88">
        <v>0</v>
      </c>
      <c r="V983" s="88">
        <v>0</v>
      </c>
      <c r="W983" s="88">
        <v>0</v>
      </c>
      <c r="X983" s="88">
        <v>0</v>
      </c>
      <c r="Y983" s="88">
        <v>0</v>
      </c>
      <c r="Z983" s="88">
        <v>0</v>
      </c>
      <c r="AA983" s="88">
        <v>0</v>
      </c>
      <c r="AB983" s="88">
        <v>0</v>
      </c>
      <c r="AC983" s="88">
        <v>0</v>
      </c>
      <c r="AD983" s="88">
        <v>0</v>
      </c>
      <c r="AE983" s="88">
        <v>0</v>
      </c>
      <c r="AF983" s="88">
        <v>0</v>
      </c>
      <c r="AG983" s="88">
        <v>0</v>
      </c>
      <c r="AH983" s="88">
        <v>0</v>
      </c>
      <c r="AI983" s="88">
        <v>0</v>
      </c>
      <c r="AJ983" s="88">
        <v>0</v>
      </c>
      <c r="AK983" s="88">
        <v>0</v>
      </c>
      <c r="AL983" s="88">
        <v>0</v>
      </c>
      <c r="AM983" s="88">
        <v>0</v>
      </c>
      <c r="AN983" s="88">
        <v>0</v>
      </c>
      <c r="AO983" s="88">
        <v>0</v>
      </c>
      <c r="AP983" s="88">
        <v>0</v>
      </c>
      <c r="AQ983" s="88">
        <v>0</v>
      </c>
      <c r="AR983" s="88">
        <v>0</v>
      </c>
      <c r="AS983" s="88">
        <v>0</v>
      </c>
      <c r="AT983" s="88">
        <v>0</v>
      </c>
      <c r="AU983" s="88">
        <v>0</v>
      </c>
      <c r="AV983" s="88">
        <v>0</v>
      </c>
      <c r="AW983" s="88">
        <v>0</v>
      </c>
      <c r="AX983" s="88">
        <v>0</v>
      </c>
      <c r="AY983" s="88">
        <v>0</v>
      </c>
      <c r="AZ983" s="88">
        <v>0</v>
      </c>
      <c r="BA983" s="88">
        <v>0</v>
      </c>
      <c r="BB983" s="88">
        <v>0</v>
      </c>
      <c r="BC983" s="88">
        <v>0</v>
      </c>
      <c r="BD983" s="88">
        <v>0</v>
      </c>
      <c r="BE983" s="88">
        <v>0</v>
      </c>
      <c r="BF983" s="88">
        <v>0</v>
      </c>
      <c r="BG983" s="88">
        <v>0</v>
      </c>
      <c r="BH983" s="88">
        <v>0</v>
      </c>
      <c r="BI983" s="88">
        <v>0</v>
      </c>
      <c r="BJ983" s="88">
        <v>0</v>
      </c>
      <c r="BK983" s="88">
        <v>0</v>
      </c>
      <c r="BL983" s="79">
        <v>1</v>
      </c>
    </row>
    <row r="984" spans="1:64" s="88" customFormat="1" x14ac:dyDescent="0.25">
      <c r="A984" s="88" t="s">
        <v>2393</v>
      </c>
      <c r="B984" s="88" t="s">
        <v>3566</v>
      </c>
      <c r="C984" s="88" t="s">
        <v>5033</v>
      </c>
      <c r="D984" s="88" t="s">
        <v>5026</v>
      </c>
      <c r="E984" s="88" t="s">
        <v>5007</v>
      </c>
      <c r="F984" s="88" t="s">
        <v>4783</v>
      </c>
      <c r="G984" s="88" t="s">
        <v>4783</v>
      </c>
      <c r="H984" s="88" t="s">
        <v>4783</v>
      </c>
      <c r="I984" s="88" t="s">
        <v>5258</v>
      </c>
      <c r="J984" s="88">
        <v>0.999999999999996</v>
      </c>
      <c r="L984" s="88">
        <v>9</v>
      </c>
      <c r="M984" s="88">
        <v>0</v>
      </c>
      <c r="N984" s="88">
        <v>0</v>
      </c>
      <c r="O984" s="88">
        <v>0</v>
      </c>
      <c r="P984" s="88">
        <v>0</v>
      </c>
      <c r="Q984" s="88">
        <v>0</v>
      </c>
      <c r="R984" s="88">
        <v>0</v>
      </c>
      <c r="S984" s="88">
        <v>0</v>
      </c>
      <c r="T984" s="88">
        <v>0</v>
      </c>
      <c r="U984" s="88">
        <v>0</v>
      </c>
      <c r="V984" s="88">
        <v>0</v>
      </c>
      <c r="W984" s="88">
        <v>0</v>
      </c>
      <c r="X984" s="88">
        <v>0</v>
      </c>
      <c r="Y984" s="88">
        <v>0</v>
      </c>
      <c r="Z984" s="88">
        <v>0</v>
      </c>
      <c r="AA984" s="88">
        <v>0</v>
      </c>
      <c r="AB984" s="88">
        <v>0</v>
      </c>
      <c r="AC984" s="88">
        <v>0</v>
      </c>
      <c r="AD984" s="88">
        <v>0</v>
      </c>
      <c r="AE984" s="88">
        <v>0</v>
      </c>
      <c r="AF984" s="88">
        <v>0</v>
      </c>
      <c r="AG984" s="88">
        <v>0</v>
      </c>
      <c r="AH984" s="88">
        <v>0</v>
      </c>
      <c r="AI984" s="88">
        <v>0</v>
      </c>
      <c r="AJ984" s="88">
        <v>0</v>
      </c>
      <c r="AK984" s="88">
        <v>0</v>
      </c>
      <c r="AL984" s="88">
        <v>0</v>
      </c>
      <c r="AM984" s="88">
        <v>0</v>
      </c>
      <c r="AN984" s="88">
        <v>0</v>
      </c>
      <c r="AO984" s="88">
        <v>0</v>
      </c>
      <c r="AP984" s="88">
        <v>0</v>
      </c>
      <c r="AQ984" s="88">
        <v>0</v>
      </c>
      <c r="AR984" s="88">
        <v>0</v>
      </c>
      <c r="AS984" s="88">
        <v>0</v>
      </c>
      <c r="AT984" s="88">
        <v>0</v>
      </c>
      <c r="AU984" s="88">
        <v>0</v>
      </c>
      <c r="AV984" s="88">
        <v>0</v>
      </c>
      <c r="AW984" s="88">
        <v>0</v>
      </c>
      <c r="AX984" s="88">
        <v>0</v>
      </c>
      <c r="AY984" s="88">
        <v>0</v>
      </c>
      <c r="AZ984" s="88">
        <v>0</v>
      </c>
      <c r="BA984" s="88">
        <v>0</v>
      </c>
      <c r="BB984" s="88">
        <v>0</v>
      </c>
      <c r="BC984" s="88">
        <v>0</v>
      </c>
      <c r="BD984" s="88">
        <v>0</v>
      </c>
      <c r="BE984" s="88">
        <v>0</v>
      </c>
      <c r="BF984" s="88">
        <v>0</v>
      </c>
      <c r="BG984" s="88">
        <v>0</v>
      </c>
      <c r="BH984" s="88">
        <v>0</v>
      </c>
      <c r="BI984" s="88">
        <v>0</v>
      </c>
      <c r="BJ984" s="88">
        <v>0</v>
      </c>
      <c r="BK984" s="88">
        <v>0</v>
      </c>
      <c r="BL984" s="79">
        <v>1</v>
      </c>
    </row>
    <row r="985" spans="1:64" x14ac:dyDescent="0.25">
      <c r="A985" t="s">
        <v>2394</v>
      </c>
      <c r="B985" t="s">
        <v>3567</v>
      </c>
      <c r="C985" t="s">
        <v>5033</v>
      </c>
      <c r="D985" t="s">
        <v>5027</v>
      </c>
      <c r="E985" t="s">
        <v>5008</v>
      </c>
      <c r="F985" t="s">
        <v>4972</v>
      </c>
      <c r="G985" t="s">
        <v>4784</v>
      </c>
      <c r="H985" t="s">
        <v>4784</v>
      </c>
      <c r="I985" t="s">
        <v>4510</v>
      </c>
      <c r="J985">
        <v>0.99927905318238197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0</v>
      </c>
      <c r="AT985">
        <v>20</v>
      </c>
      <c r="AU985">
        <v>0</v>
      </c>
      <c r="AV985">
        <v>0</v>
      </c>
      <c r="AW985">
        <v>0</v>
      </c>
      <c r="AX985">
        <v>0</v>
      </c>
      <c r="AY985">
        <v>0</v>
      </c>
      <c r="AZ985">
        <v>0</v>
      </c>
      <c r="BA985">
        <v>0</v>
      </c>
      <c r="BB985">
        <v>0</v>
      </c>
      <c r="BC985">
        <v>0</v>
      </c>
      <c r="BD985">
        <v>0</v>
      </c>
      <c r="BE985">
        <v>0</v>
      </c>
      <c r="BF985">
        <v>0</v>
      </c>
      <c r="BG985">
        <v>0</v>
      </c>
      <c r="BH985">
        <v>0</v>
      </c>
      <c r="BI985">
        <v>0</v>
      </c>
      <c r="BJ985">
        <v>0</v>
      </c>
      <c r="BK985">
        <v>0</v>
      </c>
      <c r="BL985" s="79">
        <v>1</v>
      </c>
    </row>
    <row r="986" spans="1:64" x14ac:dyDescent="0.25">
      <c r="A986" t="s">
        <v>2395</v>
      </c>
      <c r="B986" t="s">
        <v>3568</v>
      </c>
      <c r="C986" t="s">
        <v>5033</v>
      </c>
      <c r="D986" t="s">
        <v>5027</v>
      </c>
      <c r="E986" t="s">
        <v>5009</v>
      </c>
      <c r="F986" t="s">
        <v>4973</v>
      </c>
      <c r="G986" t="s">
        <v>4896</v>
      </c>
      <c r="H986" t="s">
        <v>3789</v>
      </c>
      <c r="J986">
        <v>0.99999992334145704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Q986">
        <v>0</v>
      </c>
      <c r="AR986">
        <v>0</v>
      </c>
      <c r="AS986">
        <v>0</v>
      </c>
      <c r="AT986">
        <v>0</v>
      </c>
      <c r="AU986">
        <v>0</v>
      </c>
      <c r="AV986">
        <v>0</v>
      </c>
      <c r="AW986">
        <v>0</v>
      </c>
      <c r="AX986">
        <v>0</v>
      </c>
      <c r="AY986">
        <v>0</v>
      </c>
      <c r="AZ986">
        <v>0</v>
      </c>
      <c r="BA986">
        <v>0</v>
      </c>
      <c r="BB986">
        <v>0</v>
      </c>
      <c r="BC986">
        <v>0</v>
      </c>
      <c r="BD986">
        <v>0</v>
      </c>
      <c r="BE986">
        <v>0</v>
      </c>
      <c r="BF986">
        <v>0</v>
      </c>
      <c r="BG986">
        <v>0</v>
      </c>
      <c r="BH986">
        <v>4</v>
      </c>
      <c r="BI986">
        <v>0</v>
      </c>
      <c r="BJ986">
        <v>0</v>
      </c>
      <c r="BK986">
        <v>0</v>
      </c>
      <c r="BL986" s="79">
        <v>1</v>
      </c>
    </row>
    <row r="987" spans="1:64" x14ac:dyDescent="0.25">
      <c r="A987" t="s">
        <v>2396</v>
      </c>
      <c r="B987" t="s">
        <v>3569</v>
      </c>
      <c r="C987" t="s">
        <v>5033</v>
      </c>
      <c r="D987" t="s">
        <v>5028</v>
      </c>
      <c r="E987" t="s">
        <v>5010</v>
      </c>
      <c r="F987" t="s">
        <v>4974</v>
      </c>
      <c r="G987" t="s">
        <v>4897</v>
      </c>
      <c r="H987" t="s">
        <v>4785</v>
      </c>
      <c r="J987">
        <v>0.99998670540114798</v>
      </c>
      <c r="L987">
        <v>24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0</v>
      </c>
      <c r="AQ987">
        <v>0</v>
      </c>
      <c r="AR987">
        <v>0</v>
      </c>
      <c r="AS987">
        <v>0</v>
      </c>
      <c r="AT987">
        <v>0</v>
      </c>
      <c r="AU987">
        <v>0</v>
      </c>
      <c r="AV987">
        <v>0</v>
      </c>
      <c r="AW987">
        <v>0</v>
      </c>
      <c r="AX987">
        <v>0</v>
      </c>
      <c r="AY987">
        <v>0</v>
      </c>
      <c r="AZ987">
        <v>0</v>
      </c>
      <c r="BA987">
        <v>0</v>
      </c>
      <c r="BB987">
        <v>0</v>
      </c>
      <c r="BC987">
        <v>0</v>
      </c>
      <c r="BD987">
        <v>0</v>
      </c>
      <c r="BE987">
        <v>0</v>
      </c>
      <c r="BF987">
        <v>0</v>
      </c>
      <c r="BG987">
        <v>0</v>
      </c>
      <c r="BH987">
        <v>0</v>
      </c>
      <c r="BI987">
        <v>0</v>
      </c>
      <c r="BJ987">
        <v>0</v>
      </c>
      <c r="BK987">
        <v>0</v>
      </c>
      <c r="BL987" s="79">
        <v>1</v>
      </c>
    </row>
    <row r="988" spans="1:64" x14ac:dyDescent="0.25">
      <c r="A988" t="s">
        <v>2397</v>
      </c>
      <c r="B988" t="s">
        <v>3570</v>
      </c>
      <c r="C988" t="s">
        <v>5033</v>
      </c>
      <c r="D988" t="s">
        <v>5028</v>
      </c>
      <c r="E988" t="s">
        <v>5010</v>
      </c>
      <c r="F988" t="s">
        <v>4974</v>
      </c>
      <c r="G988" t="s">
        <v>4897</v>
      </c>
      <c r="H988" t="s">
        <v>4786</v>
      </c>
      <c r="J988">
        <v>0.99582209205739702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38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0</v>
      </c>
      <c r="AQ988">
        <v>0</v>
      </c>
      <c r="AR988">
        <v>0</v>
      </c>
      <c r="AS988">
        <v>0</v>
      </c>
      <c r="AT988">
        <v>0</v>
      </c>
      <c r="AU988">
        <v>0</v>
      </c>
      <c r="AV988">
        <v>0</v>
      </c>
      <c r="AW988">
        <v>0</v>
      </c>
      <c r="AX988">
        <v>0</v>
      </c>
      <c r="AY988">
        <v>0</v>
      </c>
      <c r="AZ988">
        <v>0</v>
      </c>
      <c r="BA988">
        <v>0</v>
      </c>
      <c r="BB988">
        <v>0</v>
      </c>
      <c r="BC988">
        <v>0</v>
      </c>
      <c r="BD988">
        <v>0</v>
      </c>
      <c r="BE988">
        <v>0</v>
      </c>
      <c r="BF988">
        <v>0</v>
      </c>
      <c r="BG988">
        <v>0</v>
      </c>
      <c r="BH988">
        <v>0</v>
      </c>
      <c r="BI988">
        <v>0</v>
      </c>
      <c r="BJ988">
        <v>0</v>
      </c>
      <c r="BK988">
        <v>0</v>
      </c>
      <c r="BL988" s="79">
        <v>1</v>
      </c>
    </row>
    <row r="989" spans="1:64" x14ac:dyDescent="0.25">
      <c r="A989" t="s">
        <v>2398</v>
      </c>
      <c r="B989" t="s">
        <v>3571</v>
      </c>
      <c r="C989" t="s">
        <v>5033</v>
      </c>
      <c r="D989" t="s">
        <v>5028</v>
      </c>
      <c r="E989" t="s">
        <v>5010</v>
      </c>
      <c r="F989" t="s">
        <v>4975</v>
      </c>
      <c r="G989" t="s">
        <v>4898</v>
      </c>
      <c r="H989" t="s">
        <v>4009</v>
      </c>
      <c r="I989" t="s">
        <v>4593</v>
      </c>
      <c r="J989">
        <v>0.99809822425769401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0</v>
      </c>
      <c r="AP989">
        <v>0</v>
      </c>
      <c r="AQ989">
        <v>0</v>
      </c>
      <c r="AR989">
        <v>0</v>
      </c>
      <c r="AS989">
        <v>0</v>
      </c>
      <c r="AT989">
        <v>16</v>
      </c>
      <c r="AU989">
        <v>0</v>
      </c>
      <c r="AV989">
        <v>0</v>
      </c>
      <c r="AW989">
        <v>0</v>
      </c>
      <c r="AX989">
        <v>0</v>
      </c>
      <c r="AY989">
        <v>0</v>
      </c>
      <c r="AZ989">
        <v>0</v>
      </c>
      <c r="BA989">
        <v>0</v>
      </c>
      <c r="BB989">
        <v>0</v>
      </c>
      <c r="BC989">
        <v>0</v>
      </c>
      <c r="BD989">
        <v>0</v>
      </c>
      <c r="BE989">
        <v>0</v>
      </c>
      <c r="BF989">
        <v>0</v>
      </c>
      <c r="BG989">
        <v>0</v>
      </c>
      <c r="BH989">
        <v>0</v>
      </c>
      <c r="BI989">
        <v>0</v>
      </c>
      <c r="BJ989">
        <v>0</v>
      </c>
      <c r="BK989">
        <v>0</v>
      </c>
      <c r="BL989" s="79">
        <v>1</v>
      </c>
    </row>
    <row r="990" spans="1:64" x14ac:dyDescent="0.25">
      <c r="A990" t="s">
        <v>2399</v>
      </c>
      <c r="B990" t="s">
        <v>3572</v>
      </c>
      <c r="C990" t="s">
        <v>5033</v>
      </c>
      <c r="D990" t="s">
        <v>5028</v>
      </c>
      <c r="E990" t="s">
        <v>5010</v>
      </c>
      <c r="F990" t="s">
        <v>4975</v>
      </c>
      <c r="G990" t="s">
        <v>4898</v>
      </c>
      <c r="H990" t="s">
        <v>4787</v>
      </c>
      <c r="J990">
        <v>0.99999489321150403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332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0</v>
      </c>
      <c r="AP990">
        <v>0</v>
      </c>
      <c r="AQ990">
        <v>0</v>
      </c>
      <c r="AR990">
        <v>0</v>
      </c>
      <c r="AS990">
        <v>0</v>
      </c>
      <c r="AT990">
        <v>0</v>
      </c>
      <c r="AU990">
        <v>0</v>
      </c>
      <c r="AV990">
        <v>0</v>
      </c>
      <c r="AW990">
        <v>0</v>
      </c>
      <c r="AX990">
        <v>0</v>
      </c>
      <c r="AY990">
        <v>0</v>
      </c>
      <c r="AZ990">
        <v>0</v>
      </c>
      <c r="BA990">
        <v>0</v>
      </c>
      <c r="BB990">
        <v>0</v>
      </c>
      <c r="BC990">
        <v>0</v>
      </c>
      <c r="BD990">
        <v>0</v>
      </c>
      <c r="BE990">
        <v>0</v>
      </c>
      <c r="BF990">
        <v>0</v>
      </c>
      <c r="BG990">
        <v>0</v>
      </c>
      <c r="BH990">
        <v>0</v>
      </c>
      <c r="BI990">
        <v>0</v>
      </c>
      <c r="BJ990">
        <v>0</v>
      </c>
      <c r="BK990">
        <v>0</v>
      </c>
      <c r="BL990" s="79">
        <v>1</v>
      </c>
    </row>
    <row r="991" spans="1:64" x14ac:dyDescent="0.25">
      <c r="A991" t="s">
        <v>2400</v>
      </c>
      <c r="B991" t="s">
        <v>3573</v>
      </c>
      <c r="C991" t="s">
        <v>5033</v>
      </c>
      <c r="D991" t="s">
        <v>5028</v>
      </c>
      <c r="E991" t="s">
        <v>5010</v>
      </c>
      <c r="F991" t="s">
        <v>4975</v>
      </c>
      <c r="G991" t="s">
        <v>4898</v>
      </c>
      <c r="H991" t="s">
        <v>4787</v>
      </c>
      <c r="J991">
        <v>0.99999994206177201</v>
      </c>
      <c r="L991">
        <v>40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0</v>
      </c>
      <c r="AQ991">
        <v>0</v>
      </c>
      <c r="AR991">
        <v>0</v>
      </c>
      <c r="AS991">
        <v>0</v>
      </c>
      <c r="AT991">
        <v>0</v>
      </c>
      <c r="AU991">
        <v>0</v>
      </c>
      <c r="AV991">
        <v>0</v>
      </c>
      <c r="AW991">
        <v>0</v>
      </c>
      <c r="AX991">
        <v>0</v>
      </c>
      <c r="AY991">
        <v>0</v>
      </c>
      <c r="AZ991">
        <v>0</v>
      </c>
      <c r="BA991">
        <v>0</v>
      </c>
      <c r="BB991">
        <v>0</v>
      </c>
      <c r="BC991">
        <v>0</v>
      </c>
      <c r="BD991">
        <v>0</v>
      </c>
      <c r="BE991">
        <v>0</v>
      </c>
      <c r="BF991">
        <v>0</v>
      </c>
      <c r="BG991">
        <v>0</v>
      </c>
      <c r="BH991">
        <v>0</v>
      </c>
      <c r="BI991">
        <v>0</v>
      </c>
      <c r="BJ991">
        <v>0</v>
      </c>
      <c r="BK991">
        <v>0</v>
      </c>
      <c r="BL991" s="79">
        <v>1</v>
      </c>
    </row>
    <row r="992" spans="1:64" x14ac:dyDescent="0.25">
      <c r="A992" t="s">
        <v>2401</v>
      </c>
      <c r="B992" t="s">
        <v>3574</v>
      </c>
      <c r="C992" t="s">
        <v>5033</v>
      </c>
      <c r="D992" t="s">
        <v>5028</v>
      </c>
      <c r="E992" t="s">
        <v>5010</v>
      </c>
      <c r="F992" t="s">
        <v>4975</v>
      </c>
      <c r="G992" t="s">
        <v>4788</v>
      </c>
      <c r="H992" t="s">
        <v>4788</v>
      </c>
      <c r="J992">
        <v>0.99999999998548705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0</v>
      </c>
      <c r="AQ992">
        <v>0</v>
      </c>
      <c r="AR992">
        <v>0</v>
      </c>
      <c r="AS992">
        <v>0</v>
      </c>
      <c r="AT992">
        <v>0</v>
      </c>
      <c r="AU992">
        <v>0</v>
      </c>
      <c r="AV992">
        <v>0</v>
      </c>
      <c r="AW992">
        <v>0</v>
      </c>
      <c r="AX992">
        <v>0</v>
      </c>
      <c r="AY992">
        <v>0</v>
      </c>
      <c r="AZ992">
        <v>0</v>
      </c>
      <c r="BA992">
        <v>0</v>
      </c>
      <c r="BB992">
        <v>0</v>
      </c>
      <c r="BC992">
        <v>0</v>
      </c>
      <c r="BD992">
        <v>0</v>
      </c>
      <c r="BE992">
        <v>0</v>
      </c>
      <c r="BF992">
        <v>0</v>
      </c>
      <c r="BG992">
        <v>0</v>
      </c>
      <c r="BH992">
        <v>2</v>
      </c>
      <c r="BI992">
        <v>0</v>
      </c>
      <c r="BJ992">
        <v>0</v>
      </c>
      <c r="BK992">
        <v>0</v>
      </c>
      <c r="BL992" s="79">
        <v>1</v>
      </c>
    </row>
    <row r="993" spans="1:64" x14ac:dyDescent="0.25">
      <c r="A993" t="s">
        <v>2402</v>
      </c>
      <c r="B993" t="s">
        <v>3575</v>
      </c>
      <c r="C993" t="s">
        <v>5033</v>
      </c>
      <c r="D993" t="s">
        <v>5028</v>
      </c>
      <c r="E993" t="s">
        <v>5010</v>
      </c>
      <c r="F993" t="s">
        <v>4975</v>
      </c>
      <c r="G993" t="s">
        <v>4899</v>
      </c>
      <c r="H993" t="s">
        <v>4789</v>
      </c>
      <c r="I993" t="s">
        <v>4594</v>
      </c>
      <c r="J993">
        <v>0.92355623436369605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0</v>
      </c>
      <c r="AQ993">
        <v>0</v>
      </c>
      <c r="AR993">
        <v>0</v>
      </c>
      <c r="AS993">
        <v>0</v>
      </c>
      <c r="AT993">
        <v>0</v>
      </c>
      <c r="AU993">
        <v>0</v>
      </c>
      <c r="AV993">
        <v>0</v>
      </c>
      <c r="AW993">
        <v>0</v>
      </c>
      <c r="AX993">
        <v>0</v>
      </c>
      <c r="AY993">
        <v>0</v>
      </c>
      <c r="AZ993">
        <v>0</v>
      </c>
      <c r="BA993">
        <v>0</v>
      </c>
      <c r="BB993">
        <v>0</v>
      </c>
      <c r="BC993">
        <v>0</v>
      </c>
      <c r="BD993">
        <v>0</v>
      </c>
      <c r="BE993">
        <v>0</v>
      </c>
      <c r="BF993">
        <v>0</v>
      </c>
      <c r="BG993">
        <v>0</v>
      </c>
      <c r="BH993">
        <v>4</v>
      </c>
      <c r="BI993">
        <v>0</v>
      </c>
      <c r="BJ993">
        <v>0</v>
      </c>
      <c r="BK993">
        <v>0</v>
      </c>
      <c r="BL993" s="79">
        <v>1</v>
      </c>
    </row>
    <row r="994" spans="1:64" x14ac:dyDescent="0.25">
      <c r="A994" t="s">
        <v>2403</v>
      </c>
      <c r="B994" t="s">
        <v>3576</v>
      </c>
      <c r="C994" t="s">
        <v>5033</v>
      </c>
      <c r="D994" t="s">
        <v>5028</v>
      </c>
      <c r="E994" t="s">
        <v>5010</v>
      </c>
      <c r="F994" t="s">
        <v>4975</v>
      </c>
      <c r="G994" t="s">
        <v>4899</v>
      </c>
      <c r="H994" t="s">
        <v>4004</v>
      </c>
      <c r="I994" t="s">
        <v>4510</v>
      </c>
      <c r="J994">
        <v>0.72739007766336805</v>
      </c>
      <c r="L994">
        <v>12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0</v>
      </c>
      <c r="AR994">
        <v>0</v>
      </c>
      <c r="AS994">
        <v>0</v>
      </c>
      <c r="AT994">
        <v>0</v>
      </c>
      <c r="AU994">
        <v>0</v>
      </c>
      <c r="AV994">
        <v>0</v>
      </c>
      <c r="AW994">
        <v>0</v>
      </c>
      <c r="AX994">
        <v>0</v>
      </c>
      <c r="AY994">
        <v>0</v>
      </c>
      <c r="AZ994">
        <v>0</v>
      </c>
      <c r="BA994">
        <v>0</v>
      </c>
      <c r="BB994">
        <v>0</v>
      </c>
      <c r="BC994">
        <v>0</v>
      </c>
      <c r="BD994">
        <v>0</v>
      </c>
      <c r="BE994">
        <v>0</v>
      </c>
      <c r="BF994">
        <v>0</v>
      </c>
      <c r="BG994">
        <v>0</v>
      </c>
      <c r="BH994">
        <v>0</v>
      </c>
      <c r="BI994">
        <v>0</v>
      </c>
      <c r="BJ994">
        <v>0</v>
      </c>
      <c r="BK994">
        <v>0</v>
      </c>
      <c r="BL994" s="79">
        <v>1</v>
      </c>
    </row>
    <row r="995" spans="1:64" x14ac:dyDescent="0.25">
      <c r="A995" t="s">
        <v>2404</v>
      </c>
      <c r="B995" t="s">
        <v>3577</v>
      </c>
      <c r="C995" t="s">
        <v>5033</v>
      </c>
      <c r="D995" t="s">
        <v>5028</v>
      </c>
      <c r="E995" t="s">
        <v>5010</v>
      </c>
      <c r="F995" t="s">
        <v>4975</v>
      </c>
      <c r="G995" t="s">
        <v>4899</v>
      </c>
      <c r="H995" t="s">
        <v>4004</v>
      </c>
      <c r="I995" t="s">
        <v>4510</v>
      </c>
      <c r="J995">
        <v>0.87470222686062105</v>
      </c>
      <c r="L995">
        <v>9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0</v>
      </c>
      <c r="AQ995">
        <v>0</v>
      </c>
      <c r="AR995">
        <v>0</v>
      </c>
      <c r="AS995">
        <v>0</v>
      </c>
      <c r="AT995">
        <v>0</v>
      </c>
      <c r="AU995">
        <v>0</v>
      </c>
      <c r="AV995">
        <v>0</v>
      </c>
      <c r="AW995">
        <v>0</v>
      </c>
      <c r="AX995">
        <v>0</v>
      </c>
      <c r="AY995">
        <v>0</v>
      </c>
      <c r="AZ995">
        <v>0</v>
      </c>
      <c r="BA995">
        <v>0</v>
      </c>
      <c r="BB995">
        <v>0</v>
      </c>
      <c r="BC995">
        <v>0</v>
      </c>
      <c r="BD995">
        <v>0</v>
      </c>
      <c r="BE995">
        <v>0</v>
      </c>
      <c r="BF995">
        <v>0</v>
      </c>
      <c r="BG995">
        <v>0</v>
      </c>
      <c r="BH995">
        <v>0</v>
      </c>
      <c r="BI995">
        <v>0</v>
      </c>
      <c r="BJ995">
        <v>0</v>
      </c>
      <c r="BK995">
        <v>0</v>
      </c>
      <c r="BL995" s="79">
        <v>1</v>
      </c>
    </row>
    <row r="996" spans="1:64" x14ac:dyDescent="0.25">
      <c r="A996" t="s">
        <v>2405</v>
      </c>
      <c r="B996" t="s">
        <v>3578</v>
      </c>
      <c r="C996" t="s">
        <v>5033</v>
      </c>
      <c r="D996" t="s">
        <v>5028</v>
      </c>
      <c r="E996" t="s">
        <v>5010</v>
      </c>
      <c r="F996" t="s">
        <v>4975</v>
      </c>
      <c r="G996" t="s">
        <v>4899</v>
      </c>
      <c r="H996" t="s">
        <v>4004</v>
      </c>
      <c r="J996">
        <v>0.99999999278639895</v>
      </c>
      <c r="L996">
        <v>5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</v>
      </c>
      <c r="AQ996">
        <v>0</v>
      </c>
      <c r="AR996">
        <v>0</v>
      </c>
      <c r="AS996">
        <v>0</v>
      </c>
      <c r="AT996">
        <v>0</v>
      </c>
      <c r="AU996">
        <v>0</v>
      </c>
      <c r="AV996">
        <v>0</v>
      </c>
      <c r="AW996">
        <v>0</v>
      </c>
      <c r="AX996">
        <v>0</v>
      </c>
      <c r="AY996">
        <v>0</v>
      </c>
      <c r="AZ996">
        <v>0</v>
      </c>
      <c r="BA996">
        <v>0</v>
      </c>
      <c r="BB996">
        <v>0</v>
      </c>
      <c r="BC996">
        <v>0</v>
      </c>
      <c r="BD996">
        <v>0</v>
      </c>
      <c r="BE996">
        <v>0</v>
      </c>
      <c r="BF996">
        <v>0</v>
      </c>
      <c r="BG996">
        <v>0</v>
      </c>
      <c r="BH996">
        <v>0</v>
      </c>
      <c r="BI996">
        <v>0</v>
      </c>
      <c r="BJ996">
        <v>0</v>
      </c>
      <c r="BK996">
        <v>0</v>
      </c>
      <c r="BL996" s="79">
        <v>1</v>
      </c>
    </row>
    <row r="997" spans="1:64" x14ac:dyDescent="0.25">
      <c r="A997" t="s">
        <v>2406</v>
      </c>
      <c r="B997" t="s">
        <v>3579</v>
      </c>
      <c r="C997" t="s">
        <v>5033</v>
      </c>
      <c r="D997" t="s">
        <v>5028</v>
      </c>
      <c r="E997" t="s">
        <v>5010</v>
      </c>
      <c r="F997" t="s">
        <v>4975</v>
      </c>
      <c r="G997" t="s">
        <v>4899</v>
      </c>
      <c r="H997" t="s">
        <v>3998</v>
      </c>
      <c r="I997" t="s">
        <v>4595</v>
      </c>
      <c r="J997">
        <v>0.98126836558652997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491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0</v>
      </c>
      <c r="AQ997">
        <v>0</v>
      </c>
      <c r="AR997">
        <v>0</v>
      </c>
      <c r="AS997">
        <v>0</v>
      </c>
      <c r="AT997">
        <v>0</v>
      </c>
      <c r="AU997">
        <v>0</v>
      </c>
      <c r="AV997">
        <v>0</v>
      </c>
      <c r="AW997">
        <v>0</v>
      </c>
      <c r="AX997">
        <v>0</v>
      </c>
      <c r="AY997">
        <v>0</v>
      </c>
      <c r="AZ997">
        <v>0</v>
      </c>
      <c r="BA997">
        <v>0</v>
      </c>
      <c r="BB997">
        <v>0</v>
      </c>
      <c r="BC997">
        <v>0</v>
      </c>
      <c r="BD997">
        <v>0</v>
      </c>
      <c r="BE997">
        <v>0</v>
      </c>
      <c r="BF997">
        <v>0</v>
      </c>
      <c r="BG997">
        <v>0</v>
      </c>
      <c r="BH997">
        <v>0</v>
      </c>
      <c r="BI997">
        <v>0</v>
      </c>
      <c r="BJ997">
        <v>0</v>
      </c>
      <c r="BK997">
        <v>0</v>
      </c>
      <c r="BL997" s="79">
        <v>1</v>
      </c>
    </row>
    <row r="998" spans="1:64" x14ac:dyDescent="0.25">
      <c r="A998" t="s">
        <v>2407</v>
      </c>
      <c r="B998" t="s">
        <v>3580</v>
      </c>
      <c r="C998" t="s">
        <v>5033</v>
      </c>
      <c r="D998" t="s">
        <v>5028</v>
      </c>
      <c r="E998" t="s">
        <v>5010</v>
      </c>
      <c r="F998" t="s">
        <v>4976</v>
      </c>
      <c r="G998" t="s">
        <v>4900</v>
      </c>
      <c r="H998" t="s">
        <v>4790</v>
      </c>
      <c r="I998" t="s">
        <v>4510</v>
      </c>
      <c r="J998">
        <v>0.99999840454793198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225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0</v>
      </c>
      <c r="AP998">
        <v>0</v>
      </c>
      <c r="AQ998">
        <v>0</v>
      </c>
      <c r="AR998">
        <v>0</v>
      </c>
      <c r="AS998">
        <v>0</v>
      </c>
      <c r="AT998">
        <v>0</v>
      </c>
      <c r="AU998">
        <v>0</v>
      </c>
      <c r="AV998">
        <v>0</v>
      </c>
      <c r="AW998">
        <v>0</v>
      </c>
      <c r="AX998">
        <v>0</v>
      </c>
      <c r="AY998">
        <v>0</v>
      </c>
      <c r="AZ998">
        <v>0</v>
      </c>
      <c r="BA998">
        <v>0</v>
      </c>
      <c r="BB998">
        <v>0</v>
      </c>
      <c r="BC998">
        <v>0</v>
      </c>
      <c r="BD998">
        <v>0</v>
      </c>
      <c r="BE998">
        <v>0</v>
      </c>
      <c r="BF998">
        <v>0</v>
      </c>
      <c r="BG998">
        <v>0</v>
      </c>
      <c r="BH998">
        <v>0</v>
      </c>
      <c r="BI998">
        <v>0</v>
      </c>
      <c r="BJ998">
        <v>0</v>
      </c>
      <c r="BK998">
        <v>0</v>
      </c>
      <c r="BL998" s="79">
        <v>1</v>
      </c>
    </row>
    <row r="999" spans="1:64" x14ac:dyDescent="0.25">
      <c r="A999" t="s">
        <v>2408</v>
      </c>
      <c r="B999" t="s">
        <v>3581</v>
      </c>
      <c r="C999" t="s">
        <v>5033</v>
      </c>
      <c r="D999" t="s">
        <v>5028</v>
      </c>
      <c r="E999" t="s">
        <v>5010</v>
      </c>
      <c r="F999" t="s">
        <v>4976</v>
      </c>
      <c r="G999" t="s">
        <v>4901</v>
      </c>
      <c r="H999" t="s">
        <v>3991</v>
      </c>
      <c r="I999" t="s">
        <v>4596</v>
      </c>
      <c r="J999">
        <v>0.999998930224681</v>
      </c>
      <c r="L999">
        <v>8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>
        <v>0</v>
      </c>
      <c r="AR999">
        <v>0</v>
      </c>
      <c r="AS999">
        <v>0</v>
      </c>
      <c r="AT999">
        <v>0</v>
      </c>
      <c r="AU999">
        <v>0</v>
      </c>
      <c r="AV999">
        <v>0</v>
      </c>
      <c r="AW999">
        <v>0</v>
      </c>
      <c r="AX999">
        <v>0</v>
      </c>
      <c r="AY999">
        <v>0</v>
      </c>
      <c r="AZ999">
        <v>0</v>
      </c>
      <c r="BA999">
        <v>0</v>
      </c>
      <c r="BB999">
        <v>0</v>
      </c>
      <c r="BC999">
        <v>0</v>
      </c>
      <c r="BD999">
        <v>0</v>
      </c>
      <c r="BE999">
        <v>0</v>
      </c>
      <c r="BF999">
        <v>0</v>
      </c>
      <c r="BG999">
        <v>0</v>
      </c>
      <c r="BH999">
        <v>0</v>
      </c>
      <c r="BI999">
        <v>0</v>
      </c>
      <c r="BJ999">
        <v>0</v>
      </c>
      <c r="BK999">
        <v>0</v>
      </c>
      <c r="BL999" s="79">
        <v>1</v>
      </c>
    </row>
    <row r="1000" spans="1:64" x14ac:dyDescent="0.25">
      <c r="A1000" t="s">
        <v>2409</v>
      </c>
      <c r="B1000" t="s">
        <v>3582</v>
      </c>
      <c r="C1000" t="s">
        <v>5033</v>
      </c>
      <c r="D1000" t="s">
        <v>5028</v>
      </c>
      <c r="E1000" t="s">
        <v>5010</v>
      </c>
      <c r="F1000" t="s">
        <v>4976</v>
      </c>
      <c r="G1000" t="s">
        <v>4902</v>
      </c>
      <c r="H1000" t="s">
        <v>3987</v>
      </c>
      <c r="I1000" t="s">
        <v>4597</v>
      </c>
      <c r="J1000">
        <v>0.96211318580606697</v>
      </c>
      <c r="L1000">
        <v>3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0</v>
      </c>
      <c r="AQ1000">
        <v>0</v>
      </c>
      <c r="AR1000">
        <v>0</v>
      </c>
      <c r="AS1000">
        <v>0</v>
      </c>
      <c r="AT1000">
        <v>0</v>
      </c>
      <c r="AU1000">
        <v>0</v>
      </c>
      <c r="AV1000">
        <v>0</v>
      </c>
      <c r="AW1000">
        <v>0</v>
      </c>
      <c r="AX1000">
        <v>0</v>
      </c>
      <c r="AY1000">
        <v>0</v>
      </c>
      <c r="AZ1000">
        <v>0</v>
      </c>
      <c r="BA1000">
        <v>0</v>
      </c>
      <c r="BB1000">
        <v>0</v>
      </c>
      <c r="BC1000">
        <v>0</v>
      </c>
      <c r="BD1000">
        <v>0</v>
      </c>
      <c r="BE1000">
        <v>0</v>
      </c>
      <c r="BF1000">
        <v>0</v>
      </c>
      <c r="BG1000">
        <v>0</v>
      </c>
      <c r="BH1000">
        <v>0</v>
      </c>
      <c r="BI1000">
        <v>0</v>
      </c>
      <c r="BJ1000">
        <v>0</v>
      </c>
      <c r="BK1000">
        <v>0</v>
      </c>
      <c r="BL1000" s="79">
        <v>1</v>
      </c>
    </row>
    <row r="1001" spans="1:64" x14ac:dyDescent="0.25">
      <c r="A1001" t="s">
        <v>2410</v>
      </c>
      <c r="B1001" t="s">
        <v>3583</v>
      </c>
      <c r="C1001" t="s">
        <v>5033</v>
      </c>
      <c r="D1001" t="s">
        <v>5028</v>
      </c>
      <c r="E1001" t="s">
        <v>5010</v>
      </c>
      <c r="F1001" t="s">
        <v>4977</v>
      </c>
      <c r="G1001" t="s">
        <v>4903</v>
      </c>
      <c r="H1001" t="s">
        <v>4791</v>
      </c>
      <c r="I1001" t="s">
        <v>4598</v>
      </c>
      <c r="J1001">
        <v>0.73454695055687202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>
        <v>0</v>
      </c>
      <c r="AR1001">
        <v>18</v>
      </c>
      <c r="AS1001">
        <v>0</v>
      </c>
      <c r="AT1001">
        <v>0</v>
      </c>
      <c r="AU1001">
        <v>0</v>
      </c>
      <c r="AV1001">
        <v>0</v>
      </c>
      <c r="AW1001">
        <v>0</v>
      </c>
      <c r="AX1001">
        <v>0</v>
      </c>
      <c r="AY1001">
        <v>0</v>
      </c>
      <c r="AZ1001">
        <v>0</v>
      </c>
      <c r="BA1001">
        <v>0</v>
      </c>
      <c r="BB1001">
        <v>0</v>
      </c>
      <c r="BC1001">
        <v>0</v>
      </c>
      <c r="BD1001">
        <v>0</v>
      </c>
      <c r="BE1001">
        <v>0</v>
      </c>
      <c r="BF1001">
        <v>0</v>
      </c>
      <c r="BG1001">
        <v>0</v>
      </c>
      <c r="BH1001">
        <v>0</v>
      </c>
      <c r="BI1001">
        <v>0</v>
      </c>
      <c r="BJ1001">
        <v>0</v>
      </c>
      <c r="BK1001">
        <v>0</v>
      </c>
      <c r="BL1001" s="79">
        <v>1</v>
      </c>
    </row>
    <row r="1002" spans="1:64" x14ac:dyDescent="0.25">
      <c r="A1002" t="s">
        <v>2411</v>
      </c>
      <c r="B1002" t="s">
        <v>3584</v>
      </c>
      <c r="C1002" t="s">
        <v>5033</v>
      </c>
      <c r="D1002" t="s">
        <v>5028</v>
      </c>
      <c r="E1002" t="s">
        <v>5010</v>
      </c>
      <c r="F1002" t="s">
        <v>4977</v>
      </c>
      <c r="G1002" t="s">
        <v>4903</v>
      </c>
      <c r="H1002" t="s">
        <v>4792</v>
      </c>
      <c r="I1002" t="s">
        <v>4510</v>
      </c>
      <c r="J1002">
        <v>0.98980746083390203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0</v>
      </c>
      <c r="AO1002">
        <v>0</v>
      </c>
      <c r="AP1002">
        <v>0</v>
      </c>
      <c r="AQ1002">
        <v>0</v>
      </c>
      <c r="AR1002">
        <v>0</v>
      </c>
      <c r="AS1002">
        <v>0</v>
      </c>
      <c r="AT1002">
        <v>7</v>
      </c>
      <c r="AU1002">
        <v>0</v>
      </c>
      <c r="AV1002">
        <v>0</v>
      </c>
      <c r="AW1002">
        <v>0</v>
      </c>
      <c r="AX1002">
        <v>0</v>
      </c>
      <c r="AY1002">
        <v>0</v>
      </c>
      <c r="AZ1002">
        <v>0</v>
      </c>
      <c r="BA1002">
        <v>0</v>
      </c>
      <c r="BB1002">
        <v>0</v>
      </c>
      <c r="BC1002">
        <v>0</v>
      </c>
      <c r="BD1002">
        <v>0</v>
      </c>
      <c r="BE1002">
        <v>0</v>
      </c>
      <c r="BF1002">
        <v>0</v>
      </c>
      <c r="BG1002">
        <v>0</v>
      </c>
      <c r="BH1002">
        <v>0</v>
      </c>
      <c r="BI1002">
        <v>0</v>
      </c>
      <c r="BJ1002">
        <v>0</v>
      </c>
      <c r="BK1002">
        <v>0</v>
      </c>
      <c r="BL1002" s="79">
        <v>1</v>
      </c>
    </row>
    <row r="1003" spans="1:64" x14ac:dyDescent="0.25">
      <c r="A1003" t="s">
        <v>2412</v>
      </c>
      <c r="B1003" t="s">
        <v>3585</v>
      </c>
      <c r="C1003" t="s">
        <v>5033</v>
      </c>
      <c r="D1003" t="s">
        <v>5028</v>
      </c>
      <c r="E1003" t="s">
        <v>5010</v>
      </c>
      <c r="F1003" t="s">
        <v>3953</v>
      </c>
      <c r="G1003" t="s">
        <v>3789</v>
      </c>
      <c r="H1003" t="s">
        <v>3789</v>
      </c>
      <c r="I1003" t="s">
        <v>4599</v>
      </c>
      <c r="J1003">
        <v>0.99989955209489401</v>
      </c>
      <c r="L1003">
        <v>24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0</v>
      </c>
      <c r="AO1003">
        <v>0</v>
      </c>
      <c r="AP1003">
        <v>0</v>
      </c>
      <c r="AQ1003">
        <v>0</v>
      </c>
      <c r="AR1003">
        <v>0</v>
      </c>
      <c r="AS1003">
        <v>0</v>
      </c>
      <c r="AT1003">
        <v>0</v>
      </c>
      <c r="AU1003">
        <v>0</v>
      </c>
      <c r="AV1003">
        <v>0</v>
      </c>
      <c r="AW1003">
        <v>0</v>
      </c>
      <c r="AX1003">
        <v>0</v>
      </c>
      <c r="AY1003">
        <v>0</v>
      </c>
      <c r="AZ1003">
        <v>0</v>
      </c>
      <c r="BA1003">
        <v>0</v>
      </c>
      <c r="BB1003">
        <v>0</v>
      </c>
      <c r="BC1003">
        <v>0</v>
      </c>
      <c r="BD1003">
        <v>0</v>
      </c>
      <c r="BE1003">
        <v>0</v>
      </c>
      <c r="BF1003">
        <v>0</v>
      </c>
      <c r="BG1003">
        <v>0</v>
      </c>
      <c r="BH1003">
        <v>0</v>
      </c>
      <c r="BI1003">
        <v>0</v>
      </c>
      <c r="BJ1003">
        <v>0</v>
      </c>
      <c r="BK1003">
        <v>0</v>
      </c>
      <c r="BL1003" s="79">
        <v>1</v>
      </c>
    </row>
    <row r="1004" spans="1:64" x14ac:dyDescent="0.25">
      <c r="A1004" t="s">
        <v>2413</v>
      </c>
      <c r="B1004" t="s">
        <v>3586</v>
      </c>
      <c r="C1004" t="s">
        <v>5033</v>
      </c>
      <c r="D1004" t="s">
        <v>5028</v>
      </c>
      <c r="E1004" t="s">
        <v>5010</v>
      </c>
      <c r="F1004" t="s">
        <v>3953</v>
      </c>
      <c r="G1004" t="s">
        <v>3975</v>
      </c>
      <c r="H1004" t="s">
        <v>4793</v>
      </c>
      <c r="I1004" t="s">
        <v>4599</v>
      </c>
      <c r="J1004">
        <v>0.80844675836360702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175</v>
      </c>
      <c r="AJ1004">
        <v>0</v>
      </c>
      <c r="AK1004">
        <v>0</v>
      </c>
      <c r="AL1004">
        <v>0</v>
      </c>
      <c r="AM1004">
        <v>0</v>
      </c>
      <c r="AN1004">
        <v>0</v>
      </c>
      <c r="AO1004">
        <v>0</v>
      </c>
      <c r="AP1004">
        <v>0</v>
      </c>
      <c r="AQ1004">
        <v>0</v>
      </c>
      <c r="AR1004">
        <v>0</v>
      </c>
      <c r="AS1004">
        <v>0</v>
      </c>
      <c r="AT1004">
        <v>0</v>
      </c>
      <c r="AU1004">
        <v>0</v>
      </c>
      <c r="AV1004">
        <v>0</v>
      </c>
      <c r="AW1004">
        <v>0</v>
      </c>
      <c r="AX1004">
        <v>0</v>
      </c>
      <c r="AY1004">
        <v>0</v>
      </c>
      <c r="AZ1004">
        <v>0</v>
      </c>
      <c r="BA1004">
        <v>0</v>
      </c>
      <c r="BB1004">
        <v>0</v>
      </c>
      <c r="BC1004">
        <v>0</v>
      </c>
      <c r="BD1004">
        <v>0</v>
      </c>
      <c r="BE1004">
        <v>0</v>
      </c>
      <c r="BF1004">
        <v>0</v>
      </c>
      <c r="BG1004">
        <v>0</v>
      </c>
      <c r="BH1004">
        <v>0</v>
      </c>
      <c r="BI1004">
        <v>0</v>
      </c>
      <c r="BJ1004">
        <v>0</v>
      </c>
      <c r="BK1004">
        <v>0</v>
      </c>
      <c r="BL1004" s="79">
        <v>1</v>
      </c>
    </row>
    <row r="1005" spans="1:64" x14ac:dyDescent="0.25">
      <c r="A1005" t="s">
        <v>2414</v>
      </c>
      <c r="B1005" t="s">
        <v>3587</v>
      </c>
      <c r="C1005" t="s">
        <v>5033</v>
      </c>
      <c r="D1005" t="s">
        <v>5028</v>
      </c>
      <c r="E1005" t="s">
        <v>5010</v>
      </c>
      <c r="F1005" t="s">
        <v>3953</v>
      </c>
      <c r="G1005" t="s">
        <v>3975</v>
      </c>
      <c r="H1005" t="s">
        <v>4793</v>
      </c>
      <c r="I1005" t="s">
        <v>4510</v>
      </c>
      <c r="J1005">
        <v>0.81466888178331698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0</v>
      </c>
      <c r="AO1005">
        <v>0</v>
      </c>
      <c r="AP1005">
        <v>0</v>
      </c>
      <c r="AQ1005">
        <v>0</v>
      </c>
      <c r="AR1005">
        <v>95</v>
      </c>
      <c r="AS1005">
        <v>0</v>
      </c>
      <c r="AT1005">
        <v>0</v>
      </c>
      <c r="AU1005">
        <v>0</v>
      </c>
      <c r="AV1005">
        <v>0</v>
      </c>
      <c r="AW1005">
        <v>0</v>
      </c>
      <c r="AX1005">
        <v>0</v>
      </c>
      <c r="AY1005">
        <v>0</v>
      </c>
      <c r="AZ1005">
        <v>0</v>
      </c>
      <c r="BA1005">
        <v>0</v>
      </c>
      <c r="BB1005">
        <v>0</v>
      </c>
      <c r="BC1005">
        <v>0</v>
      </c>
      <c r="BD1005">
        <v>0</v>
      </c>
      <c r="BE1005">
        <v>0</v>
      </c>
      <c r="BF1005">
        <v>0</v>
      </c>
      <c r="BG1005">
        <v>0</v>
      </c>
      <c r="BH1005">
        <v>0</v>
      </c>
      <c r="BI1005">
        <v>0</v>
      </c>
      <c r="BJ1005">
        <v>0</v>
      </c>
      <c r="BK1005">
        <v>0</v>
      </c>
      <c r="BL1005" s="79">
        <v>1</v>
      </c>
    </row>
    <row r="1006" spans="1:64" x14ac:dyDescent="0.25">
      <c r="A1006" t="s">
        <v>2415</v>
      </c>
      <c r="B1006" t="s">
        <v>3588</v>
      </c>
      <c r="C1006" t="s">
        <v>5033</v>
      </c>
      <c r="D1006" t="s">
        <v>5028</v>
      </c>
      <c r="E1006" t="s">
        <v>5010</v>
      </c>
      <c r="F1006" t="s">
        <v>3953</v>
      </c>
      <c r="G1006" t="s">
        <v>3975</v>
      </c>
      <c r="H1006" t="s">
        <v>4793</v>
      </c>
      <c r="I1006" t="s">
        <v>4510</v>
      </c>
      <c r="J1006">
        <v>0.878413253586802</v>
      </c>
      <c r="L1006">
        <v>24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>
        <v>0</v>
      </c>
      <c r="AO1006">
        <v>0</v>
      </c>
      <c r="AP1006">
        <v>0</v>
      </c>
      <c r="AQ1006">
        <v>0</v>
      </c>
      <c r="AR1006">
        <v>0</v>
      </c>
      <c r="AS1006">
        <v>0</v>
      </c>
      <c r="AT1006">
        <v>0</v>
      </c>
      <c r="AU1006">
        <v>0</v>
      </c>
      <c r="AV1006">
        <v>0</v>
      </c>
      <c r="AW1006">
        <v>0</v>
      </c>
      <c r="AX1006">
        <v>0</v>
      </c>
      <c r="AY1006">
        <v>0</v>
      </c>
      <c r="AZ1006">
        <v>0</v>
      </c>
      <c r="BA1006">
        <v>0</v>
      </c>
      <c r="BB1006">
        <v>0</v>
      </c>
      <c r="BC1006">
        <v>0</v>
      </c>
      <c r="BD1006">
        <v>0</v>
      </c>
      <c r="BE1006">
        <v>0</v>
      </c>
      <c r="BF1006">
        <v>0</v>
      </c>
      <c r="BG1006">
        <v>0</v>
      </c>
      <c r="BH1006">
        <v>0</v>
      </c>
      <c r="BI1006">
        <v>0</v>
      </c>
      <c r="BJ1006">
        <v>0</v>
      </c>
      <c r="BK1006">
        <v>0</v>
      </c>
      <c r="BL1006" s="79">
        <v>1</v>
      </c>
    </row>
    <row r="1007" spans="1:64" x14ac:dyDescent="0.25">
      <c r="A1007" t="s">
        <v>2416</v>
      </c>
      <c r="B1007" t="s">
        <v>3589</v>
      </c>
      <c r="C1007" t="s">
        <v>5033</v>
      </c>
      <c r="D1007" t="s">
        <v>5028</v>
      </c>
      <c r="E1007" t="s">
        <v>5010</v>
      </c>
      <c r="F1007" t="s">
        <v>3953</v>
      </c>
      <c r="G1007" t="s">
        <v>3975</v>
      </c>
      <c r="H1007" t="s">
        <v>4793</v>
      </c>
      <c r="I1007" t="s">
        <v>4510</v>
      </c>
      <c r="J1007">
        <v>0.98456285526689302</v>
      </c>
      <c r="L1007">
        <v>5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0</v>
      </c>
      <c r="AO1007">
        <v>0</v>
      </c>
      <c r="AP1007">
        <v>0</v>
      </c>
      <c r="AQ1007">
        <v>0</v>
      </c>
      <c r="AR1007">
        <v>0</v>
      </c>
      <c r="AS1007">
        <v>0</v>
      </c>
      <c r="AT1007">
        <v>0</v>
      </c>
      <c r="AU1007">
        <v>0</v>
      </c>
      <c r="AV1007">
        <v>0</v>
      </c>
      <c r="AW1007">
        <v>0</v>
      </c>
      <c r="AX1007">
        <v>0</v>
      </c>
      <c r="AY1007">
        <v>0</v>
      </c>
      <c r="AZ1007">
        <v>0</v>
      </c>
      <c r="BA1007">
        <v>0</v>
      </c>
      <c r="BB1007">
        <v>0</v>
      </c>
      <c r="BC1007">
        <v>0</v>
      </c>
      <c r="BD1007">
        <v>0</v>
      </c>
      <c r="BE1007">
        <v>0</v>
      </c>
      <c r="BF1007">
        <v>0</v>
      </c>
      <c r="BG1007">
        <v>0</v>
      </c>
      <c r="BH1007">
        <v>0</v>
      </c>
      <c r="BI1007">
        <v>0</v>
      </c>
      <c r="BJ1007">
        <v>0</v>
      </c>
      <c r="BK1007">
        <v>0</v>
      </c>
      <c r="BL1007" s="79">
        <v>1</v>
      </c>
    </row>
    <row r="1008" spans="1:64" x14ac:dyDescent="0.25">
      <c r="A1008" t="s">
        <v>2417</v>
      </c>
      <c r="B1008" t="s">
        <v>3590</v>
      </c>
      <c r="C1008" t="s">
        <v>5033</v>
      </c>
      <c r="D1008" t="s">
        <v>5028</v>
      </c>
      <c r="E1008" t="s">
        <v>5010</v>
      </c>
      <c r="F1008" t="s">
        <v>3953</v>
      </c>
      <c r="G1008" t="s">
        <v>3975</v>
      </c>
      <c r="H1008" t="s">
        <v>4793</v>
      </c>
      <c r="I1008" t="s">
        <v>4510</v>
      </c>
      <c r="J1008">
        <v>0.99376745438291503</v>
      </c>
      <c r="L1008">
        <v>0</v>
      </c>
      <c r="M1008">
        <v>2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0</v>
      </c>
      <c r="AO1008">
        <v>0</v>
      </c>
      <c r="AP1008">
        <v>0</v>
      </c>
      <c r="AQ1008">
        <v>0</v>
      </c>
      <c r="AR1008">
        <v>0</v>
      </c>
      <c r="AS1008">
        <v>0</v>
      </c>
      <c r="AT1008">
        <v>0</v>
      </c>
      <c r="AU1008">
        <v>0</v>
      </c>
      <c r="AV1008">
        <v>0</v>
      </c>
      <c r="AW1008">
        <v>0</v>
      </c>
      <c r="AX1008">
        <v>0</v>
      </c>
      <c r="AY1008">
        <v>0</v>
      </c>
      <c r="AZ1008">
        <v>0</v>
      </c>
      <c r="BA1008">
        <v>0</v>
      </c>
      <c r="BB1008">
        <v>0</v>
      </c>
      <c r="BC1008">
        <v>0</v>
      </c>
      <c r="BD1008">
        <v>0</v>
      </c>
      <c r="BE1008">
        <v>0</v>
      </c>
      <c r="BF1008">
        <v>0</v>
      </c>
      <c r="BG1008">
        <v>0</v>
      </c>
      <c r="BH1008">
        <v>0</v>
      </c>
      <c r="BI1008">
        <v>0</v>
      </c>
      <c r="BJ1008">
        <v>0</v>
      </c>
      <c r="BK1008">
        <v>0</v>
      </c>
      <c r="BL1008" s="79">
        <v>1</v>
      </c>
    </row>
    <row r="1009" spans="1:64" x14ac:dyDescent="0.25">
      <c r="A1009" t="s">
        <v>2418</v>
      </c>
      <c r="B1009" t="s">
        <v>3591</v>
      </c>
      <c r="C1009" t="s">
        <v>5033</v>
      </c>
      <c r="D1009" t="s">
        <v>5028</v>
      </c>
      <c r="E1009" t="s">
        <v>5010</v>
      </c>
      <c r="F1009" t="s">
        <v>3953</v>
      </c>
      <c r="G1009" t="s">
        <v>3975</v>
      </c>
      <c r="H1009" t="s">
        <v>4793</v>
      </c>
      <c r="J1009">
        <v>0.999999993303471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11</v>
      </c>
      <c r="AJ1009">
        <v>0</v>
      </c>
      <c r="AK1009">
        <v>0</v>
      </c>
      <c r="AL1009">
        <v>0</v>
      </c>
      <c r="AM1009">
        <v>0</v>
      </c>
      <c r="AN1009">
        <v>0</v>
      </c>
      <c r="AO1009">
        <v>0</v>
      </c>
      <c r="AP1009">
        <v>0</v>
      </c>
      <c r="AQ1009">
        <v>0</v>
      </c>
      <c r="AR1009">
        <v>0</v>
      </c>
      <c r="AS1009">
        <v>0</v>
      </c>
      <c r="AT1009">
        <v>0</v>
      </c>
      <c r="AU1009">
        <v>0</v>
      </c>
      <c r="AV1009">
        <v>0</v>
      </c>
      <c r="AW1009">
        <v>0</v>
      </c>
      <c r="AX1009">
        <v>0</v>
      </c>
      <c r="AY1009">
        <v>0</v>
      </c>
      <c r="AZ1009">
        <v>0</v>
      </c>
      <c r="BA1009">
        <v>0</v>
      </c>
      <c r="BB1009">
        <v>0</v>
      </c>
      <c r="BC1009">
        <v>0</v>
      </c>
      <c r="BD1009">
        <v>0</v>
      </c>
      <c r="BE1009">
        <v>0</v>
      </c>
      <c r="BF1009">
        <v>0</v>
      </c>
      <c r="BG1009">
        <v>0</v>
      </c>
      <c r="BH1009">
        <v>0</v>
      </c>
      <c r="BI1009">
        <v>0</v>
      </c>
      <c r="BJ1009">
        <v>0</v>
      </c>
      <c r="BK1009">
        <v>0</v>
      </c>
      <c r="BL1009" s="79">
        <v>1</v>
      </c>
    </row>
    <row r="1010" spans="1:64" x14ac:dyDescent="0.25">
      <c r="A1010" t="s">
        <v>2419</v>
      </c>
      <c r="B1010" t="s">
        <v>3592</v>
      </c>
      <c r="C1010" t="s">
        <v>5033</v>
      </c>
      <c r="D1010" t="s">
        <v>5028</v>
      </c>
      <c r="E1010" t="s">
        <v>5010</v>
      </c>
      <c r="F1010" t="s">
        <v>3953</v>
      </c>
      <c r="G1010" t="s">
        <v>3975</v>
      </c>
      <c r="H1010" t="s">
        <v>4794</v>
      </c>
      <c r="I1010" t="s">
        <v>4510</v>
      </c>
      <c r="J1010">
        <v>0.80888878376985895</v>
      </c>
      <c r="L1010">
        <v>20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0</v>
      </c>
      <c r="AO1010">
        <v>0</v>
      </c>
      <c r="AP1010">
        <v>0</v>
      </c>
      <c r="AQ1010">
        <v>0</v>
      </c>
      <c r="AR1010">
        <v>0</v>
      </c>
      <c r="AS1010">
        <v>0</v>
      </c>
      <c r="AT1010">
        <v>0</v>
      </c>
      <c r="AU1010">
        <v>0</v>
      </c>
      <c r="AV1010">
        <v>0</v>
      </c>
      <c r="AW1010">
        <v>0</v>
      </c>
      <c r="AX1010">
        <v>0</v>
      </c>
      <c r="AY1010">
        <v>0</v>
      </c>
      <c r="AZ1010">
        <v>0</v>
      </c>
      <c r="BA1010">
        <v>0</v>
      </c>
      <c r="BB1010">
        <v>0</v>
      </c>
      <c r="BC1010">
        <v>0</v>
      </c>
      <c r="BD1010">
        <v>0</v>
      </c>
      <c r="BE1010">
        <v>0</v>
      </c>
      <c r="BF1010">
        <v>0</v>
      </c>
      <c r="BG1010">
        <v>0</v>
      </c>
      <c r="BH1010">
        <v>0</v>
      </c>
      <c r="BI1010">
        <v>0</v>
      </c>
      <c r="BJ1010">
        <v>0</v>
      </c>
      <c r="BK1010">
        <v>0</v>
      </c>
      <c r="BL1010" s="79">
        <v>1</v>
      </c>
    </row>
    <row r="1011" spans="1:64" x14ac:dyDescent="0.25">
      <c r="A1011" t="s">
        <v>2420</v>
      </c>
      <c r="B1011" t="s">
        <v>3593</v>
      </c>
      <c r="C1011" t="s">
        <v>5033</v>
      </c>
      <c r="D1011" t="s">
        <v>5028</v>
      </c>
      <c r="E1011" t="s">
        <v>5010</v>
      </c>
      <c r="F1011" t="s">
        <v>3953</v>
      </c>
      <c r="G1011" t="s">
        <v>3975</v>
      </c>
      <c r="H1011" t="s">
        <v>4794</v>
      </c>
      <c r="I1011" t="s">
        <v>4510</v>
      </c>
      <c r="J1011">
        <v>0.99973435853244597</v>
      </c>
      <c r="L1011">
        <v>16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0</v>
      </c>
      <c r="AQ1011">
        <v>0</v>
      </c>
      <c r="AR1011">
        <v>0</v>
      </c>
      <c r="AS1011">
        <v>0</v>
      </c>
      <c r="AT1011">
        <v>0</v>
      </c>
      <c r="AU1011">
        <v>0</v>
      </c>
      <c r="AV1011">
        <v>0</v>
      </c>
      <c r="AW1011">
        <v>0</v>
      </c>
      <c r="AX1011">
        <v>0</v>
      </c>
      <c r="AY1011">
        <v>0</v>
      </c>
      <c r="AZ1011">
        <v>0</v>
      </c>
      <c r="BA1011">
        <v>0</v>
      </c>
      <c r="BB1011">
        <v>0</v>
      </c>
      <c r="BC1011">
        <v>0</v>
      </c>
      <c r="BD1011">
        <v>0</v>
      </c>
      <c r="BE1011">
        <v>0</v>
      </c>
      <c r="BF1011">
        <v>0</v>
      </c>
      <c r="BG1011">
        <v>0</v>
      </c>
      <c r="BH1011">
        <v>0</v>
      </c>
      <c r="BI1011">
        <v>0</v>
      </c>
      <c r="BJ1011">
        <v>0</v>
      </c>
      <c r="BK1011">
        <v>0</v>
      </c>
      <c r="BL1011" s="79">
        <v>1</v>
      </c>
    </row>
    <row r="1012" spans="1:64" x14ac:dyDescent="0.25">
      <c r="A1012" t="s">
        <v>2421</v>
      </c>
      <c r="B1012" t="s">
        <v>3594</v>
      </c>
      <c r="C1012" t="s">
        <v>5033</v>
      </c>
      <c r="D1012" t="s">
        <v>5028</v>
      </c>
      <c r="E1012" t="s">
        <v>5010</v>
      </c>
      <c r="F1012" t="s">
        <v>3953</v>
      </c>
      <c r="G1012" t="s">
        <v>3975</v>
      </c>
      <c r="H1012" t="s">
        <v>4794</v>
      </c>
      <c r="I1012" t="s">
        <v>4510</v>
      </c>
      <c r="J1012">
        <v>0.99857835925960103</v>
      </c>
      <c r="L1012">
        <v>11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Q1012">
        <v>0</v>
      </c>
      <c r="AR1012">
        <v>0</v>
      </c>
      <c r="AS1012">
        <v>0</v>
      </c>
      <c r="AT1012">
        <v>0</v>
      </c>
      <c r="AU1012">
        <v>0</v>
      </c>
      <c r="AV1012">
        <v>0</v>
      </c>
      <c r="AW1012">
        <v>0</v>
      </c>
      <c r="AX1012">
        <v>0</v>
      </c>
      <c r="AY1012">
        <v>0</v>
      </c>
      <c r="AZ1012">
        <v>0</v>
      </c>
      <c r="BA1012">
        <v>0</v>
      </c>
      <c r="BB1012">
        <v>0</v>
      </c>
      <c r="BC1012">
        <v>0</v>
      </c>
      <c r="BD1012">
        <v>0</v>
      </c>
      <c r="BE1012">
        <v>0</v>
      </c>
      <c r="BF1012">
        <v>0</v>
      </c>
      <c r="BG1012">
        <v>0</v>
      </c>
      <c r="BH1012">
        <v>0</v>
      </c>
      <c r="BI1012">
        <v>0</v>
      </c>
      <c r="BJ1012">
        <v>0</v>
      </c>
      <c r="BK1012">
        <v>0</v>
      </c>
      <c r="BL1012" s="79">
        <v>1</v>
      </c>
    </row>
    <row r="1013" spans="1:64" x14ac:dyDescent="0.25">
      <c r="A1013" t="s">
        <v>2422</v>
      </c>
      <c r="B1013" t="s">
        <v>3595</v>
      </c>
      <c r="C1013" t="s">
        <v>5033</v>
      </c>
      <c r="D1013" t="s">
        <v>5028</v>
      </c>
      <c r="E1013" t="s">
        <v>5010</v>
      </c>
      <c r="F1013" t="s">
        <v>3953</v>
      </c>
      <c r="G1013" t="s">
        <v>3975</v>
      </c>
      <c r="H1013" t="s">
        <v>4794</v>
      </c>
      <c r="I1013" t="s">
        <v>4510</v>
      </c>
      <c r="J1013">
        <v>0.99857018543627296</v>
      </c>
      <c r="L1013">
        <v>10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0</v>
      </c>
      <c r="AO1013">
        <v>0</v>
      </c>
      <c r="AP1013">
        <v>0</v>
      </c>
      <c r="AQ1013">
        <v>0</v>
      </c>
      <c r="AR1013">
        <v>0</v>
      </c>
      <c r="AS1013">
        <v>0</v>
      </c>
      <c r="AT1013">
        <v>0</v>
      </c>
      <c r="AU1013">
        <v>0</v>
      </c>
      <c r="AV1013">
        <v>0</v>
      </c>
      <c r="AW1013">
        <v>0</v>
      </c>
      <c r="AX1013">
        <v>0</v>
      </c>
      <c r="AY1013">
        <v>0</v>
      </c>
      <c r="AZ1013">
        <v>0</v>
      </c>
      <c r="BA1013">
        <v>0</v>
      </c>
      <c r="BB1013">
        <v>0</v>
      </c>
      <c r="BC1013">
        <v>0</v>
      </c>
      <c r="BD1013">
        <v>0</v>
      </c>
      <c r="BE1013">
        <v>0</v>
      </c>
      <c r="BF1013">
        <v>0</v>
      </c>
      <c r="BG1013">
        <v>0</v>
      </c>
      <c r="BH1013">
        <v>0</v>
      </c>
      <c r="BI1013">
        <v>0</v>
      </c>
      <c r="BJ1013">
        <v>0</v>
      </c>
      <c r="BK1013">
        <v>0</v>
      </c>
      <c r="BL1013" s="79">
        <v>1</v>
      </c>
    </row>
    <row r="1014" spans="1:64" x14ac:dyDescent="0.25">
      <c r="A1014" t="s">
        <v>2423</v>
      </c>
      <c r="B1014" t="s">
        <v>3596</v>
      </c>
      <c r="C1014" t="s">
        <v>5033</v>
      </c>
      <c r="D1014" t="s">
        <v>5028</v>
      </c>
      <c r="E1014" t="s">
        <v>5010</v>
      </c>
      <c r="F1014" t="s">
        <v>3953</v>
      </c>
      <c r="G1014" t="s">
        <v>3970</v>
      </c>
      <c r="H1014" t="s">
        <v>4795</v>
      </c>
      <c r="I1014" t="s">
        <v>4599</v>
      </c>
      <c r="J1014">
        <v>0.77441265182743702</v>
      </c>
      <c r="L1014">
        <v>18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0</v>
      </c>
      <c r="AO1014">
        <v>0</v>
      </c>
      <c r="AP1014">
        <v>0</v>
      </c>
      <c r="AQ1014">
        <v>0</v>
      </c>
      <c r="AR1014">
        <v>0</v>
      </c>
      <c r="AS1014">
        <v>0</v>
      </c>
      <c r="AT1014">
        <v>0</v>
      </c>
      <c r="AU1014">
        <v>0</v>
      </c>
      <c r="AV1014">
        <v>0</v>
      </c>
      <c r="AW1014">
        <v>0</v>
      </c>
      <c r="AX1014">
        <v>0</v>
      </c>
      <c r="AY1014">
        <v>0</v>
      </c>
      <c r="AZ1014">
        <v>0</v>
      </c>
      <c r="BA1014">
        <v>0</v>
      </c>
      <c r="BB1014">
        <v>0</v>
      </c>
      <c r="BC1014">
        <v>0</v>
      </c>
      <c r="BD1014">
        <v>0</v>
      </c>
      <c r="BE1014">
        <v>0</v>
      </c>
      <c r="BF1014">
        <v>0</v>
      </c>
      <c r="BG1014">
        <v>0</v>
      </c>
      <c r="BH1014">
        <v>0</v>
      </c>
      <c r="BI1014">
        <v>0</v>
      </c>
      <c r="BJ1014">
        <v>0</v>
      </c>
      <c r="BK1014">
        <v>0</v>
      </c>
      <c r="BL1014" s="79">
        <v>1</v>
      </c>
    </row>
    <row r="1015" spans="1:64" x14ac:dyDescent="0.25">
      <c r="A1015" t="s">
        <v>2424</v>
      </c>
      <c r="B1015" t="s">
        <v>3597</v>
      </c>
      <c r="C1015" t="s">
        <v>5033</v>
      </c>
      <c r="D1015" t="s">
        <v>5028</v>
      </c>
      <c r="E1015" t="s">
        <v>5010</v>
      </c>
      <c r="F1015" t="s">
        <v>3953</v>
      </c>
      <c r="G1015" t="s">
        <v>3970</v>
      </c>
      <c r="H1015" t="s">
        <v>4795</v>
      </c>
      <c r="I1015" t="s">
        <v>4599</v>
      </c>
      <c r="J1015">
        <v>0.80182631986256703</v>
      </c>
      <c r="L1015">
        <v>13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0</v>
      </c>
      <c r="AO1015">
        <v>0</v>
      </c>
      <c r="AP1015">
        <v>0</v>
      </c>
      <c r="AQ1015">
        <v>0</v>
      </c>
      <c r="AR1015">
        <v>0</v>
      </c>
      <c r="AS1015">
        <v>0</v>
      </c>
      <c r="AT1015">
        <v>0</v>
      </c>
      <c r="AU1015">
        <v>0</v>
      </c>
      <c r="AV1015">
        <v>0</v>
      </c>
      <c r="AW1015">
        <v>0</v>
      </c>
      <c r="AX1015">
        <v>0</v>
      </c>
      <c r="AY1015">
        <v>0</v>
      </c>
      <c r="AZ1015">
        <v>0</v>
      </c>
      <c r="BA1015">
        <v>0</v>
      </c>
      <c r="BB1015">
        <v>0</v>
      </c>
      <c r="BC1015">
        <v>0</v>
      </c>
      <c r="BD1015">
        <v>0</v>
      </c>
      <c r="BE1015">
        <v>0</v>
      </c>
      <c r="BF1015">
        <v>0</v>
      </c>
      <c r="BG1015">
        <v>0</v>
      </c>
      <c r="BH1015">
        <v>0</v>
      </c>
      <c r="BI1015">
        <v>0</v>
      </c>
      <c r="BJ1015">
        <v>0</v>
      </c>
      <c r="BK1015">
        <v>0</v>
      </c>
      <c r="BL1015" s="79">
        <v>1</v>
      </c>
    </row>
    <row r="1016" spans="1:64" x14ac:dyDescent="0.25">
      <c r="A1016" t="s">
        <v>2425</v>
      </c>
      <c r="B1016" t="s">
        <v>3598</v>
      </c>
      <c r="C1016" t="s">
        <v>5033</v>
      </c>
      <c r="D1016" t="s">
        <v>5028</v>
      </c>
      <c r="E1016" t="s">
        <v>5010</v>
      </c>
      <c r="F1016" t="s">
        <v>3953</v>
      </c>
      <c r="G1016" t="s">
        <v>3970</v>
      </c>
      <c r="H1016" t="s">
        <v>4795</v>
      </c>
      <c r="J1016">
        <v>0.99999999981472498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0</v>
      </c>
      <c r="AQ1016">
        <v>0</v>
      </c>
      <c r="AR1016">
        <v>0</v>
      </c>
      <c r="AS1016">
        <v>0</v>
      </c>
      <c r="AT1016">
        <v>66</v>
      </c>
      <c r="AU1016">
        <v>0</v>
      </c>
      <c r="AV1016">
        <v>0</v>
      </c>
      <c r="AW1016">
        <v>0</v>
      </c>
      <c r="AX1016">
        <v>0</v>
      </c>
      <c r="AY1016">
        <v>0</v>
      </c>
      <c r="AZ1016">
        <v>0</v>
      </c>
      <c r="BA1016">
        <v>0</v>
      </c>
      <c r="BB1016">
        <v>0</v>
      </c>
      <c r="BC1016">
        <v>0</v>
      </c>
      <c r="BD1016">
        <v>0</v>
      </c>
      <c r="BE1016">
        <v>0</v>
      </c>
      <c r="BF1016">
        <v>0</v>
      </c>
      <c r="BG1016">
        <v>0</v>
      </c>
      <c r="BH1016">
        <v>0</v>
      </c>
      <c r="BI1016">
        <v>0</v>
      </c>
      <c r="BJ1016">
        <v>0</v>
      </c>
      <c r="BK1016">
        <v>0</v>
      </c>
      <c r="BL1016" s="79">
        <v>1</v>
      </c>
    </row>
    <row r="1017" spans="1:64" x14ac:dyDescent="0.25">
      <c r="A1017" t="s">
        <v>2426</v>
      </c>
      <c r="B1017" t="s">
        <v>3599</v>
      </c>
      <c r="C1017" t="s">
        <v>5033</v>
      </c>
      <c r="D1017" t="s">
        <v>5028</v>
      </c>
      <c r="E1017" t="s">
        <v>5010</v>
      </c>
      <c r="F1017" t="s">
        <v>3953</v>
      </c>
      <c r="G1017" t="s">
        <v>3970</v>
      </c>
      <c r="H1017" t="s">
        <v>4795</v>
      </c>
      <c r="J1017">
        <v>0.99999999869272904</v>
      </c>
      <c r="L1017">
        <v>20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0</v>
      </c>
      <c r="AQ1017">
        <v>0</v>
      </c>
      <c r="AR1017">
        <v>0</v>
      </c>
      <c r="AS1017">
        <v>0</v>
      </c>
      <c r="AT1017">
        <v>0</v>
      </c>
      <c r="AU1017">
        <v>0</v>
      </c>
      <c r="AV1017">
        <v>0</v>
      </c>
      <c r="AW1017">
        <v>0</v>
      </c>
      <c r="AX1017">
        <v>0</v>
      </c>
      <c r="AY1017">
        <v>0</v>
      </c>
      <c r="AZ1017">
        <v>0</v>
      </c>
      <c r="BA1017">
        <v>0</v>
      </c>
      <c r="BB1017">
        <v>0</v>
      </c>
      <c r="BC1017">
        <v>0</v>
      </c>
      <c r="BD1017">
        <v>0</v>
      </c>
      <c r="BE1017">
        <v>0</v>
      </c>
      <c r="BF1017">
        <v>0</v>
      </c>
      <c r="BG1017">
        <v>0</v>
      </c>
      <c r="BH1017">
        <v>0</v>
      </c>
      <c r="BI1017">
        <v>0</v>
      </c>
      <c r="BJ1017">
        <v>0</v>
      </c>
      <c r="BK1017">
        <v>0</v>
      </c>
      <c r="BL1017" s="79">
        <v>1</v>
      </c>
    </row>
    <row r="1018" spans="1:64" x14ac:dyDescent="0.25">
      <c r="A1018" t="s">
        <v>2427</v>
      </c>
      <c r="B1018" t="s">
        <v>3600</v>
      </c>
      <c r="C1018" t="s">
        <v>5033</v>
      </c>
      <c r="D1018" t="s">
        <v>5028</v>
      </c>
      <c r="E1018" t="s">
        <v>5010</v>
      </c>
      <c r="F1018" t="s">
        <v>3953</v>
      </c>
      <c r="G1018" t="s">
        <v>3970</v>
      </c>
      <c r="H1018" t="s">
        <v>3968</v>
      </c>
      <c r="I1018" t="s">
        <v>4600</v>
      </c>
      <c r="J1018">
        <v>0.83381736678212404</v>
      </c>
      <c r="L1018">
        <v>9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0</v>
      </c>
      <c r="AQ1018">
        <v>0</v>
      </c>
      <c r="AR1018">
        <v>0</v>
      </c>
      <c r="AS1018">
        <v>0</v>
      </c>
      <c r="AT1018">
        <v>0</v>
      </c>
      <c r="AU1018">
        <v>0</v>
      </c>
      <c r="AV1018">
        <v>0</v>
      </c>
      <c r="AW1018">
        <v>0</v>
      </c>
      <c r="AX1018">
        <v>0</v>
      </c>
      <c r="AY1018">
        <v>0</v>
      </c>
      <c r="AZ1018">
        <v>0</v>
      </c>
      <c r="BA1018">
        <v>0</v>
      </c>
      <c r="BB1018">
        <v>0</v>
      </c>
      <c r="BC1018">
        <v>0</v>
      </c>
      <c r="BD1018">
        <v>0</v>
      </c>
      <c r="BE1018">
        <v>0</v>
      </c>
      <c r="BF1018">
        <v>0</v>
      </c>
      <c r="BG1018">
        <v>0</v>
      </c>
      <c r="BH1018">
        <v>0</v>
      </c>
      <c r="BI1018">
        <v>0</v>
      </c>
      <c r="BJ1018">
        <v>0</v>
      </c>
      <c r="BK1018">
        <v>0</v>
      </c>
      <c r="BL1018" s="79">
        <v>1</v>
      </c>
    </row>
    <row r="1019" spans="1:64" x14ac:dyDescent="0.25">
      <c r="A1019" t="s">
        <v>2428</v>
      </c>
      <c r="B1019" t="s">
        <v>3601</v>
      </c>
      <c r="C1019" t="s">
        <v>5033</v>
      </c>
      <c r="D1019" t="s">
        <v>5028</v>
      </c>
      <c r="E1019" t="s">
        <v>5010</v>
      </c>
      <c r="F1019" t="s">
        <v>3953</v>
      </c>
      <c r="G1019" t="s">
        <v>3970</v>
      </c>
      <c r="H1019" t="s">
        <v>4796</v>
      </c>
      <c r="I1019" t="s">
        <v>4599</v>
      </c>
      <c r="J1019">
        <v>0.99404953427244902</v>
      </c>
      <c r="L1019">
        <v>29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0</v>
      </c>
      <c r="AQ1019">
        <v>0</v>
      </c>
      <c r="AR1019">
        <v>0</v>
      </c>
      <c r="AS1019">
        <v>0</v>
      </c>
      <c r="AT1019">
        <v>0</v>
      </c>
      <c r="AU1019">
        <v>0</v>
      </c>
      <c r="AV1019">
        <v>0</v>
      </c>
      <c r="AW1019">
        <v>0</v>
      </c>
      <c r="AX1019">
        <v>0</v>
      </c>
      <c r="AY1019">
        <v>0</v>
      </c>
      <c r="AZ1019">
        <v>0</v>
      </c>
      <c r="BA1019">
        <v>0</v>
      </c>
      <c r="BB1019">
        <v>0</v>
      </c>
      <c r="BC1019">
        <v>0</v>
      </c>
      <c r="BD1019">
        <v>0</v>
      </c>
      <c r="BE1019">
        <v>0</v>
      </c>
      <c r="BF1019">
        <v>0</v>
      </c>
      <c r="BG1019">
        <v>0</v>
      </c>
      <c r="BH1019">
        <v>0</v>
      </c>
      <c r="BI1019">
        <v>0</v>
      </c>
      <c r="BJ1019">
        <v>0</v>
      </c>
      <c r="BK1019">
        <v>0</v>
      </c>
      <c r="BL1019" s="79">
        <v>1</v>
      </c>
    </row>
    <row r="1020" spans="1:64" x14ac:dyDescent="0.25">
      <c r="A1020" t="s">
        <v>2429</v>
      </c>
      <c r="B1020" t="s">
        <v>3602</v>
      </c>
      <c r="C1020" t="s">
        <v>5033</v>
      </c>
      <c r="D1020" t="s">
        <v>5028</v>
      </c>
      <c r="E1020" t="s">
        <v>5010</v>
      </c>
      <c r="F1020" t="s">
        <v>3953</v>
      </c>
      <c r="G1020" t="s">
        <v>3970</v>
      </c>
      <c r="H1020" t="s">
        <v>4796</v>
      </c>
      <c r="I1020" t="s">
        <v>4599</v>
      </c>
      <c r="J1020">
        <v>0.99999995825288701</v>
      </c>
      <c r="L1020">
        <v>14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0</v>
      </c>
      <c r="AQ1020">
        <v>0</v>
      </c>
      <c r="AR1020">
        <v>0</v>
      </c>
      <c r="AS1020">
        <v>0</v>
      </c>
      <c r="AT1020">
        <v>0</v>
      </c>
      <c r="AU1020">
        <v>0</v>
      </c>
      <c r="AV1020">
        <v>0</v>
      </c>
      <c r="AW1020">
        <v>0</v>
      </c>
      <c r="AX1020">
        <v>0</v>
      </c>
      <c r="AY1020">
        <v>0</v>
      </c>
      <c r="AZ1020">
        <v>0</v>
      </c>
      <c r="BA1020">
        <v>0</v>
      </c>
      <c r="BB1020">
        <v>0</v>
      </c>
      <c r="BC1020">
        <v>0</v>
      </c>
      <c r="BD1020">
        <v>0</v>
      </c>
      <c r="BE1020">
        <v>0</v>
      </c>
      <c r="BF1020">
        <v>0</v>
      </c>
      <c r="BG1020">
        <v>0</v>
      </c>
      <c r="BH1020">
        <v>0</v>
      </c>
      <c r="BI1020">
        <v>0</v>
      </c>
      <c r="BJ1020">
        <v>0</v>
      </c>
      <c r="BK1020">
        <v>0</v>
      </c>
      <c r="BL1020" s="79">
        <v>1</v>
      </c>
    </row>
    <row r="1021" spans="1:64" x14ac:dyDescent="0.25">
      <c r="A1021" t="s">
        <v>2430</v>
      </c>
      <c r="B1021" t="s">
        <v>3603</v>
      </c>
      <c r="C1021" t="s">
        <v>5033</v>
      </c>
      <c r="D1021" t="s">
        <v>5028</v>
      </c>
      <c r="E1021" t="s">
        <v>5010</v>
      </c>
      <c r="F1021" t="s">
        <v>3953</v>
      </c>
      <c r="G1021" t="s">
        <v>3970</v>
      </c>
      <c r="H1021" t="s">
        <v>4796</v>
      </c>
      <c r="I1021" t="s">
        <v>4599</v>
      </c>
      <c r="J1021">
        <v>0.999994213162271</v>
      </c>
      <c r="L1021">
        <v>7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Q1021">
        <v>0</v>
      </c>
      <c r="AR1021">
        <v>0</v>
      </c>
      <c r="AS1021">
        <v>0</v>
      </c>
      <c r="AT1021">
        <v>0</v>
      </c>
      <c r="AU1021">
        <v>0</v>
      </c>
      <c r="AV1021">
        <v>0</v>
      </c>
      <c r="AW1021">
        <v>0</v>
      </c>
      <c r="AX1021">
        <v>0</v>
      </c>
      <c r="AY1021">
        <v>0</v>
      </c>
      <c r="AZ1021">
        <v>0</v>
      </c>
      <c r="BA1021">
        <v>0</v>
      </c>
      <c r="BB1021">
        <v>0</v>
      </c>
      <c r="BC1021">
        <v>0</v>
      </c>
      <c r="BD1021">
        <v>0</v>
      </c>
      <c r="BE1021">
        <v>0</v>
      </c>
      <c r="BF1021">
        <v>0</v>
      </c>
      <c r="BG1021">
        <v>0</v>
      </c>
      <c r="BH1021">
        <v>0</v>
      </c>
      <c r="BI1021">
        <v>0</v>
      </c>
      <c r="BJ1021">
        <v>0</v>
      </c>
      <c r="BK1021">
        <v>0</v>
      </c>
      <c r="BL1021" s="79">
        <v>1</v>
      </c>
    </row>
    <row r="1022" spans="1:64" x14ac:dyDescent="0.25">
      <c r="A1022" t="s">
        <v>2431</v>
      </c>
      <c r="B1022" t="s">
        <v>3604</v>
      </c>
      <c r="C1022" t="s">
        <v>5033</v>
      </c>
      <c r="D1022" t="s">
        <v>5028</v>
      </c>
      <c r="E1022" t="s">
        <v>5010</v>
      </c>
      <c r="F1022" t="s">
        <v>3953</v>
      </c>
      <c r="G1022" t="s">
        <v>3959</v>
      </c>
      <c r="H1022" t="s">
        <v>3963</v>
      </c>
      <c r="I1022" t="s">
        <v>4601</v>
      </c>
      <c r="J1022">
        <v>0.99994308513804397</v>
      </c>
      <c r="L1022">
        <v>4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0</v>
      </c>
      <c r="AQ1022">
        <v>0</v>
      </c>
      <c r="AR1022">
        <v>0</v>
      </c>
      <c r="AS1022">
        <v>0</v>
      </c>
      <c r="AT1022">
        <v>0</v>
      </c>
      <c r="AU1022">
        <v>0</v>
      </c>
      <c r="AV1022">
        <v>0</v>
      </c>
      <c r="AW1022">
        <v>0</v>
      </c>
      <c r="AX1022">
        <v>0</v>
      </c>
      <c r="AY1022">
        <v>0</v>
      </c>
      <c r="AZ1022">
        <v>0</v>
      </c>
      <c r="BA1022">
        <v>0</v>
      </c>
      <c r="BB1022">
        <v>0</v>
      </c>
      <c r="BC1022">
        <v>0</v>
      </c>
      <c r="BD1022">
        <v>0</v>
      </c>
      <c r="BE1022">
        <v>0</v>
      </c>
      <c r="BF1022">
        <v>0</v>
      </c>
      <c r="BG1022">
        <v>0</v>
      </c>
      <c r="BH1022">
        <v>0</v>
      </c>
      <c r="BI1022">
        <v>0</v>
      </c>
      <c r="BJ1022">
        <v>0</v>
      </c>
      <c r="BK1022">
        <v>0</v>
      </c>
      <c r="BL1022" s="79">
        <v>1</v>
      </c>
    </row>
    <row r="1023" spans="1:64" x14ac:dyDescent="0.25">
      <c r="A1023" t="s">
        <v>2432</v>
      </c>
      <c r="B1023" t="s">
        <v>3605</v>
      </c>
      <c r="C1023" t="s">
        <v>5033</v>
      </c>
      <c r="D1023" t="s">
        <v>5028</v>
      </c>
      <c r="E1023" t="s">
        <v>5010</v>
      </c>
      <c r="F1023" t="s">
        <v>3953</v>
      </c>
      <c r="G1023" t="s">
        <v>4797</v>
      </c>
      <c r="H1023" t="s">
        <v>4797</v>
      </c>
      <c r="I1023" t="s">
        <v>4510</v>
      </c>
      <c r="J1023">
        <v>0.999831778282957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83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0</v>
      </c>
      <c r="AQ1023">
        <v>0</v>
      </c>
      <c r="AR1023">
        <v>0</v>
      </c>
      <c r="AS1023">
        <v>0</v>
      </c>
      <c r="AT1023">
        <v>0</v>
      </c>
      <c r="AU1023">
        <v>0</v>
      </c>
      <c r="AV1023">
        <v>0</v>
      </c>
      <c r="AW1023">
        <v>0</v>
      </c>
      <c r="AX1023">
        <v>0</v>
      </c>
      <c r="AY1023">
        <v>0</v>
      </c>
      <c r="AZ1023">
        <v>0</v>
      </c>
      <c r="BA1023">
        <v>0</v>
      </c>
      <c r="BB1023">
        <v>0</v>
      </c>
      <c r="BC1023">
        <v>0</v>
      </c>
      <c r="BD1023">
        <v>0</v>
      </c>
      <c r="BE1023">
        <v>0</v>
      </c>
      <c r="BF1023">
        <v>0</v>
      </c>
      <c r="BG1023">
        <v>0</v>
      </c>
      <c r="BH1023">
        <v>0</v>
      </c>
      <c r="BI1023">
        <v>0</v>
      </c>
      <c r="BJ1023">
        <v>0</v>
      </c>
      <c r="BK1023">
        <v>0</v>
      </c>
      <c r="BL1023" s="79">
        <v>1</v>
      </c>
    </row>
    <row r="1024" spans="1:64" x14ac:dyDescent="0.25">
      <c r="A1024" t="s">
        <v>2433</v>
      </c>
      <c r="B1024" t="s">
        <v>3606</v>
      </c>
      <c r="C1024" t="s">
        <v>5033</v>
      </c>
      <c r="D1024" t="s">
        <v>5028</v>
      </c>
      <c r="E1024" t="s">
        <v>5010</v>
      </c>
      <c r="F1024" t="s">
        <v>3953</v>
      </c>
      <c r="G1024" t="s">
        <v>4798</v>
      </c>
      <c r="H1024" t="s">
        <v>4798</v>
      </c>
      <c r="I1024" t="s">
        <v>4510</v>
      </c>
      <c r="J1024">
        <v>0.99260357467548899</v>
      </c>
      <c r="L1024">
        <v>34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0</v>
      </c>
      <c r="AO1024">
        <v>0</v>
      </c>
      <c r="AP1024">
        <v>0</v>
      </c>
      <c r="AQ1024">
        <v>0</v>
      </c>
      <c r="AR1024">
        <v>0</v>
      </c>
      <c r="AS1024">
        <v>0</v>
      </c>
      <c r="AT1024">
        <v>0</v>
      </c>
      <c r="AU1024">
        <v>0</v>
      </c>
      <c r="AV1024">
        <v>0</v>
      </c>
      <c r="AW1024">
        <v>0</v>
      </c>
      <c r="AX1024">
        <v>0</v>
      </c>
      <c r="AY1024">
        <v>0</v>
      </c>
      <c r="AZ1024">
        <v>0</v>
      </c>
      <c r="BA1024">
        <v>0</v>
      </c>
      <c r="BB1024">
        <v>0</v>
      </c>
      <c r="BC1024">
        <v>0</v>
      </c>
      <c r="BD1024">
        <v>0</v>
      </c>
      <c r="BE1024">
        <v>0</v>
      </c>
      <c r="BF1024">
        <v>0</v>
      </c>
      <c r="BG1024">
        <v>0</v>
      </c>
      <c r="BH1024">
        <v>0</v>
      </c>
      <c r="BI1024">
        <v>0</v>
      </c>
      <c r="BJ1024">
        <v>0</v>
      </c>
      <c r="BK1024">
        <v>0</v>
      </c>
      <c r="BL1024" s="79">
        <v>1</v>
      </c>
    </row>
    <row r="1025" spans="1:64" x14ac:dyDescent="0.25">
      <c r="A1025" t="s">
        <v>2434</v>
      </c>
      <c r="B1025" t="s">
        <v>3607</v>
      </c>
      <c r="C1025" t="s">
        <v>5033</v>
      </c>
      <c r="D1025" t="s">
        <v>5028</v>
      </c>
      <c r="E1025" t="s">
        <v>5010</v>
      </c>
      <c r="F1025" t="s">
        <v>3953</v>
      </c>
      <c r="G1025" t="s">
        <v>4799</v>
      </c>
      <c r="H1025" t="s">
        <v>4799</v>
      </c>
      <c r="I1025" t="s">
        <v>4602</v>
      </c>
      <c r="J1025">
        <v>0.92371529643796302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78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0</v>
      </c>
      <c r="AO1025">
        <v>0</v>
      </c>
      <c r="AP1025">
        <v>0</v>
      </c>
      <c r="AQ1025">
        <v>0</v>
      </c>
      <c r="AR1025">
        <v>0</v>
      </c>
      <c r="AS1025">
        <v>0</v>
      </c>
      <c r="AT1025">
        <v>0</v>
      </c>
      <c r="AU1025">
        <v>0</v>
      </c>
      <c r="AV1025">
        <v>0</v>
      </c>
      <c r="AW1025">
        <v>0</v>
      </c>
      <c r="AX1025">
        <v>0</v>
      </c>
      <c r="AY1025">
        <v>0</v>
      </c>
      <c r="AZ1025">
        <v>0</v>
      </c>
      <c r="BA1025">
        <v>0</v>
      </c>
      <c r="BB1025">
        <v>0</v>
      </c>
      <c r="BC1025">
        <v>0</v>
      </c>
      <c r="BD1025">
        <v>0</v>
      </c>
      <c r="BE1025">
        <v>0</v>
      </c>
      <c r="BF1025">
        <v>0</v>
      </c>
      <c r="BG1025">
        <v>0</v>
      </c>
      <c r="BH1025">
        <v>0</v>
      </c>
      <c r="BI1025">
        <v>0</v>
      </c>
      <c r="BJ1025">
        <v>0</v>
      </c>
      <c r="BK1025">
        <v>0</v>
      </c>
      <c r="BL1025" s="79">
        <v>1</v>
      </c>
    </row>
    <row r="1026" spans="1:64" x14ac:dyDescent="0.25">
      <c r="A1026" t="s">
        <v>2435</v>
      </c>
      <c r="B1026" t="s">
        <v>3608</v>
      </c>
      <c r="C1026" t="s">
        <v>5033</v>
      </c>
      <c r="D1026" t="s">
        <v>5028</v>
      </c>
      <c r="E1026" t="s">
        <v>5010</v>
      </c>
      <c r="F1026" t="s">
        <v>3953</v>
      </c>
      <c r="G1026" t="s">
        <v>4799</v>
      </c>
      <c r="H1026" t="s">
        <v>4799</v>
      </c>
      <c r="I1026" t="s">
        <v>4602</v>
      </c>
      <c r="J1026">
        <v>0.86044963838278299</v>
      </c>
      <c r="L1026">
        <v>15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0</v>
      </c>
      <c r="AO1026">
        <v>0</v>
      </c>
      <c r="AP1026">
        <v>0</v>
      </c>
      <c r="AQ1026">
        <v>0</v>
      </c>
      <c r="AR1026">
        <v>0</v>
      </c>
      <c r="AS1026">
        <v>0</v>
      </c>
      <c r="AT1026">
        <v>0</v>
      </c>
      <c r="AU1026">
        <v>0</v>
      </c>
      <c r="AV1026">
        <v>0</v>
      </c>
      <c r="AW1026">
        <v>0</v>
      </c>
      <c r="AX1026">
        <v>0</v>
      </c>
      <c r="AY1026">
        <v>0</v>
      </c>
      <c r="AZ1026">
        <v>0</v>
      </c>
      <c r="BA1026">
        <v>0</v>
      </c>
      <c r="BB1026">
        <v>0</v>
      </c>
      <c r="BC1026">
        <v>0</v>
      </c>
      <c r="BD1026">
        <v>0</v>
      </c>
      <c r="BE1026">
        <v>0</v>
      </c>
      <c r="BF1026">
        <v>0</v>
      </c>
      <c r="BG1026">
        <v>0</v>
      </c>
      <c r="BH1026">
        <v>0</v>
      </c>
      <c r="BI1026">
        <v>0</v>
      </c>
      <c r="BJ1026">
        <v>0</v>
      </c>
      <c r="BK1026">
        <v>0</v>
      </c>
      <c r="BL1026" s="79">
        <v>1</v>
      </c>
    </row>
    <row r="1027" spans="1:64" x14ac:dyDescent="0.25">
      <c r="A1027" s="15" t="s">
        <v>2436</v>
      </c>
      <c r="B1027" t="s">
        <v>3609</v>
      </c>
      <c r="C1027" t="s">
        <v>5033</v>
      </c>
      <c r="D1027" t="s">
        <v>5028</v>
      </c>
      <c r="E1027" t="s">
        <v>5010</v>
      </c>
      <c r="F1027" t="s">
        <v>3953</v>
      </c>
      <c r="G1027" t="s">
        <v>4799</v>
      </c>
      <c r="H1027" t="s">
        <v>4799</v>
      </c>
      <c r="I1027" t="s">
        <v>4603</v>
      </c>
      <c r="J1027">
        <v>0.90887258709127705</v>
      </c>
      <c r="L1027">
        <v>15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0</v>
      </c>
      <c r="AN1027">
        <v>0</v>
      </c>
      <c r="AO1027">
        <v>0</v>
      </c>
      <c r="AP1027">
        <v>0</v>
      </c>
      <c r="AQ1027">
        <v>0</v>
      </c>
      <c r="AR1027">
        <v>0</v>
      </c>
      <c r="AS1027">
        <v>0</v>
      </c>
      <c r="AT1027">
        <v>0</v>
      </c>
      <c r="AU1027">
        <v>0</v>
      </c>
      <c r="AV1027">
        <v>0</v>
      </c>
      <c r="AW1027">
        <v>0</v>
      </c>
      <c r="AX1027">
        <v>0</v>
      </c>
      <c r="AY1027">
        <v>0</v>
      </c>
      <c r="AZ1027">
        <v>0</v>
      </c>
      <c r="BA1027">
        <v>0</v>
      </c>
      <c r="BB1027">
        <v>0</v>
      </c>
      <c r="BC1027">
        <v>0</v>
      </c>
      <c r="BD1027">
        <v>0</v>
      </c>
      <c r="BE1027">
        <v>0</v>
      </c>
      <c r="BF1027">
        <v>0</v>
      </c>
      <c r="BG1027">
        <v>0</v>
      </c>
      <c r="BH1027">
        <v>0</v>
      </c>
      <c r="BI1027">
        <v>0</v>
      </c>
      <c r="BJ1027">
        <v>0</v>
      </c>
      <c r="BK1027">
        <v>0</v>
      </c>
      <c r="BL1027" s="79">
        <v>1</v>
      </c>
    </row>
    <row r="1028" spans="1:64" x14ac:dyDescent="0.25">
      <c r="A1028" t="s">
        <v>2437</v>
      </c>
      <c r="B1028" t="s">
        <v>3610</v>
      </c>
      <c r="C1028" t="s">
        <v>5033</v>
      </c>
      <c r="D1028" t="s">
        <v>5028</v>
      </c>
      <c r="E1028" t="s">
        <v>5010</v>
      </c>
      <c r="F1028" t="s">
        <v>3953</v>
      </c>
      <c r="G1028" t="s">
        <v>4799</v>
      </c>
      <c r="H1028" t="s">
        <v>4799</v>
      </c>
      <c r="J1028">
        <v>0.99999999999992994</v>
      </c>
      <c r="L1028">
        <v>10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174</v>
      </c>
      <c r="AJ1028">
        <v>0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0</v>
      </c>
      <c r="AQ1028">
        <v>0</v>
      </c>
      <c r="AR1028">
        <v>0</v>
      </c>
      <c r="AS1028">
        <v>0</v>
      </c>
      <c r="AT1028">
        <v>0</v>
      </c>
      <c r="AU1028">
        <v>0</v>
      </c>
      <c r="AV1028">
        <v>0</v>
      </c>
      <c r="AW1028">
        <v>0</v>
      </c>
      <c r="AX1028">
        <v>0</v>
      </c>
      <c r="AY1028">
        <v>0</v>
      </c>
      <c r="AZ1028">
        <v>0</v>
      </c>
      <c r="BA1028">
        <v>0</v>
      </c>
      <c r="BB1028">
        <v>0</v>
      </c>
      <c r="BC1028">
        <v>0</v>
      </c>
      <c r="BD1028">
        <v>0</v>
      </c>
      <c r="BE1028">
        <v>0</v>
      </c>
      <c r="BF1028">
        <v>0</v>
      </c>
      <c r="BG1028">
        <v>0</v>
      </c>
      <c r="BH1028">
        <v>0</v>
      </c>
      <c r="BI1028">
        <v>0</v>
      </c>
      <c r="BJ1028">
        <v>0</v>
      </c>
      <c r="BK1028">
        <v>0</v>
      </c>
      <c r="BL1028" s="79">
        <v>2</v>
      </c>
    </row>
    <row r="1029" spans="1:64" x14ac:dyDescent="0.25">
      <c r="A1029" t="s">
        <v>2438</v>
      </c>
      <c r="B1029" t="s">
        <v>3611</v>
      </c>
      <c r="C1029" t="s">
        <v>5033</v>
      </c>
      <c r="D1029" t="s">
        <v>5028</v>
      </c>
      <c r="E1029" t="s">
        <v>5010</v>
      </c>
      <c r="F1029" t="s">
        <v>3953</v>
      </c>
      <c r="G1029" t="s">
        <v>4904</v>
      </c>
      <c r="H1029" t="s">
        <v>3952</v>
      </c>
      <c r="I1029" t="s">
        <v>4604</v>
      </c>
      <c r="J1029">
        <v>0.98927937622432605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98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4</v>
      </c>
      <c r="AJ1029">
        <v>0</v>
      </c>
      <c r="AK1029">
        <v>0</v>
      </c>
      <c r="AL1029">
        <v>0</v>
      </c>
      <c r="AM1029">
        <v>0</v>
      </c>
      <c r="AN1029">
        <v>0</v>
      </c>
      <c r="AO1029">
        <v>0</v>
      </c>
      <c r="AP1029">
        <v>0</v>
      </c>
      <c r="AQ1029">
        <v>0</v>
      </c>
      <c r="AR1029">
        <v>0</v>
      </c>
      <c r="AS1029">
        <v>0</v>
      </c>
      <c r="AT1029">
        <v>0</v>
      </c>
      <c r="AU1029">
        <v>0</v>
      </c>
      <c r="AV1029">
        <v>0</v>
      </c>
      <c r="AW1029">
        <v>0</v>
      </c>
      <c r="AX1029">
        <v>0</v>
      </c>
      <c r="AY1029">
        <v>0</v>
      </c>
      <c r="AZ1029">
        <v>0</v>
      </c>
      <c r="BA1029">
        <v>0</v>
      </c>
      <c r="BB1029">
        <v>0</v>
      </c>
      <c r="BC1029">
        <v>0</v>
      </c>
      <c r="BD1029">
        <v>0</v>
      </c>
      <c r="BE1029">
        <v>0</v>
      </c>
      <c r="BF1029">
        <v>0</v>
      </c>
      <c r="BG1029">
        <v>0</v>
      </c>
      <c r="BH1029">
        <v>0</v>
      </c>
      <c r="BI1029">
        <v>0</v>
      </c>
      <c r="BJ1029">
        <v>0</v>
      </c>
      <c r="BK1029">
        <v>0</v>
      </c>
      <c r="BL1029" s="79">
        <v>2</v>
      </c>
    </row>
    <row r="1030" spans="1:64" x14ac:dyDescent="0.25">
      <c r="A1030" t="s">
        <v>2439</v>
      </c>
      <c r="B1030" t="s">
        <v>3612</v>
      </c>
      <c r="C1030" t="s">
        <v>5033</v>
      </c>
      <c r="D1030" t="s">
        <v>5028</v>
      </c>
      <c r="E1030" t="s">
        <v>5010</v>
      </c>
      <c r="F1030" t="s">
        <v>3953</v>
      </c>
      <c r="G1030" t="s">
        <v>4904</v>
      </c>
      <c r="H1030" t="s">
        <v>3952</v>
      </c>
      <c r="I1030" t="s">
        <v>4604</v>
      </c>
      <c r="J1030">
        <v>0.98418331908593204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0</v>
      </c>
      <c r="AQ1030">
        <v>0</v>
      </c>
      <c r="AR1030">
        <v>0</v>
      </c>
      <c r="AS1030">
        <v>0</v>
      </c>
      <c r="AT1030">
        <v>88</v>
      </c>
      <c r="AU1030">
        <v>0</v>
      </c>
      <c r="AV1030">
        <v>0</v>
      </c>
      <c r="AW1030">
        <v>0</v>
      </c>
      <c r="AX1030">
        <v>0</v>
      </c>
      <c r="AY1030">
        <v>0</v>
      </c>
      <c r="AZ1030">
        <v>0</v>
      </c>
      <c r="BA1030">
        <v>0</v>
      </c>
      <c r="BB1030">
        <v>0</v>
      </c>
      <c r="BC1030">
        <v>0</v>
      </c>
      <c r="BD1030">
        <v>0</v>
      </c>
      <c r="BE1030">
        <v>0</v>
      </c>
      <c r="BF1030">
        <v>0</v>
      </c>
      <c r="BG1030">
        <v>0</v>
      </c>
      <c r="BH1030">
        <v>0</v>
      </c>
      <c r="BI1030">
        <v>0</v>
      </c>
      <c r="BJ1030">
        <v>0</v>
      </c>
      <c r="BK1030">
        <v>0</v>
      </c>
      <c r="BL1030" s="79">
        <v>1</v>
      </c>
    </row>
    <row r="1031" spans="1:64" x14ac:dyDescent="0.25">
      <c r="A1031" t="s">
        <v>2440</v>
      </c>
      <c r="B1031" t="s">
        <v>3613</v>
      </c>
      <c r="C1031" t="s">
        <v>5033</v>
      </c>
      <c r="D1031" t="s">
        <v>5028</v>
      </c>
      <c r="E1031" t="s">
        <v>5010</v>
      </c>
      <c r="F1031" t="s">
        <v>3953</v>
      </c>
      <c r="G1031" t="s">
        <v>4904</v>
      </c>
      <c r="H1031" t="s">
        <v>3952</v>
      </c>
      <c r="I1031" t="s">
        <v>4604</v>
      </c>
      <c r="J1031">
        <v>0.98874073729295198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0</v>
      </c>
      <c r="AO1031">
        <v>0</v>
      </c>
      <c r="AP1031">
        <v>0</v>
      </c>
      <c r="AQ1031">
        <v>0</v>
      </c>
      <c r="AR1031">
        <v>0</v>
      </c>
      <c r="AS1031">
        <v>0</v>
      </c>
      <c r="AT1031">
        <v>70</v>
      </c>
      <c r="AU1031">
        <v>0</v>
      </c>
      <c r="AV1031">
        <v>0</v>
      </c>
      <c r="AW1031">
        <v>0</v>
      </c>
      <c r="AX1031">
        <v>0</v>
      </c>
      <c r="AY1031">
        <v>0</v>
      </c>
      <c r="AZ1031">
        <v>0</v>
      </c>
      <c r="BA1031">
        <v>0</v>
      </c>
      <c r="BB1031">
        <v>0</v>
      </c>
      <c r="BC1031">
        <v>0</v>
      </c>
      <c r="BD1031">
        <v>0</v>
      </c>
      <c r="BE1031">
        <v>0</v>
      </c>
      <c r="BF1031">
        <v>0</v>
      </c>
      <c r="BG1031">
        <v>0</v>
      </c>
      <c r="BH1031">
        <v>0</v>
      </c>
      <c r="BI1031">
        <v>0</v>
      </c>
      <c r="BJ1031">
        <v>0</v>
      </c>
      <c r="BK1031">
        <v>0</v>
      </c>
      <c r="BL1031" s="79">
        <v>1</v>
      </c>
    </row>
    <row r="1032" spans="1:64" x14ac:dyDescent="0.25">
      <c r="A1032" t="s">
        <v>2441</v>
      </c>
      <c r="B1032" t="s">
        <v>3614</v>
      </c>
      <c r="C1032" t="s">
        <v>5033</v>
      </c>
      <c r="D1032" t="s">
        <v>5028</v>
      </c>
      <c r="E1032" t="s">
        <v>5010</v>
      </c>
      <c r="F1032" t="s">
        <v>3953</v>
      </c>
      <c r="G1032" t="s">
        <v>4904</v>
      </c>
      <c r="H1032" t="s">
        <v>3952</v>
      </c>
      <c r="I1032" t="s">
        <v>4604</v>
      </c>
      <c r="J1032">
        <v>0.99673221317798899</v>
      </c>
      <c r="L1032">
        <v>33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0</v>
      </c>
      <c r="AQ1032">
        <v>0</v>
      </c>
      <c r="AR1032">
        <v>6</v>
      </c>
      <c r="AS1032">
        <v>0</v>
      </c>
      <c r="AT1032">
        <v>0</v>
      </c>
      <c r="AU1032">
        <v>0</v>
      </c>
      <c r="AV1032">
        <v>0</v>
      </c>
      <c r="AW1032">
        <v>0</v>
      </c>
      <c r="AX1032">
        <v>0</v>
      </c>
      <c r="AY1032">
        <v>0</v>
      </c>
      <c r="AZ1032">
        <v>0</v>
      </c>
      <c r="BA1032">
        <v>0</v>
      </c>
      <c r="BB1032">
        <v>0</v>
      </c>
      <c r="BC1032">
        <v>0</v>
      </c>
      <c r="BD1032">
        <v>0</v>
      </c>
      <c r="BE1032">
        <v>0</v>
      </c>
      <c r="BF1032">
        <v>0</v>
      </c>
      <c r="BG1032">
        <v>0</v>
      </c>
      <c r="BH1032">
        <v>0</v>
      </c>
      <c r="BI1032">
        <v>0</v>
      </c>
      <c r="BJ1032">
        <v>0</v>
      </c>
      <c r="BK1032">
        <v>0</v>
      </c>
      <c r="BL1032" s="79">
        <v>2</v>
      </c>
    </row>
    <row r="1033" spans="1:64" x14ac:dyDescent="0.25">
      <c r="A1033" t="s">
        <v>2442</v>
      </c>
      <c r="B1033" t="s">
        <v>3615</v>
      </c>
      <c r="C1033" t="s">
        <v>5033</v>
      </c>
      <c r="D1033" t="s">
        <v>5028</v>
      </c>
      <c r="E1033" t="s">
        <v>5010</v>
      </c>
      <c r="F1033" t="s">
        <v>3953</v>
      </c>
      <c r="G1033" t="s">
        <v>4904</v>
      </c>
      <c r="H1033" t="s">
        <v>3952</v>
      </c>
      <c r="I1033" t="s">
        <v>4604</v>
      </c>
      <c r="J1033">
        <v>0.96572948640728296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0</v>
      </c>
      <c r="AQ1033">
        <v>0</v>
      </c>
      <c r="AR1033">
        <v>0</v>
      </c>
      <c r="AS1033">
        <v>0</v>
      </c>
      <c r="AT1033">
        <v>14</v>
      </c>
      <c r="AU1033">
        <v>0</v>
      </c>
      <c r="AV1033">
        <v>0</v>
      </c>
      <c r="AW1033">
        <v>0</v>
      </c>
      <c r="AX1033">
        <v>0</v>
      </c>
      <c r="AY1033">
        <v>0</v>
      </c>
      <c r="AZ1033">
        <v>0</v>
      </c>
      <c r="BA1033">
        <v>0</v>
      </c>
      <c r="BB1033">
        <v>0</v>
      </c>
      <c r="BC1033">
        <v>0</v>
      </c>
      <c r="BD1033">
        <v>0</v>
      </c>
      <c r="BE1033">
        <v>0</v>
      </c>
      <c r="BF1033">
        <v>0</v>
      </c>
      <c r="BG1033">
        <v>0</v>
      </c>
      <c r="BH1033">
        <v>0</v>
      </c>
      <c r="BI1033">
        <v>0</v>
      </c>
      <c r="BJ1033">
        <v>0</v>
      </c>
      <c r="BK1033">
        <v>0</v>
      </c>
      <c r="BL1033" s="79">
        <v>1</v>
      </c>
    </row>
    <row r="1034" spans="1:64" x14ac:dyDescent="0.25">
      <c r="A1034" t="s">
        <v>2443</v>
      </c>
      <c r="B1034" t="s">
        <v>3616</v>
      </c>
      <c r="C1034" t="s">
        <v>5033</v>
      </c>
      <c r="D1034" t="s">
        <v>5028</v>
      </c>
      <c r="E1034" t="s">
        <v>5010</v>
      </c>
      <c r="F1034" t="s">
        <v>3953</v>
      </c>
      <c r="G1034" t="s">
        <v>4904</v>
      </c>
      <c r="H1034" t="s">
        <v>3952</v>
      </c>
      <c r="J1034">
        <v>0.99999999907561099</v>
      </c>
      <c r="L1034">
        <v>3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>
        <v>0</v>
      </c>
      <c r="AQ1034">
        <v>0</v>
      </c>
      <c r="AR1034">
        <v>0</v>
      </c>
      <c r="AS1034">
        <v>0</v>
      </c>
      <c r="AT1034">
        <v>0</v>
      </c>
      <c r="AU1034">
        <v>0</v>
      </c>
      <c r="AV1034">
        <v>0</v>
      </c>
      <c r="AW1034">
        <v>0</v>
      </c>
      <c r="AX1034">
        <v>0</v>
      </c>
      <c r="AY1034">
        <v>0</v>
      </c>
      <c r="AZ1034">
        <v>0</v>
      </c>
      <c r="BA1034">
        <v>0</v>
      </c>
      <c r="BB1034">
        <v>0</v>
      </c>
      <c r="BC1034">
        <v>0</v>
      </c>
      <c r="BD1034">
        <v>0</v>
      </c>
      <c r="BE1034">
        <v>0</v>
      </c>
      <c r="BF1034">
        <v>0</v>
      </c>
      <c r="BG1034">
        <v>0</v>
      </c>
      <c r="BH1034">
        <v>0</v>
      </c>
      <c r="BI1034">
        <v>0</v>
      </c>
      <c r="BJ1034">
        <v>0</v>
      </c>
      <c r="BK1034">
        <v>0</v>
      </c>
      <c r="BL1034" s="79">
        <v>1</v>
      </c>
    </row>
    <row r="1035" spans="1:64" x14ac:dyDescent="0.25">
      <c r="A1035" t="s">
        <v>2444</v>
      </c>
      <c r="B1035" t="s">
        <v>3617</v>
      </c>
      <c r="C1035" t="s">
        <v>5033</v>
      </c>
      <c r="D1035" t="s">
        <v>5029</v>
      </c>
      <c r="E1035" t="s">
        <v>5011</v>
      </c>
      <c r="F1035" t="s">
        <v>3936</v>
      </c>
      <c r="G1035" t="s">
        <v>3789</v>
      </c>
      <c r="H1035" t="s">
        <v>3789</v>
      </c>
      <c r="I1035" t="s">
        <v>4510</v>
      </c>
      <c r="J1035">
        <v>0.98482560137406105</v>
      </c>
      <c r="L1035">
        <v>29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0</v>
      </c>
      <c r="AQ1035">
        <v>0</v>
      </c>
      <c r="AR1035">
        <v>0</v>
      </c>
      <c r="AS1035">
        <v>0</v>
      </c>
      <c r="AT1035">
        <v>0</v>
      </c>
      <c r="AU1035">
        <v>0</v>
      </c>
      <c r="AV1035">
        <v>0</v>
      </c>
      <c r="AW1035">
        <v>0</v>
      </c>
      <c r="AX1035">
        <v>0</v>
      </c>
      <c r="AY1035">
        <v>0</v>
      </c>
      <c r="AZ1035">
        <v>0</v>
      </c>
      <c r="BA1035">
        <v>0</v>
      </c>
      <c r="BB1035">
        <v>0</v>
      </c>
      <c r="BC1035">
        <v>0</v>
      </c>
      <c r="BD1035">
        <v>0</v>
      </c>
      <c r="BE1035">
        <v>0</v>
      </c>
      <c r="BF1035">
        <v>0</v>
      </c>
      <c r="BG1035">
        <v>0</v>
      </c>
      <c r="BH1035">
        <v>0</v>
      </c>
      <c r="BI1035">
        <v>0</v>
      </c>
      <c r="BJ1035">
        <v>0</v>
      </c>
      <c r="BK1035">
        <v>0</v>
      </c>
      <c r="BL1035" s="79">
        <v>1</v>
      </c>
    </row>
    <row r="1036" spans="1:64" x14ac:dyDescent="0.25">
      <c r="A1036" t="s">
        <v>2445</v>
      </c>
      <c r="B1036" t="s">
        <v>3618</v>
      </c>
      <c r="C1036" t="s">
        <v>5033</v>
      </c>
      <c r="D1036" t="s">
        <v>5029</v>
      </c>
      <c r="E1036" t="s">
        <v>5011</v>
      </c>
      <c r="F1036" t="s">
        <v>3936</v>
      </c>
      <c r="G1036" t="s">
        <v>4905</v>
      </c>
      <c r="H1036" t="s">
        <v>3789</v>
      </c>
      <c r="I1036" t="s">
        <v>4510</v>
      </c>
      <c r="J1036">
        <v>0.998298771877286</v>
      </c>
      <c r="L1036">
        <v>4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0</v>
      </c>
      <c r="AQ1036">
        <v>0</v>
      </c>
      <c r="AR1036">
        <v>11</v>
      </c>
      <c r="AS1036">
        <v>0</v>
      </c>
      <c r="AT1036">
        <v>71</v>
      </c>
      <c r="AU1036">
        <v>0</v>
      </c>
      <c r="AV1036">
        <v>0</v>
      </c>
      <c r="AW1036">
        <v>0</v>
      </c>
      <c r="AX1036">
        <v>0</v>
      </c>
      <c r="AY1036">
        <v>0</v>
      </c>
      <c r="AZ1036">
        <v>0</v>
      </c>
      <c r="BA1036">
        <v>0</v>
      </c>
      <c r="BB1036">
        <v>0</v>
      </c>
      <c r="BC1036">
        <v>0</v>
      </c>
      <c r="BD1036">
        <v>0</v>
      </c>
      <c r="BE1036">
        <v>0</v>
      </c>
      <c r="BF1036">
        <v>0</v>
      </c>
      <c r="BG1036">
        <v>0</v>
      </c>
      <c r="BH1036">
        <v>0</v>
      </c>
      <c r="BI1036">
        <v>0</v>
      </c>
      <c r="BJ1036">
        <v>0</v>
      </c>
      <c r="BK1036">
        <v>0</v>
      </c>
      <c r="BL1036" s="79">
        <v>3</v>
      </c>
    </row>
    <row r="1037" spans="1:64" x14ac:dyDescent="0.25">
      <c r="A1037" t="s">
        <v>2446</v>
      </c>
      <c r="B1037" t="s">
        <v>3619</v>
      </c>
      <c r="C1037" t="s">
        <v>5033</v>
      </c>
      <c r="D1037" t="s">
        <v>5029</v>
      </c>
      <c r="E1037" t="s">
        <v>5011</v>
      </c>
      <c r="F1037" t="s">
        <v>3936</v>
      </c>
      <c r="G1037" t="s">
        <v>4905</v>
      </c>
      <c r="H1037" t="s">
        <v>4800</v>
      </c>
      <c r="J1037">
        <v>0.71024235779256395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0</v>
      </c>
      <c r="AO1037">
        <v>0</v>
      </c>
      <c r="AP1037">
        <v>0</v>
      </c>
      <c r="AQ1037">
        <v>0</v>
      </c>
      <c r="AR1037">
        <v>0</v>
      </c>
      <c r="AS1037">
        <v>0</v>
      </c>
      <c r="AT1037">
        <v>5</v>
      </c>
      <c r="AU1037">
        <v>0</v>
      </c>
      <c r="AV1037">
        <v>0</v>
      </c>
      <c r="AW1037">
        <v>0</v>
      </c>
      <c r="AX1037">
        <v>0</v>
      </c>
      <c r="AY1037">
        <v>0</v>
      </c>
      <c r="AZ1037">
        <v>0</v>
      </c>
      <c r="BA1037">
        <v>0</v>
      </c>
      <c r="BB1037">
        <v>0</v>
      </c>
      <c r="BC1037">
        <v>0</v>
      </c>
      <c r="BD1037">
        <v>0</v>
      </c>
      <c r="BE1037">
        <v>0</v>
      </c>
      <c r="BF1037">
        <v>0</v>
      </c>
      <c r="BG1037">
        <v>0</v>
      </c>
      <c r="BH1037">
        <v>0</v>
      </c>
      <c r="BI1037">
        <v>0</v>
      </c>
      <c r="BJ1037">
        <v>0</v>
      </c>
      <c r="BK1037">
        <v>0</v>
      </c>
      <c r="BL1037" s="79">
        <v>1</v>
      </c>
    </row>
    <row r="1038" spans="1:64" x14ac:dyDescent="0.25">
      <c r="A1038" t="s">
        <v>2447</v>
      </c>
      <c r="B1038" t="s">
        <v>3620</v>
      </c>
      <c r="C1038" t="s">
        <v>5033</v>
      </c>
      <c r="D1038" t="s">
        <v>5029</v>
      </c>
      <c r="E1038" t="s">
        <v>5011</v>
      </c>
      <c r="F1038" t="s">
        <v>3936</v>
      </c>
      <c r="G1038" t="s">
        <v>4905</v>
      </c>
      <c r="H1038" t="s">
        <v>4801</v>
      </c>
      <c r="I1038" t="s">
        <v>4510</v>
      </c>
      <c r="J1038">
        <v>0.75605579528610301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Q1038">
        <v>0</v>
      </c>
      <c r="AR1038">
        <v>0</v>
      </c>
      <c r="AS1038">
        <v>0</v>
      </c>
      <c r="AT1038">
        <v>61</v>
      </c>
      <c r="AU1038">
        <v>0</v>
      </c>
      <c r="AV1038">
        <v>0</v>
      </c>
      <c r="AW1038">
        <v>0</v>
      </c>
      <c r="AX1038">
        <v>0</v>
      </c>
      <c r="AY1038">
        <v>0</v>
      </c>
      <c r="AZ1038">
        <v>0</v>
      </c>
      <c r="BA1038">
        <v>0</v>
      </c>
      <c r="BB1038">
        <v>0</v>
      </c>
      <c r="BC1038">
        <v>0</v>
      </c>
      <c r="BD1038">
        <v>0</v>
      </c>
      <c r="BE1038">
        <v>0</v>
      </c>
      <c r="BF1038">
        <v>0</v>
      </c>
      <c r="BG1038">
        <v>0</v>
      </c>
      <c r="BH1038">
        <v>0</v>
      </c>
      <c r="BI1038">
        <v>0</v>
      </c>
      <c r="BJ1038">
        <v>0</v>
      </c>
      <c r="BK1038">
        <v>0</v>
      </c>
      <c r="BL1038" s="79">
        <v>1</v>
      </c>
    </row>
    <row r="1039" spans="1:64" x14ac:dyDescent="0.25">
      <c r="A1039" t="s">
        <v>2448</v>
      </c>
      <c r="B1039" t="s">
        <v>3621</v>
      </c>
      <c r="C1039" t="s">
        <v>5033</v>
      </c>
      <c r="D1039" t="s">
        <v>5029</v>
      </c>
      <c r="E1039" t="s">
        <v>5011</v>
      </c>
      <c r="F1039" t="s">
        <v>3936</v>
      </c>
      <c r="G1039" t="s">
        <v>4905</v>
      </c>
      <c r="H1039" t="s">
        <v>4801</v>
      </c>
      <c r="I1039" t="s">
        <v>4510</v>
      </c>
      <c r="J1039">
        <v>0.78624585372886102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0</v>
      </c>
      <c r="AO1039">
        <v>0</v>
      </c>
      <c r="AP1039">
        <v>0</v>
      </c>
      <c r="AQ1039">
        <v>0</v>
      </c>
      <c r="AR1039">
        <v>0</v>
      </c>
      <c r="AS1039">
        <v>0</v>
      </c>
      <c r="AT1039">
        <v>8</v>
      </c>
      <c r="AU1039">
        <v>0</v>
      </c>
      <c r="AV1039">
        <v>0</v>
      </c>
      <c r="AW1039">
        <v>0</v>
      </c>
      <c r="AX1039">
        <v>0</v>
      </c>
      <c r="AY1039">
        <v>0</v>
      </c>
      <c r="AZ1039">
        <v>0</v>
      </c>
      <c r="BA1039">
        <v>0</v>
      </c>
      <c r="BB1039">
        <v>0</v>
      </c>
      <c r="BC1039">
        <v>0</v>
      </c>
      <c r="BD1039">
        <v>0</v>
      </c>
      <c r="BE1039">
        <v>0</v>
      </c>
      <c r="BF1039">
        <v>0</v>
      </c>
      <c r="BG1039">
        <v>0</v>
      </c>
      <c r="BH1039">
        <v>0</v>
      </c>
      <c r="BI1039">
        <v>0</v>
      </c>
      <c r="BJ1039">
        <v>0</v>
      </c>
      <c r="BK1039">
        <v>0</v>
      </c>
      <c r="BL1039" s="79">
        <v>1</v>
      </c>
    </row>
    <row r="1040" spans="1:64" x14ac:dyDescent="0.25">
      <c r="A1040" t="s">
        <v>2449</v>
      </c>
      <c r="B1040" t="s">
        <v>3622</v>
      </c>
      <c r="C1040" t="s">
        <v>5033</v>
      </c>
      <c r="D1040" t="s">
        <v>5029</v>
      </c>
      <c r="E1040" t="s">
        <v>5011</v>
      </c>
      <c r="F1040" t="s">
        <v>3936</v>
      </c>
      <c r="G1040" t="s">
        <v>4905</v>
      </c>
      <c r="H1040" t="s">
        <v>4802</v>
      </c>
      <c r="I1040" t="s">
        <v>4510</v>
      </c>
      <c r="J1040">
        <v>0.99485010128751605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86</v>
      </c>
      <c r="AJ1040">
        <v>0</v>
      </c>
      <c r="AK1040">
        <v>0</v>
      </c>
      <c r="AL1040">
        <v>0</v>
      </c>
      <c r="AM1040">
        <v>0</v>
      </c>
      <c r="AN1040">
        <v>0</v>
      </c>
      <c r="AO1040">
        <v>0</v>
      </c>
      <c r="AP1040">
        <v>0</v>
      </c>
      <c r="AQ1040">
        <v>0</v>
      </c>
      <c r="AR1040">
        <v>0</v>
      </c>
      <c r="AS1040">
        <v>0</v>
      </c>
      <c r="AT1040">
        <v>0</v>
      </c>
      <c r="AU1040">
        <v>0</v>
      </c>
      <c r="AV1040">
        <v>0</v>
      </c>
      <c r="AW1040">
        <v>0</v>
      </c>
      <c r="AX1040">
        <v>0</v>
      </c>
      <c r="AY1040">
        <v>0</v>
      </c>
      <c r="AZ1040">
        <v>0</v>
      </c>
      <c r="BA1040">
        <v>0</v>
      </c>
      <c r="BB1040">
        <v>0</v>
      </c>
      <c r="BC1040">
        <v>0</v>
      </c>
      <c r="BD1040">
        <v>0</v>
      </c>
      <c r="BE1040">
        <v>0</v>
      </c>
      <c r="BF1040">
        <v>0</v>
      </c>
      <c r="BG1040">
        <v>0</v>
      </c>
      <c r="BH1040">
        <v>0</v>
      </c>
      <c r="BI1040">
        <v>0</v>
      </c>
      <c r="BJ1040">
        <v>0</v>
      </c>
      <c r="BK1040">
        <v>0</v>
      </c>
      <c r="BL1040" s="79">
        <v>1</v>
      </c>
    </row>
    <row r="1041" spans="1:64" x14ac:dyDescent="0.25">
      <c r="A1041" t="s">
        <v>2450</v>
      </c>
      <c r="B1041" t="s">
        <v>3623</v>
      </c>
      <c r="C1041" t="s">
        <v>5033</v>
      </c>
      <c r="D1041" t="s">
        <v>5029</v>
      </c>
      <c r="E1041" t="s">
        <v>5011</v>
      </c>
      <c r="F1041" t="s">
        <v>3936</v>
      </c>
      <c r="G1041" t="s">
        <v>4905</v>
      </c>
      <c r="H1041" t="s">
        <v>4802</v>
      </c>
      <c r="I1041" t="s">
        <v>4510</v>
      </c>
      <c r="J1041">
        <v>0.99017973404273796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0</v>
      </c>
      <c r="AO1041">
        <v>0</v>
      </c>
      <c r="AP1041">
        <v>0</v>
      </c>
      <c r="AQ1041">
        <v>0</v>
      </c>
      <c r="AR1041">
        <v>68</v>
      </c>
      <c r="AS1041">
        <v>0</v>
      </c>
      <c r="AT1041">
        <v>0</v>
      </c>
      <c r="AU1041">
        <v>0</v>
      </c>
      <c r="AV1041">
        <v>0</v>
      </c>
      <c r="AW1041">
        <v>0</v>
      </c>
      <c r="AX1041">
        <v>0</v>
      </c>
      <c r="AY1041">
        <v>0</v>
      </c>
      <c r="AZ1041">
        <v>0</v>
      </c>
      <c r="BA1041">
        <v>0</v>
      </c>
      <c r="BB1041">
        <v>0</v>
      </c>
      <c r="BC1041">
        <v>0</v>
      </c>
      <c r="BD1041">
        <v>0</v>
      </c>
      <c r="BE1041">
        <v>0</v>
      </c>
      <c r="BF1041">
        <v>0</v>
      </c>
      <c r="BG1041">
        <v>0</v>
      </c>
      <c r="BH1041">
        <v>0</v>
      </c>
      <c r="BI1041">
        <v>0</v>
      </c>
      <c r="BJ1041">
        <v>0</v>
      </c>
      <c r="BK1041">
        <v>0</v>
      </c>
      <c r="BL1041" s="79">
        <v>1</v>
      </c>
    </row>
    <row r="1042" spans="1:64" x14ac:dyDescent="0.25">
      <c r="A1042" t="s">
        <v>2451</v>
      </c>
      <c r="B1042" t="s">
        <v>3624</v>
      </c>
      <c r="C1042" t="s">
        <v>5033</v>
      </c>
      <c r="D1042" t="s">
        <v>5029</v>
      </c>
      <c r="E1042" t="s">
        <v>5011</v>
      </c>
      <c r="F1042" t="s">
        <v>3936</v>
      </c>
      <c r="G1042" t="s">
        <v>4905</v>
      </c>
      <c r="H1042" t="s">
        <v>4802</v>
      </c>
      <c r="I1042" t="s">
        <v>4510</v>
      </c>
      <c r="J1042">
        <v>0.95680989125411198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0</v>
      </c>
      <c r="AQ1042">
        <v>0</v>
      </c>
      <c r="AR1042">
        <v>0</v>
      </c>
      <c r="AS1042">
        <v>0</v>
      </c>
      <c r="AT1042">
        <v>61</v>
      </c>
      <c r="AU1042">
        <v>0</v>
      </c>
      <c r="AV1042">
        <v>0</v>
      </c>
      <c r="AW1042">
        <v>0</v>
      </c>
      <c r="AX1042">
        <v>0</v>
      </c>
      <c r="AY1042">
        <v>0</v>
      </c>
      <c r="AZ1042">
        <v>0</v>
      </c>
      <c r="BA1042">
        <v>0</v>
      </c>
      <c r="BB1042">
        <v>0</v>
      </c>
      <c r="BC1042">
        <v>0</v>
      </c>
      <c r="BD1042">
        <v>0</v>
      </c>
      <c r="BE1042">
        <v>0</v>
      </c>
      <c r="BF1042">
        <v>0</v>
      </c>
      <c r="BG1042">
        <v>0</v>
      </c>
      <c r="BH1042">
        <v>0</v>
      </c>
      <c r="BI1042">
        <v>0</v>
      </c>
      <c r="BJ1042">
        <v>0</v>
      </c>
      <c r="BK1042">
        <v>0</v>
      </c>
      <c r="BL1042" s="79">
        <v>1</v>
      </c>
    </row>
    <row r="1043" spans="1:64" x14ac:dyDescent="0.25">
      <c r="A1043" t="s">
        <v>2452</v>
      </c>
      <c r="B1043" t="s">
        <v>3625</v>
      </c>
      <c r="C1043" t="s">
        <v>5033</v>
      </c>
      <c r="D1043" t="s">
        <v>5029</v>
      </c>
      <c r="E1043" t="s">
        <v>5011</v>
      </c>
      <c r="F1043" t="s">
        <v>3936</v>
      </c>
      <c r="G1043" t="s">
        <v>4905</v>
      </c>
      <c r="H1043" t="s">
        <v>4802</v>
      </c>
      <c r="I1043" t="s">
        <v>4510</v>
      </c>
      <c r="J1043">
        <v>0.99990135422156801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0</v>
      </c>
      <c r="AQ1043">
        <v>0</v>
      </c>
      <c r="AR1043">
        <v>0</v>
      </c>
      <c r="AS1043">
        <v>0</v>
      </c>
      <c r="AT1043">
        <v>28</v>
      </c>
      <c r="AU1043">
        <v>0</v>
      </c>
      <c r="AV1043">
        <v>0</v>
      </c>
      <c r="AW1043">
        <v>0</v>
      </c>
      <c r="AX1043">
        <v>0</v>
      </c>
      <c r="AY1043">
        <v>0</v>
      </c>
      <c r="AZ1043">
        <v>0</v>
      </c>
      <c r="BA1043">
        <v>0</v>
      </c>
      <c r="BB1043">
        <v>0</v>
      </c>
      <c r="BC1043">
        <v>0</v>
      </c>
      <c r="BD1043">
        <v>0</v>
      </c>
      <c r="BE1043">
        <v>0</v>
      </c>
      <c r="BF1043">
        <v>0</v>
      </c>
      <c r="BG1043">
        <v>0</v>
      </c>
      <c r="BH1043">
        <v>0</v>
      </c>
      <c r="BI1043">
        <v>0</v>
      </c>
      <c r="BJ1043">
        <v>0</v>
      </c>
      <c r="BK1043">
        <v>0</v>
      </c>
      <c r="BL1043" s="79">
        <v>1</v>
      </c>
    </row>
    <row r="1044" spans="1:64" x14ac:dyDescent="0.25">
      <c r="A1044" t="s">
        <v>2453</v>
      </c>
      <c r="B1044" t="s">
        <v>3626</v>
      </c>
      <c r="C1044" t="s">
        <v>5033</v>
      </c>
      <c r="D1044" t="s">
        <v>5029</v>
      </c>
      <c r="E1044" t="s">
        <v>5011</v>
      </c>
      <c r="F1044" t="s">
        <v>3936</v>
      </c>
      <c r="G1044" t="s">
        <v>4905</v>
      </c>
      <c r="H1044" t="s">
        <v>4802</v>
      </c>
      <c r="I1044" t="s">
        <v>4510</v>
      </c>
      <c r="J1044">
        <v>0.999997482394818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0</v>
      </c>
      <c r="AQ1044">
        <v>0</v>
      </c>
      <c r="AR1044">
        <v>19</v>
      </c>
      <c r="AS1044">
        <v>0</v>
      </c>
      <c r="AT1044">
        <v>0</v>
      </c>
      <c r="AU1044">
        <v>0</v>
      </c>
      <c r="AV1044">
        <v>0</v>
      </c>
      <c r="AW1044">
        <v>0</v>
      </c>
      <c r="AX1044">
        <v>0</v>
      </c>
      <c r="AY1044">
        <v>0</v>
      </c>
      <c r="AZ1044">
        <v>0</v>
      </c>
      <c r="BA1044">
        <v>0</v>
      </c>
      <c r="BB1044">
        <v>0</v>
      </c>
      <c r="BC1044">
        <v>0</v>
      </c>
      <c r="BD1044">
        <v>0</v>
      </c>
      <c r="BE1044">
        <v>0</v>
      </c>
      <c r="BF1044">
        <v>0</v>
      </c>
      <c r="BG1044">
        <v>0</v>
      </c>
      <c r="BH1044">
        <v>0</v>
      </c>
      <c r="BI1044">
        <v>0</v>
      </c>
      <c r="BJ1044">
        <v>0</v>
      </c>
      <c r="BK1044">
        <v>0</v>
      </c>
      <c r="BL1044" s="79">
        <v>1</v>
      </c>
    </row>
    <row r="1045" spans="1:64" x14ac:dyDescent="0.25">
      <c r="A1045" t="s">
        <v>2454</v>
      </c>
      <c r="B1045" t="s">
        <v>3627</v>
      </c>
      <c r="C1045" t="s">
        <v>5033</v>
      </c>
      <c r="D1045" t="s">
        <v>5029</v>
      </c>
      <c r="E1045" t="s">
        <v>5011</v>
      </c>
      <c r="F1045" t="s">
        <v>3936</v>
      </c>
      <c r="G1045" t="s">
        <v>4905</v>
      </c>
      <c r="H1045" t="s">
        <v>4802</v>
      </c>
      <c r="I1045" t="s">
        <v>4510</v>
      </c>
      <c r="J1045">
        <v>0.99996119013772899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0</v>
      </c>
      <c r="AQ1045">
        <v>0</v>
      </c>
      <c r="AR1045">
        <v>0</v>
      </c>
      <c r="AS1045">
        <v>0</v>
      </c>
      <c r="AT1045">
        <v>16</v>
      </c>
      <c r="AU1045">
        <v>0</v>
      </c>
      <c r="AV1045">
        <v>0</v>
      </c>
      <c r="AW1045">
        <v>0</v>
      </c>
      <c r="AX1045">
        <v>0</v>
      </c>
      <c r="AY1045">
        <v>0</v>
      </c>
      <c r="AZ1045">
        <v>0</v>
      </c>
      <c r="BA1045">
        <v>0</v>
      </c>
      <c r="BB1045">
        <v>0</v>
      </c>
      <c r="BC1045">
        <v>0</v>
      </c>
      <c r="BD1045">
        <v>0</v>
      </c>
      <c r="BE1045">
        <v>0</v>
      </c>
      <c r="BF1045">
        <v>0</v>
      </c>
      <c r="BG1045">
        <v>0</v>
      </c>
      <c r="BH1045">
        <v>0</v>
      </c>
      <c r="BI1045">
        <v>0</v>
      </c>
      <c r="BJ1045">
        <v>0</v>
      </c>
      <c r="BK1045">
        <v>0</v>
      </c>
      <c r="BL1045" s="79">
        <v>1</v>
      </c>
    </row>
    <row r="1046" spans="1:64" x14ac:dyDescent="0.25">
      <c r="A1046" t="s">
        <v>2455</v>
      </c>
      <c r="B1046" t="s">
        <v>3628</v>
      </c>
      <c r="C1046" t="s">
        <v>5033</v>
      </c>
      <c r="D1046" t="s">
        <v>5029</v>
      </c>
      <c r="E1046" t="s">
        <v>5011</v>
      </c>
      <c r="F1046" t="s">
        <v>3936</v>
      </c>
      <c r="G1046" t="s">
        <v>4905</v>
      </c>
      <c r="H1046" t="s">
        <v>4802</v>
      </c>
      <c r="I1046" t="s">
        <v>4510</v>
      </c>
      <c r="J1046">
        <v>0.90237860167803596</v>
      </c>
      <c r="L1046">
        <v>3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0</v>
      </c>
      <c r="AQ1046">
        <v>0</v>
      </c>
      <c r="AR1046">
        <v>0</v>
      </c>
      <c r="AS1046">
        <v>0</v>
      </c>
      <c r="AT1046">
        <v>0</v>
      </c>
      <c r="AU1046">
        <v>0</v>
      </c>
      <c r="AV1046">
        <v>0</v>
      </c>
      <c r="AW1046">
        <v>0</v>
      </c>
      <c r="AX1046">
        <v>0</v>
      </c>
      <c r="AY1046">
        <v>0</v>
      </c>
      <c r="AZ1046">
        <v>0</v>
      </c>
      <c r="BA1046">
        <v>0</v>
      </c>
      <c r="BB1046">
        <v>0</v>
      </c>
      <c r="BC1046">
        <v>0</v>
      </c>
      <c r="BD1046">
        <v>0</v>
      </c>
      <c r="BE1046">
        <v>0</v>
      </c>
      <c r="BF1046">
        <v>0</v>
      </c>
      <c r="BG1046">
        <v>0</v>
      </c>
      <c r="BH1046">
        <v>0</v>
      </c>
      <c r="BI1046">
        <v>0</v>
      </c>
      <c r="BJ1046">
        <v>0</v>
      </c>
      <c r="BK1046">
        <v>0</v>
      </c>
      <c r="BL1046" s="79">
        <v>1</v>
      </c>
    </row>
    <row r="1047" spans="1:64" x14ac:dyDescent="0.25">
      <c r="A1047" t="s">
        <v>2456</v>
      </c>
      <c r="B1047" t="s">
        <v>3629</v>
      </c>
      <c r="C1047" t="s">
        <v>5033</v>
      </c>
      <c r="D1047" t="s">
        <v>5029</v>
      </c>
      <c r="E1047" t="s">
        <v>5011</v>
      </c>
      <c r="F1047" t="s">
        <v>3936</v>
      </c>
      <c r="G1047" t="s">
        <v>4906</v>
      </c>
      <c r="H1047" t="s">
        <v>3789</v>
      </c>
      <c r="I1047" t="s">
        <v>4536</v>
      </c>
      <c r="J1047">
        <v>0.999995690069448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38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0</v>
      </c>
      <c r="AP1047">
        <v>0</v>
      </c>
      <c r="AQ1047">
        <v>0</v>
      </c>
      <c r="AR1047">
        <v>0</v>
      </c>
      <c r="AS1047">
        <v>0</v>
      </c>
      <c r="AT1047">
        <v>0</v>
      </c>
      <c r="AU1047">
        <v>0</v>
      </c>
      <c r="AV1047">
        <v>0</v>
      </c>
      <c r="AW1047">
        <v>0</v>
      </c>
      <c r="AX1047">
        <v>0</v>
      </c>
      <c r="AY1047">
        <v>0</v>
      </c>
      <c r="AZ1047">
        <v>0</v>
      </c>
      <c r="BA1047">
        <v>0</v>
      </c>
      <c r="BB1047">
        <v>0</v>
      </c>
      <c r="BC1047">
        <v>0</v>
      </c>
      <c r="BD1047">
        <v>0</v>
      </c>
      <c r="BE1047">
        <v>0</v>
      </c>
      <c r="BF1047">
        <v>0</v>
      </c>
      <c r="BG1047">
        <v>0</v>
      </c>
      <c r="BH1047">
        <v>0</v>
      </c>
      <c r="BI1047">
        <v>0</v>
      </c>
      <c r="BJ1047">
        <v>0</v>
      </c>
      <c r="BK1047">
        <v>0</v>
      </c>
      <c r="BL1047" s="79">
        <v>1</v>
      </c>
    </row>
    <row r="1048" spans="1:64" x14ac:dyDescent="0.25">
      <c r="A1048" t="s">
        <v>2457</v>
      </c>
      <c r="B1048" t="s">
        <v>3630</v>
      </c>
      <c r="C1048" t="s">
        <v>5033</v>
      </c>
      <c r="D1048" t="s">
        <v>5029</v>
      </c>
      <c r="E1048" t="s">
        <v>5011</v>
      </c>
      <c r="F1048" t="s">
        <v>3936</v>
      </c>
      <c r="G1048" t="s">
        <v>4906</v>
      </c>
      <c r="H1048" t="s">
        <v>4803</v>
      </c>
      <c r="J1048">
        <v>0.98056178025947704</v>
      </c>
      <c r="L1048">
        <v>8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0</v>
      </c>
      <c r="AQ1048">
        <v>0</v>
      </c>
      <c r="AR1048">
        <v>0</v>
      </c>
      <c r="AS1048">
        <v>0</v>
      </c>
      <c r="AT1048">
        <v>0</v>
      </c>
      <c r="AU1048">
        <v>0</v>
      </c>
      <c r="AV1048">
        <v>0</v>
      </c>
      <c r="AW1048">
        <v>0</v>
      </c>
      <c r="AX1048">
        <v>0</v>
      </c>
      <c r="AY1048">
        <v>0</v>
      </c>
      <c r="AZ1048">
        <v>0</v>
      </c>
      <c r="BA1048">
        <v>0</v>
      </c>
      <c r="BB1048">
        <v>0</v>
      </c>
      <c r="BC1048">
        <v>0</v>
      </c>
      <c r="BD1048">
        <v>0</v>
      </c>
      <c r="BE1048">
        <v>0</v>
      </c>
      <c r="BF1048">
        <v>0</v>
      </c>
      <c r="BG1048">
        <v>0</v>
      </c>
      <c r="BH1048">
        <v>0</v>
      </c>
      <c r="BI1048">
        <v>0</v>
      </c>
      <c r="BJ1048">
        <v>0</v>
      </c>
      <c r="BK1048">
        <v>0</v>
      </c>
      <c r="BL1048" s="79">
        <v>1</v>
      </c>
    </row>
    <row r="1049" spans="1:64" x14ac:dyDescent="0.25">
      <c r="A1049" t="s">
        <v>2458</v>
      </c>
      <c r="B1049" t="s">
        <v>3631</v>
      </c>
      <c r="C1049" t="s">
        <v>5033</v>
      </c>
      <c r="D1049" t="s">
        <v>5029</v>
      </c>
      <c r="E1049" t="s">
        <v>5011</v>
      </c>
      <c r="F1049" t="s">
        <v>3936</v>
      </c>
      <c r="G1049" t="s">
        <v>4907</v>
      </c>
      <c r="H1049" t="s">
        <v>3933</v>
      </c>
      <c r="I1049" t="s">
        <v>4536</v>
      </c>
      <c r="J1049">
        <v>0.96444811072105496</v>
      </c>
      <c r="L1049">
        <v>46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197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0</v>
      </c>
      <c r="AO1049">
        <v>0</v>
      </c>
      <c r="AP1049">
        <v>0</v>
      </c>
      <c r="AQ1049">
        <v>0</v>
      </c>
      <c r="AR1049">
        <v>0</v>
      </c>
      <c r="AS1049">
        <v>0</v>
      </c>
      <c r="AT1049">
        <v>79</v>
      </c>
      <c r="AU1049">
        <v>0</v>
      </c>
      <c r="AV1049">
        <v>0</v>
      </c>
      <c r="AW1049">
        <v>0</v>
      </c>
      <c r="AX1049">
        <v>0</v>
      </c>
      <c r="AY1049">
        <v>0</v>
      </c>
      <c r="AZ1049">
        <v>0</v>
      </c>
      <c r="BA1049">
        <v>0</v>
      </c>
      <c r="BB1049">
        <v>0</v>
      </c>
      <c r="BC1049">
        <v>0</v>
      </c>
      <c r="BD1049">
        <v>0</v>
      </c>
      <c r="BE1049">
        <v>0</v>
      </c>
      <c r="BF1049">
        <v>0</v>
      </c>
      <c r="BG1049">
        <v>0</v>
      </c>
      <c r="BH1049">
        <v>0</v>
      </c>
      <c r="BI1049">
        <v>0</v>
      </c>
      <c r="BJ1049">
        <v>0</v>
      </c>
      <c r="BK1049">
        <v>0</v>
      </c>
      <c r="BL1049" s="79">
        <v>3</v>
      </c>
    </row>
    <row r="1050" spans="1:64" x14ac:dyDescent="0.25">
      <c r="A1050" t="s">
        <v>2459</v>
      </c>
      <c r="B1050" t="s">
        <v>3632</v>
      </c>
      <c r="C1050" t="s">
        <v>5033</v>
      </c>
      <c r="D1050" t="s">
        <v>5029</v>
      </c>
      <c r="E1050" t="s">
        <v>5011</v>
      </c>
      <c r="F1050" t="s">
        <v>3936</v>
      </c>
      <c r="G1050" t="s">
        <v>4907</v>
      </c>
      <c r="H1050" t="s">
        <v>3933</v>
      </c>
      <c r="I1050" t="s">
        <v>4536</v>
      </c>
      <c r="J1050">
        <v>0.98546260257503904</v>
      </c>
      <c r="L1050">
        <v>73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0</v>
      </c>
      <c r="AN1050">
        <v>0</v>
      </c>
      <c r="AO1050">
        <v>0</v>
      </c>
      <c r="AP1050">
        <v>0</v>
      </c>
      <c r="AQ1050">
        <v>0</v>
      </c>
      <c r="AR1050">
        <v>0</v>
      </c>
      <c r="AS1050">
        <v>0</v>
      </c>
      <c r="AT1050">
        <v>130</v>
      </c>
      <c r="AU1050">
        <v>0</v>
      </c>
      <c r="AV1050">
        <v>0</v>
      </c>
      <c r="AW1050">
        <v>0</v>
      </c>
      <c r="AX1050">
        <v>0</v>
      </c>
      <c r="AY1050">
        <v>0</v>
      </c>
      <c r="AZ1050">
        <v>0</v>
      </c>
      <c r="BA1050">
        <v>0</v>
      </c>
      <c r="BB1050">
        <v>0</v>
      </c>
      <c r="BC1050">
        <v>0</v>
      </c>
      <c r="BD1050">
        <v>0</v>
      </c>
      <c r="BE1050">
        <v>0</v>
      </c>
      <c r="BF1050">
        <v>0</v>
      </c>
      <c r="BG1050">
        <v>0</v>
      </c>
      <c r="BH1050">
        <v>0</v>
      </c>
      <c r="BI1050">
        <v>0</v>
      </c>
      <c r="BJ1050">
        <v>0</v>
      </c>
      <c r="BK1050">
        <v>0</v>
      </c>
      <c r="BL1050" s="79">
        <v>2</v>
      </c>
    </row>
    <row r="1051" spans="1:64" x14ac:dyDescent="0.25">
      <c r="A1051" t="s">
        <v>2460</v>
      </c>
      <c r="B1051" t="s">
        <v>3633</v>
      </c>
      <c r="C1051" t="s">
        <v>5033</v>
      </c>
      <c r="D1051" t="s">
        <v>5029</v>
      </c>
      <c r="E1051" t="s">
        <v>5011</v>
      </c>
      <c r="F1051" t="s">
        <v>3936</v>
      </c>
      <c r="G1051" t="s">
        <v>4907</v>
      </c>
      <c r="H1051" t="s">
        <v>3933</v>
      </c>
      <c r="I1051" t="s">
        <v>4536</v>
      </c>
      <c r="J1051">
        <v>0.95202893451427195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0</v>
      </c>
      <c r="AN1051">
        <v>0</v>
      </c>
      <c r="AO1051">
        <v>0</v>
      </c>
      <c r="AP1051">
        <v>0</v>
      </c>
      <c r="AQ1051">
        <v>0</v>
      </c>
      <c r="AR1051">
        <v>0</v>
      </c>
      <c r="AS1051">
        <v>0</v>
      </c>
      <c r="AT1051">
        <v>65</v>
      </c>
      <c r="AU1051">
        <v>0</v>
      </c>
      <c r="AV1051">
        <v>0</v>
      </c>
      <c r="AW1051">
        <v>0</v>
      </c>
      <c r="AX1051">
        <v>0</v>
      </c>
      <c r="AY1051">
        <v>0</v>
      </c>
      <c r="AZ1051">
        <v>0</v>
      </c>
      <c r="BA1051">
        <v>0</v>
      </c>
      <c r="BB1051">
        <v>0</v>
      </c>
      <c r="BC1051">
        <v>0</v>
      </c>
      <c r="BD1051">
        <v>0</v>
      </c>
      <c r="BE1051">
        <v>0</v>
      </c>
      <c r="BF1051">
        <v>0</v>
      </c>
      <c r="BG1051">
        <v>0</v>
      </c>
      <c r="BH1051">
        <v>0</v>
      </c>
      <c r="BI1051">
        <v>0</v>
      </c>
      <c r="BJ1051">
        <v>0</v>
      </c>
      <c r="BK1051">
        <v>0</v>
      </c>
      <c r="BL1051" s="79">
        <v>1</v>
      </c>
    </row>
    <row r="1052" spans="1:64" x14ac:dyDescent="0.25">
      <c r="A1052" t="s">
        <v>2461</v>
      </c>
      <c r="B1052" t="s">
        <v>3634</v>
      </c>
      <c r="C1052" t="s">
        <v>5033</v>
      </c>
      <c r="D1052" t="s">
        <v>5029</v>
      </c>
      <c r="E1052" t="s">
        <v>5011</v>
      </c>
      <c r="F1052" t="s">
        <v>3936</v>
      </c>
      <c r="G1052" t="s">
        <v>4907</v>
      </c>
      <c r="H1052" t="s">
        <v>3933</v>
      </c>
      <c r="I1052" t="s">
        <v>4536</v>
      </c>
      <c r="J1052">
        <v>0.99688288441068196</v>
      </c>
      <c r="L1052">
        <v>37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0</v>
      </c>
      <c r="AN1052">
        <v>0</v>
      </c>
      <c r="AO1052">
        <v>0</v>
      </c>
      <c r="AP1052">
        <v>0</v>
      </c>
      <c r="AQ1052">
        <v>0</v>
      </c>
      <c r="AR1052">
        <v>0</v>
      </c>
      <c r="AS1052">
        <v>0</v>
      </c>
      <c r="AT1052">
        <v>0</v>
      </c>
      <c r="AU1052">
        <v>0</v>
      </c>
      <c r="AV1052">
        <v>0</v>
      </c>
      <c r="AW1052">
        <v>0</v>
      </c>
      <c r="AX1052">
        <v>0</v>
      </c>
      <c r="AY1052">
        <v>0</v>
      </c>
      <c r="AZ1052">
        <v>0</v>
      </c>
      <c r="BA1052">
        <v>0</v>
      </c>
      <c r="BB1052">
        <v>0</v>
      </c>
      <c r="BC1052">
        <v>0</v>
      </c>
      <c r="BD1052">
        <v>0</v>
      </c>
      <c r="BE1052">
        <v>0</v>
      </c>
      <c r="BF1052">
        <v>0</v>
      </c>
      <c r="BG1052">
        <v>0</v>
      </c>
      <c r="BH1052">
        <v>0</v>
      </c>
      <c r="BI1052">
        <v>0</v>
      </c>
      <c r="BJ1052">
        <v>0</v>
      </c>
      <c r="BK1052">
        <v>0</v>
      </c>
      <c r="BL1052" s="79">
        <v>1</v>
      </c>
    </row>
    <row r="1053" spans="1:64" x14ac:dyDescent="0.25">
      <c r="A1053" t="s">
        <v>2462</v>
      </c>
      <c r="B1053" t="s">
        <v>3635</v>
      </c>
      <c r="C1053" t="s">
        <v>5033</v>
      </c>
      <c r="D1053" t="s">
        <v>5029</v>
      </c>
      <c r="E1053" t="s">
        <v>5011</v>
      </c>
      <c r="F1053" t="s">
        <v>3936</v>
      </c>
      <c r="G1053" t="s">
        <v>4907</v>
      </c>
      <c r="H1053" t="s">
        <v>3933</v>
      </c>
      <c r="I1053" t="s">
        <v>4536</v>
      </c>
      <c r="J1053">
        <v>0.99010482660891197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0</v>
      </c>
      <c r="AN1053">
        <v>0</v>
      </c>
      <c r="AO1053">
        <v>0</v>
      </c>
      <c r="AP1053">
        <v>0</v>
      </c>
      <c r="AQ1053">
        <v>0</v>
      </c>
      <c r="AR1053">
        <v>0</v>
      </c>
      <c r="AS1053">
        <v>0</v>
      </c>
      <c r="AT1053">
        <v>33</v>
      </c>
      <c r="AU1053">
        <v>0</v>
      </c>
      <c r="AV1053">
        <v>0</v>
      </c>
      <c r="AW1053">
        <v>0</v>
      </c>
      <c r="AX1053">
        <v>0</v>
      </c>
      <c r="AY1053">
        <v>0</v>
      </c>
      <c r="AZ1053">
        <v>0</v>
      </c>
      <c r="BA1053">
        <v>0</v>
      </c>
      <c r="BB1053">
        <v>0</v>
      </c>
      <c r="BC1053">
        <v>0</v>
      </c>
      <c r="BD1053">
        <v>0</v>
      </c>
      <c r="BE1053">
        <v>0</v>
      </c>
      <c r="BF1053">
        <v>0</v>
      </c>
      <c r="BG1053">
        <v>0</v>
      </c>
      <c r="BH1053">
        <v>0</v>
      </c>
      <c r="BI1053">
        <v>0</v>
      </c>
      <c r="BJ1053">
        <v>0</v>
      </c>
      <c r="BK1053">
        <v>0</v>
      </c>
      <c r="BL1053" s="79">
        <v>1</v>
      </c>
    </row>
    <row r="1054" spans="1:64" x14ac:dyDescent="0.25">
      <c r="A1054" t="s">
        <v>2463</v>
      </c>
      <c r="B1054" t="s">
        <v>3636</v>
      </c>
      <c r="C1054" t="s">
        <v>5033</v>
      </c>
      <c r="D1054" t="s">
        <v>5029</v>
      </c>
      <c r="E1054" t="s">
        <v>5011</v>
      </c>
      <c r="F1054" t="s">
        <v>3936</v>
      </c>
      <c r="G1054" t="s">
        <v>4907</v>
      </c>
      <c r="H1054" t="s">
        <v>3933</v>
      </c>
      <c r="I1054" t="s">
        <v>4536</v>
      </c>
      <c r="J1054">
        <v>0.99210186625394703</v>
      </c>
      <c r="L1054">
        <v>20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0</v>
      </c>
      <c r="AN1054">
        <v>0</v>
      </c>
      <c r="AO1054">
        <v>0</v>
      </c>
      <c r="AP1054">
        <v>0</v>
      </c>
      <c r="AQ1054">
        <v>0</v>
      </c>
      <c r="AR1054">
        <v>0</v>
      </c>
      <c r="AS1054">
        <v>0</v>
      </c>
      <c r="AT1054">
        <v>0</v>
      </c>
      <c r="AU1054">
        <v>0</v>
      </c>
      <c r="AV1054">
        <v>0</v>
      </c>
      <c r="AW1054">
        <v>0</v>
      </c>
      <c r="AX1054">
        <v>0</v>
      </c>
      <c r="AY1054">
        <v>0</v>
      </c>
      <c r="AZ1054">
        <v>0</v>
      </c>
      <c r="BA1054">
        <v>0</v>
      </c>
      <c r="BB1054">
        <v>0</v>
      </c>
      <c r="BC1054">
        <v>0</v>
      </c>
      <c r="BD1054">
        <v>0</v>
      </c>
      <c r="BE1054">
        <v>0</v>
      </c>
      <c r="BF1054">
        <v>0</v>
      </c>
      <c r="BG1054">
        <v>0</v>
      </c>
      <c r="BH1054">
        <v>0</v>
      </c>
      <c r="BI1054">
        <v>0</v>
      </c>
      <c r="BJ1054">
        <v>0</v>
      </c>
      <c r="BK1054">
        <v>0</v>
      </c>
      <c r="BL1054" s="79">
        <v>1</v>
      </c>
    </row>
    <row r="1055" spans="1:64" x14ac:dyDescent="0.25">
      <c r="A1055" t="s">
        <v>2464</v>
      </c>
      <c r="B1055" t="s">
        <v>3637</v>
      </c>
      <c r="C1055" t="s">
        <v>5033</v>
      </c>
      <c r="D1055" t="s">
        <v>5029</v>
      </c>
      <c r="E1055" t="s">
        <v>5011</v>
      </c>
      <c r="F1055" t="s">
        <v>3936</v>
      </c>
      <c r="G1055" t="s">
        <v>4907</v>
      </c>
      <c r="H1055" t="s">
        <v>3933</v>
      </c>
      <c r="I1055" t="s">
        <v>4536</v>
      </c>
      <c r="J1055">
        <v>0.96626922955640404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0</v>
      </c>
      <c r="AN1055">
        <v>0</v>
      </c>
      <c r="AO1055">
        <v>0</v>
      </c>
      <c r="AP1055">
        <v>0</v>
      </c>
      <c r="AQ1055">
        <v>0</v>
      </c>
      <c r="AR1055">
        <v>0</v>
      </c>
      <c r="AS1055">
        <v>0</v>
      </c>
      <c r="AT1055">
        <v>15</v>
      </c>
      <c r="AU1055">
        <v>0</v>
      </c>
      <c r="AV1055">
        <v>0</v>
      </c>
      <c r="AW1055">
        <v>0</v>
      </c>
      <c r="AX1055">
        <v>0</v>
      </c>
      <c r="AY1055">
        <v>0</v>
      </c>
      <c r="AZ1055">
        <v>0</v>
      </c>
      <c r="BA1055">
        <v>0</v>
      </c>
      <c r="BB1055">
        <v>0</v>
      </c>
      <c r="BC1055">
        <v>0</v>
      </c>
      <c r="BD1055">
        <v>0</v>
      </c>
      <c r="BE1055">
        <v>0</v>
      </c>
      <c r="BF1055">
        <v>0</v>
      </c>
      <c r="BG1055">
        <v>0</v>
      </c>
      <c r="BH1055">
        <v>0</v>
      </c>
      <c r="BI1055">
        <v>0</v>
      </c>
      <c r="BJ1055">
        <v>0</v>
      </c>
      <c r="BK1055">
        <v>0</v>
      </c>
      <c r="BL1055" s="79">
        <v>1</v>
      </c>
    </row>
    <row r="1056" spans="1:64" x14ac:dyDescent="0.25">
      <c r="A1056" t="s">
        <v>2465</v>
      </c>
      <c r="B1056" t="s">
        <v>3638</v>
      </c>
      <c r="C1056" t="s">
        <v>5033</v>
      </c>
      <c r="D1056" t="s">
        <v>5029</v>
      </c>
      <c r="E1056" t="s">
        <v>5011</v>
      </c>
      <c r="F1056" t="s">
        <v>3936</v>
      </c>
      <c r="G1056" t="s">
        <v>4907</v>
      </c>
      <c r="H1056" t="s">
        <v>3933</v>
      </c>
      <c r="I1056" t="s">
        <v>4510</v>
      </c>
      <c r="J1056">
        <v>0.89219073146789496</v>
      </c>
      <c r="L1056">
        <v>8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133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0</v>
      </c>
      <c r="AN1056">
        <v>0</v>
      </c>
      <c r="AO1056">
        <v>0</v>
      </c>
      <c r="AP1056">
        <v>0</v>
      </c>
      <c r="AQ1056">
        <v>0</v>
      </c>
      <c r="AR1056">
        <v>4</v>
      </c>
      <c r="AS1056">
        <v>0</v>
      </c>
      <c r="AT1056">
        <v>0</v>
      </c>
      <c r="AU1056">
        <v>0</v>
      </c>
      <c r="AV1056">
        <v>0</v>
      </c>
      <c r="AW1056">
        <v>0</v>
      </c>
      <c r="AX1056">
        <v>0</v>
      </c>
      <c r="AY1056">
        <v>0</v>
      </c>
      <c r="AZ1056">
        <v>0</v>
      </c>
      <c r="BA1056">
        <v>0</v>
      </c>
      <c r="BB1056">
        <v>0</v>
      </c>
      <c r="BC1056">
        <v>0</v>
      </c>
      <c r="BD1056">
        <v>0</v>
      </c>
      <c r="BE1056">
        <v>0</v>
      </c>
      <c r="BF1056">
        <v>0</v>
      </c>
      <c r="BG1056">
        <v>0</v>
      </c>
      <c r="BH1056">
        <v>0</v>
      </c>
      <c r="BI1056">
        <v>0</v>
      </c>
      <c r="BJ1056">
        <v>0</v>
      </c>
      <c r="BK1056">
        <v>0</v>
      </c>
      <c r="BL1056" s="79">
        <v>3</v>
      </c>
    </row>
    <row r="1057" spans="1:64" x14ac:dyDescent="0.25">
      <c r="A1057" t="s">
        <v>2466</v>
      </c>
      <c r="B1057" t="s">
        <v>3639</v>
      </c>
      <c r="C1057" t="s">
        <v>5033</v>
      </c>
      <c r="D1057" t="s">
        <v>5029</v>
      </c>
      <c r="E1057" t="s">
        <v>5011</v>
      </c>
      <c r="F1057" t="s">
        <v>3936</v>
      </c>
      <c r="G1057" t="s">
        <v>4907</v>
      </c>
      <c r="H1057" t="s">
        <v>3933</v>
      </c>
      <c r="I1057" t="s">
        <v>4605</v>
      </c>
      <c r="J1057">
        <v>0.99608698052618905</v>
      </c>
      <c r="L1057">
        <v>45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15</v>
      </c>
      <c r="AJ1057">
        <v>0</v>
      </c>
      <c r="AK1057">
        <v>0</v>
      </c>
      <c r="AL1057">
        <v>0</v>
      </c>
      <c r="AM1057">
        <v>0</v>
      </c>
      <c r="AN1057">
        <v>0</v>
      </c>
      <c r="AO1057">
        <v>0</v>
      </c>
      <c r="AP1057">
        <v>0</v>
      </c>
      <c r="AQ1057">
        <v>0</v>
      </c>
      <c r="AR1057">
        <v>0</v>
      </c>
      <c r="AS1057">
        <v>0</v>
      </c>
      <c r="AT1057">
        <v>114</v>
      </c>
      <c r="AU1057">
        <v>0</v>
      </c>
      <c r="AV1057">
        <v>0</v>
      </c>
      <c r="AW1057">
        <v>0</v>
      </c>
      <c r="AX1057">
        <v>0</v>
      </c>
      <c r="AY1057">
        <v>0</v>
      </c>
      <c r="AZ1057">
        <v>0</v>
      </c>
      <c r="BA1057">
        <v>0</v>
      </c>
      <c r="BB1057">
        <v>0</v>
      </c>
      <c r="BC1057">
        <v>0</v>
      </c>
      <c r="BD1057">
        <v>0</v>
      </c>
      <c r="BE1057">
        <v>0</v>
      </c>
      <c r="BF1057">
        <v>0</v>
      </c>
      <c r="BG1057">
        <v>0</v>
      </c>
      <c r="BH1057">
        <v>0</v>
      </c>
      <c r="BI1057">
        <v>0</v>
      </c>
      <c r="BJ1057">
        <v>0</v>
      </c>
      <c r="BK1057">
        <v>0</v>
      </c>
      <c r="BL1057" s="79">
        <v>3</v>
      </c>
    </row>
    <row r="1058" spans="1:64" x14ac:dyDescent="0.25">
      <c r="A1058" t="s">
        <v>2467</v>
      </c>
      <c r="B1058" t="s">
        <v>3640</v>
      </c>
      <c r="C1058" t="s">
        <v>5033</v>
      </c>
      <c r="D1058" t="s">
        <v>5029</v>
      </c>
      <c r="E1058" t="s">
        <v>5011</v>
      </c>
      <c r="F1058" t="s">
        <v>3936</v>
      </c>
      <c r="G1058" t="s">
        <v>4907</v>
      </c>
      <c r="H1058" t="s">
        <v>3933</v>
      </c>
      <c r="J1058">
        <v>0.98463987826103405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74</v>
      </c>
      <c r="AJ1058">
        <v>0</v>
      </c>
      <c r="AK1058">
        <v>0</v>
      </c>
      <c r="AL1058">
        <v>0</v>
      </c>
      <c r="AM1058">
        <v>0</v>
      </c>
      <c r="AN1058">
        <v>0</v>
      </c>
      <c r="AO1058">
        <v>0</v>
      </c>
      <c r="AP1058">
        <v>0</v>
      </c>
      <c r="AQ1058">
        <v>0</v>
      </c>
      <c r="AR1058">
        <v>0</v>
      </c>
      <c r="AS1058">
        <v>0</v>
      </c>
      <c r="AT1058">
        <v>0</v>
      </c>
      <c r="AU1058">
        <v>0</v>
      </c>
      <c r="AV1058">
        <v>0</v>
      </c>
      <c r="AW1058">
        <v>0</v>
      </c>
      <c r="AX1058">
        <v>0</v>
      </c>
      <c r="AY1058">
        <v>0</v>
      </c>
      <c r="AZ1058">
        <v>0</v>
      </c>
      <c r="BA1058">
        <v>0</v>
      </c>
      <c r="BB1058">
        <v>0</v>
      </c>
      <c r="BC1058">
        <v>0</v>
      </c>
      <c r="BD1058">
        <v>0</v>
      </c>
      <c r="BE1058">
        <v>0</v>
      </c>
      <c r="BF1058">
        <v>0</v>
      </c>
      <c r="BG1058">
        <v>0</v>
      </c>
      <c r="BH1058">
        <v>0</v>
      </c>
      <c r="BI1058">
        <v>0</v>
      </c>
      <c r="BJ1058">
        <v>0</v>
      </c>
      <c r="BK1058">
        <v>0</v>
      </c>
      <c r="BL1058" s="79">
        <v>1</v>
      </c>
    </row>
    <row r="1059" spans="1:64" x14ac:dyDescent="0.25">
      <c r="A1059" t="s">
        <v>2468</v>
      </c>
      <c r="B1059" t="s">
        <v>3641</v>
      </c>
      <c r="C1059" t="s">
        <v>5033</v>
      </c>
      <c r="D1059" t="s">
        <v>5029</v>
      </c>
      <c r="E1059" t="s">
        <v>5011</v>
      </c>
      <c r="F1059" t="s">
        <v>3936</v>
      </c>
      <c r="G1059" t="s">
        <v>4907</v>
      </c>
      <c r="H1059" t="s">
        <v>3933</v>
      </c>
      <c r="J1059">
        <v>0.927537967135457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0</v>
      </c>
      <c r="AN1059">
        <v>0</v>
      </c>
      <c r="AO1059">
        <v>0</v>
      </c>
      <c r="AP1059">
        <v>0</v>
      </c>
      <c r="AQ1059">
        <v>0</v>
      </c>
      <c r="AR1059">
        <v>0</v>
      </c>
      <c r="AS1059">
        <v>0</v>
      </c>
      <c r="AT1059">
        <v>51</v>
      </c>
      <c r="AU1059">
        <v>0</v>
      </c>
      <c r="AV1059">
        <v>0</v>
      </c>
      <c r="AW1059">
        <v>0</v>
      </c>
      <c r="AX1059">
        <v>0</v>
      </c>
      <c r="AY1059">
        <v>0</v>
      </c>
      <c r="AZ1059">
        <v>0</v>
      </c>
      <c r="BA1059">
        <v>0</v>
      </c>
      <c r="BB1059">
        <v>0</v>
      </c>
      <c r="BC1059">
        <v>0</v>
      </c>
      <c r="BD1059">
        <v>0</v>
      </c>
      <c r="BE1059">
        <v>0</v>
      </c>
      <c r="BF1059">
        <v>0</v>
      </c>
      <c r="BG1059">
        <v>0</v>
      </c>
      <c r="BH1059">
        <v>0</v>
      </c>
      <c r="BI1059">
        <v>0</v>
      </c>
      <c r="BJ1059">
        <v>0</v>
      </c>
      <c r="BK1059">
        <v>0</v>
      </c>
      <c r="BL1059" s="79">
        <v>1</v>
      </c>
    </row>
    <row r="1060" spans="1:64" x14ac:dyDescent="0.25">
      <c r="A1060" t="s">
        <v>2469</v>
      </c>
      <c r="B1060" t="s">
        <v>3642</v>
      </c>
      <c r="C1060" t="s">
        <v>5033</v>
      </c>
      <c r="D1060" t="s">
        <v>5029</v>
      </c>
      <c r="E1060" t="s">
        <v>5012</v>
      </c>
      <c r="F1060" t="s">
        <v>4978</v>
      </c>
      <c r="G1060" t="s">
        <v>4908</v>
      </c>
      <c r="H1060" t="s">
        <v>4804</v>
      </c>
      <c r="J1060">
        <v>0.999968605650571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0</v>
      </c>
      <c r="AO1060">
        <v>0</v>
      </c>
      <c r="AP1060">
        <v>0</v>
      </c>
      <c r="AQ1060">
        <v>0</v>
      </c>
      <c r="AR1060">
        <v>0</v>
      </c>
      <c r="AS1060">
        <v>0</v>
      </c>
      <c r="AT1060">
        <v>18</v>
      </c>
      <c r="AU1060">
        <v>0</v>
      </c>
      <c r="AV1060">
        <v>0</v>
      </c>
      <c r="AW1060">
        <v>0</v>
      </c>
      <c r="AX1060">
        <v>0</v>
      </c>
      <c r="AY1060">
        <v>0</v>
      </c>
      <c r="AZ1060">
        <v>0</v>
      </c>
      <c r="BA1060">
        <v>0</v>
      </c>
      <c r="BB1060">
        <v>0</v>
      </c>
      <c r="BC1060">
        <v>0</v>
      </c>
      <c r="BD1060">
        <v>0</v>
      </c>
      <c r="BE1060">
        <v>0</v>
      </c>
      <c r="BF1060">
        <v>0</v>
      </c>
      <c r="BG1060">
        <v>0</v>
      </c>
      <c r="BH1060">
        <v>0</v>
      </c>
      <c r="BI1060">
        <v>0</v>
      </c>
      <c r="BJ1060">
        <v>0</v>
      </c>
      <c r="BK1060">
        <v>0</v>
      </c>
      <c r="BL1060" s="79">
        <v>1</v>
      </c>
    </row>
    <row r="1061" spans="1:64" x14ac:dyDescent="0.25">
      <c r="A1061" t="s">
        <v>2470</v>
      </c>
      <c r="B1061" t="s">
        <v>3643</v>
      </c>
      <c r="C1061" t="s">
        <v>5033</v>
      </c>
      <c r="D1061" t="s">
        <v>5029</v>
      </c>
      <c r="E1061" t="s">
        <v>5012</v>
      </c>
      <c r="F1061" t="s">
        <v>4979</v>
      </c>
      <c r="G1061" t="s">
        <v>4909</v>
      </c>
      <c r="H1061" t="s">
        <v>4805</v>
      </c>
      <c r="I1061" t="s">
        <v>3865</v>
      </c>
      <c r="J1061">
        <v>0.99906000063579703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0</v>
      </c>
      <c r="AQ1061">
        <v>0</v>
      </c>
      <c r="AR1061">
        <v>0</v>
      </c>
      <c r="AS1061">
        <v>0</v>
      </c>
      <c r="AT1061">
        <v>16</v>
      </c>
      <c r="AU1061">
        <v>0</v>
      </c>
      <c r="AV1061">
        <v>0</v>
      </c>
      <c r="AW1061">
        <v>0</v>
      </c>
      <c r="AX1061">
        <v>0</v>
      </c>
      <c r="AY1061">
        <v>0</v>
      </c>
      <c r="AZ1061">
        <v>0</v>
      </c>
      <c r="BA1061">
        <v>0</v>
      </c>
      <c r="BB1061">
        <v>0</v>
      </c>
      <c r="BC1061">
        <v>0</v>
      </c>
      <c r="BD1061">
        <v>0</v>
      </c>
      <c r="BE1061">
        <v>0</v>
      </c>
      <c r="BF1061">
        <v>0</v>
      </c>
      <c r="BG1061">
        <v>0</v>
      </c>
      <c r="BH1061">
        <v>0</v>
      </c>
      <c r="BI1061">
        <v>0</v>
      </c>
      <c r="BJ1061">
        <v>0</v>
      </c>
      <c r="BK1061">
        <v>0</v>
      </c>
      <c r="BL1061" s="79">
        <v>1</v>
      </c>
    </row>
    <row r="1062" spans="1:64" x14ac:dyDescent="0.25">
      <c r="A1062" t="s">
        <v>2471</v>
      </c>
      <c r="B1062" t="s">
        <v>3644</v>
      </c>
      <c r="C1062" t="s">
        <v>5033</v>
      </c>
      <c r="D1062" t="s">
        <v>5029</v>
      </c>
      <c r="E1062" t="s">
        <v>5012</v>
      </c>
      <c r="F1062" t="s">
        <v>4979</v>
      </c>
      <c r="G1062" t="s">
        <v>4909</v>
      </c>
      <c r="H1062" t="s">
        <v>3922</v>
      </c>
      <c r="I1062" t="s">
        <v>4606</v>
      </c>
      <c r="J1062">
        <v>0.99994948742881695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33</v>
      </c>
      <c r="AJ1062">
        <v>0</v>
      </c>
      <c r="AK1062">
        <v>0</v>
      </c>
      <c r="AL1062">
        <v>0</v>
      </c>
      <c r="AM1062">
        <v>0</v>
      </c>
      <c r="AN1062">
        <v>0</v>
      </c>
      <c r="AO1062">
        <v>0</v>
      </c>
      <c r="AP1062">
        <v>0</v>
      </c>
      <c r="AQ1062">
        <v>0</v>
      </c>
      <c r="AR1062">
        <v>12</v>
      </c>
      <c r="AS1062">
        <v>0</v>
      </c>
      <c r="AT1062">
        <v>7</v>
      </c>
      <c r="AU1062">
        <v>0</v>
      </c>
      <c r="AV1062">
        <v>0</v>
      </c>
      <c r="AW1062">
        <v>0</v>
      </c>
      <c r="AX1062">
        <v>0</v>
      </c>
      <c r="AY1062">
        <v>0</v>
      </c>
      <c r="AZ1062">
        <v>0</v>
      </c>
      <c r="BA1062">
        <v>0</v>
      </c>
      <c r="BB1062">
        <v>0</v>
      </c>
      <c r="BC1062">
        <v>0</v>
      </c>
      <c r="BD1062">
        <v>0</v>
      </c>
      <c r="BE1062">
        <v>0</v>
      </c>
      <c r="BF1062">
        <v>0</v>
      </c>
      <c r="BG1062">
        <v>0</v>
      </c>
      <c r="BH1062">
        <v>0</v>
      </c>
      <c r="BI1062">
        <v>0</v>
      </c>
      <c r="BJ1062">
        <v>0</v>
      </c>
      <c r="BK1062">
        <v>0</v>
      </c>
      <c r="BL1062" s="79">
        <v>3</v>
      </c>
    </row>
    <row r="1063" spans="1:64" x14ac:dyDescent="0.25">
      <c r="A1063" t="s">
        <v>2472</v>
      </c>
      <c r="B1063" t="s">
        <v>3645</v>
      </c>
      <c r="C1063" t="s">
        <v>5033</v>
      </c>
      <c r="D1063" t="s">
        <v>5029</v>
      </c>
      <c r="E1063" t="s">
        <v>5012</v>
      </c>
      <c r="F1063" t="s">
        <v>4979</v>
      </c>
      <c r="G1063" t="s">
        <v>4909</v>
      </c>
      <c r="H1063" t="s">
        <v>4806</v>
      </c>
      <c r="I1063" t="s">
        <v>3865</v>
      </c>
      <c r="J1063">
        <v>0.79195548704683905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0</v>
      </c>
      <c r="AO1063">
        <v>0</v>
      </c>
      <c r="AP1063">
        <v>0</v>
      </c>
      <c r="AQ1063">
        <v>0</v>
      </c>
      <c r="AR1063">
        <v>0</v>
      </c>
      <c r="AS1063">
        <v>0</v>
      </c>
      <c r="AT1063">
        <v>17</v>
      </c>
      <c r="AU1063">
        <v>0</v>
      </c>
      <c r="AV1063">
        <v>0</v>
      </c>
      <c r="AW1063">
        <v>0</v>
      </c>
      <c r="AX1063">
        <v>0</v>
      </c>
      <c r="AY1063">
        <v>0</v>
      </c>
      <c r="AZ1063">
        <v>0</v>
      </c>
      <c r="BA1063">
        <v>0</v>
      </c>
      <c r="BB1063">
        <v>0</v>
      </c>
      <c r="BC1063">
        <v>0</v>
      </c>
      <c r="BD1063">
        <v>0</v>
      </c>
      <c r="BE1063">
        <v>0</v>
      </c>
      <c r="BF1063">
        <v>0</v>
      </c>
      <c r="BG1063">
        <v>0</v>
      </c>
      <c r="BH1063">
        <v>0</v>
      </c>
      <c r="BI1063">
        <v>0</v>
      </c>
      <c r="BJ1063">
        <v>0</v>
      </c>
      <c r="BK1063">
        <v>0</v>
      </c>
      <c r="BL1063" s="79">
        <v>1</v>
      </c>
    </row>
    <row r="1064" spans="1:64" x14ac:dyDescent="0.25">
      <c r="A1064" t="s">
        <v>2473</v>
      </c>
      <c r="B1064" t="s">
        <v>3646</v>
      </c>
      <c r="C1064" t="s">
        <v>5033</v>
      </c>
      <c r="D1064" t="s">
        <v>5029</v>
      </c>
      <c r="E1064" t="s">
        <v>5012</v>
      </c>
      <c r="F1064" t="s">
        <v>4979</v>
      </c>
      <c r="G1064" t="s">
        <v>4909</v>
      </c>
      <c r="H1064" t="s">
        <v>4807</v>
      </c>
      <c r="J1064">
        <v>0.99997870429811597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17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31</v>
      </c>
      <c r="AJ1064">
        <v>0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0</v>
      </c>
      <c r="AQ1064">
        <v>0</v>
      </c>
      <c r="AR1064">
        <v>0</v>
      </c>
      <c r="AS1064">
        <v>0</v>
      </c>
      <c r="AT1064">
        <v>26</v>
      </c>
      <c r="AU1064">
        <v>0</v>
      </c>
      <c r="AV1064">
        <v>0</v>
      </c>
      <c r="AW1064">
        <v>0</v>
      </c>
      <c r="AX1064">
        <v>0</v>
      </c>
      <c r="AY1064">
        <v>0</v>
      </c>
      <c r="AZ1064">
        <v>0</v>
      </c>
      <c r="BA1064">
        <v>0</v>
      </c>
      <c r="BB1064">
        <v>0</v>
      </c>
      <c r="BC1064">
        <v>0</v>
      </c>
      <c r="BD1064">
        <v>0</v>
      </c>
      <c r="BE1064">
        <v>0</v>
      </c>
      <c r="BF1064">
        <v>0</v>
      </c>
      <c r="BG1064">
        <v>0</v>
      </c>
      <c r="BH1064">
        <v>0</v>
      </c>
      <c r="BI1064">
        <v>0</v>
      </c>
      <c r="BJ1064">
        <v>0</v>
      </c>
      <c r="BK1064">
        <v>0</v>
      </c>
      <c r="BL1064" s="79">
        <v>3</v>
      </c>
    </row>
    <row r="1065" spans="1:64" x14ac:dyDescent="0.25">
      <c r="A1065" t="s">
        <v>2474</v>
      </c>
      <c r="B1065" t="s">
        <v>3647</v>
      </c>
      <c r="C1065" t="s">
        <v>5033</v>
      </c>
      <c r="D1065" t="s">
        <v>5029</v>
      </c>
      <c r="E1065" t="s">
        <v>5012</v>
      </c>
      <c r="F1065" t="s">
        <v>4979</v>
      </c>
      <c r="G1065" t="s">
        <v>4909</v>
      </c>
      <c r="H1065" t="s">
        <v>3917</v>
      </c>
      <c r="I1065" t="s">
        <v>4607</v>
      </c>
      <c r="J1065">
        <v>0.76007595261458705</v>
      </c>
      <c r="L1065">
        <v>113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36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142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132</v>
      </c>
      <c r="AJ1065">
        <v>0</v>
      </c>
      <c r="AK1065">
        <v>0</v>
      </c>
      <c r="AL1065">
        <v>0</v>
      </c>
      <c r="AM1065">
        <v>0</v>
      </c>
      <c r="AN1065">
        <v>0</v>
      </c>
      <c r="AO1065">
        <v>0</v>
      </c>
      <c r="AP1065">
        <v>0</v>
      </c>
      <c r="AQ1065">
        <v>0</v>
      </c>
      <c r="AR1065">
        <v>22</v>
      </c>
      <c r="AS1065">
        <v>0</v>
      </c>
      <c r="AT1065">
        <v>73</v>
      </c>
      <c r="AU1065">
        <v>0</v>
      </c>
      <c r="AV1065">
        <v>0</v>
      </c>
      <c r="AW1065">
        <v>0</v>
      </c>
      <c r="AX1065">
        <v>0</v>
      </c>
      <c r="AY1065">
        <v>0</v>
      </c>
      <c r="AZ1065">
        <v>0</v>
      </c>
      <c r="BA1065">
        <v>0</v>
      </c>
      <c r="BB1065">
        <v>0</v>
      </c>
      <c r="BC1065">
        <v>0</v>
      </c>
      <c r="BD1065">
        <v>0</v>
      </c>
      <c r="BE1065">
        <v>0</v>
      </c>
      <c r="BF1065">
        <v>0</v>
      </c>
      <c r="BG1065">
        <v>0</v>
      </c>
      <c r="BH1065">
        <v>0</v>
      </c>
      <c r="BI1065">
        <v>0</v>
      </c>
      <c r="BJ1065">
        <v>0</v>
      </c>
      <c r="BK1065">
        <v>0</v>
      </c>
      <c r="BL1065" s="79">
        <v>6</v>
      </c>
    </row>
    <row r="1066" spans="1:64" x14ac:dyDescent="0.25">
      <c r="A1066" t="s">
        <v>2475</v>
      </c>
      <c r="B1066" t="s">
        <v>3648</v>
      </c>
      <c r="C1066" t="s">
        <v>5033</v>
      </c>
      <c r="D1066" t="s">
        <v>5029</v>
      </c>
      <c r="E1066" t="s">
        <v>5012</v>
      </c>
      <c r="F1066" t="s">
        <v>4979</v>
      </c>
      <c r="G1066" t="s">
        <v>4910</v>
      </c>
      <c r="H1066" t="s">
        <v>4808</v>
      </c>
      <c r="J1066">
        <v>0.99999866107823299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0</v>
      </c>
      <c r="AO1066">
        <v>0</v>
      </c>
      <c r="AP1066">
        <v>0</v>
      </c>
      <c r="AQ1066">
        <v>0</v>
      </c>
      <c r="AR1066">
        <v>6</v>
      </c>
      <c r="AS1066">
        <v>0</v>
      </c>
      <c r="AT1066">
        <v>0</v>
      </c>
      <c r="AU1066">
        <v>0</v>
      </c>
      <c r="AV1066">
        <v>0</v>
      </c>
      <c r="AW1066">
        <v>0</v>
      </c>
      <c r="AX1066">
        <v>0</v>
      </c>
      <c r="AY1066">
        <v>0</v>
      </c>
      <c r="AZ1066">
        <v>0</v>
      </c>
      <c r="BA1066">
        <v>0</v>
      </c>
      <c r="BB1066">
        <v>0</v>
      </c>
      <c r="BC1066">
        <v>0</v>
      </c>
      <c r="BD1066">
        <v>0</v>
      </c>
      <c r="BE1066">
        <v>0</v>
      </c>
      <c r="BF1066">
        <v>0</v>
      </c>
      <c r="BG1066">
        <v>0</v>
      </c>
      <c r="BH1066">
        <v>0</v>
      </c>
      <c r="BI1066">
        <v>0</v>
      </c>
      <c r="BJ1066">
        <v>0</v>
      </c>
      <c r="BK1066">
        <v>0</v>
      </c>
      <c r="BL1066" s="79">
        <v>1</v>
      </c>
    </row>
    <row r="1067" spans="1:64" x14ac:dyDescent="0.25">
      <c r="A1067" t="s">
        <v>2476</v>
      </c>
      <c r="B1067" t="s">
        <v>3649</v>
      </c>
      <c r="C1067" t="s">
        <v>5033</v>
      </c>
      <c r="D1067" t="s">
        <v>5029</v>
      </c>
      <c r="E1067" t="s">
        <v>5012</v>
      </c>
      <c r="F1067" t="s">
        <v>4809</v>
      </c>
      <c r="G1067" t="s">
        <v>4809</v>
      </c>
      <c r="H1067" t="s">
        <v>4809</v>
      </c>
      <c r="J1067">
        <v>0.99999077568921801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66</v>
      </c>
      <c r="AJ1067">
        <v>0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>
        <v>0</v>
      </c>
      <c r="AQ1067">
        <v>0</v>
      </c>
      <c r="AR1067">
        <v>0</v>
      </c>
      <c r="AS1067">
        <v>0</v>
      </c>
      <c r="AT1067">
        <v>0</v>
      </c>
      <c r="AU1067">
        <v>0</v>
      </c>
      <c r="AV1067">
        <v>0</v>
      </c>
      <c r="AW1067">
        <v>0</v>
      </c>
      <c r="AX1067">
        <v>0</v>
      </c>
      <c r="AY1067">
        <v>0</v>
      </c>
      <c r="AZ1067">
        <v>0</v>
      </c>
      <c r="BA1067">
        <v>0</v>
      </c>
      <c r="BB1067">
        <v>0</v>
      </c>
      <c r="BC1067">
        <v>0</v>
      </c>
      <c r="BD1067">
        <v>0</v>
      </c>
      <c r="BE1067">
        <v>0</v>
      </c>
      <c r="BF1067">
        <v>0</v>
      </c>
      <c r="BG1067">
        <v>0</v>
      </c>
      <c r="BH1067">
        <v>0</v>
      </c>
      <c r="BI1067">
        <v>0</v>
      </c>
      <c r="BJ1067">
        <v>0</v>
      </c>
      <c r="BK1067">
        <v>0</v>
      </c>
      <c r="BL1067" s="79">
        <v>1</v>
      </c>
    </row>
    <row r="1068" spans="1:64" x14ac:dyDescent="0.25">
      <c r="A1068" t="s">
        <v>2477</v>
      </c>
      <c r="B1068" t="s">
        <v>3650</v>
      </c>
      <c r="C1068" t="s">
        <v>5033</v>
      </c>
      <c r="D1068" t="s">
        <v>5029</v>
      </c>
      <c r="E1068" t="s">
        <v>5012</v>
      </c>
      <c r="F1068" t="s">
        <v>4980</v>
      </c>
      <c r="G1068" t="s">
        <v>4810</v>
      </c>
      <c r="H1068" t="s">
        <v>4810</v>
      </c>
      <c r="I1068" t="s">
        <v>4608</v>
      </c>
      <c r="J1068">
        <v>0.73636977351445199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>
        <v>0</v>
      </c>
      <c r="AQ1068">
        <v>0</v>
      </c>
      <c r="AR1068">
        <v>0</v>
      </c>
      <c r="AS1068">
        <v>0</v>
      </c>
      <c r="AT1068">
        <v>0</v>
      </c>
      <c r="AU1068">
        <v>0</v>
      </c>
      <c r="AV1068">
        <v>0</v>
      </c>
      <c r="AW1068">
        <v>0</v>
      </c>
      <c r="AX1068">
        <v>0</v>
      </c>
      <c r="AY1068">
        <v>0</v>
      </c>
      <c r="AZ1068">
        <v>0</v>
      </c>
      <c r="BA1068">
        <v>0</v>
      </c>
      <c r="BB1068">
        <v>0</v>
      </c>
      <c r="BC1068">
        <v>0</v>
      </c>
      <c r="BD1068">
        <v>0</v>
      </c>
      <c r="BE1068">
        <v>0</v>
      </c>
      <c r="BF1068">
        <v>0</v>
      </c>
      <c r="BG1068">
        <v>0</v>
      </c>
      <c r="BH1068">
        <v>2</v>
      </c>
      <c r="BI1068">
        <v>0</v>
      </c>
      <c r="BJ1068">
        <v>0</v>
      </c>
      <c r="BK1068">
        <v>0</v>
      </c>
      <c r="BL1068" s="79">
        <v>1</v>
      </c>
    </row>
    <row r="1069" spans="1:64" x14ac:dyDescent="0.25">
      <c r="A1069" s="15" t="s">
        <v>2478</v>
      </c>
      <c r="B1069" t="s">
        <v>3651</v>
      </c>
      <c r="C1069" t="s">
        <v>5033</v>
      </c>
      <c r="D1069" t="s">
        <v>5029</v>
      </c>
      <c r="E1069" t="s">
        <v>5012</v>
      </c>
      <c r="F1069" t="s">
        <v>4981</v>
      </c>
      <c r="G1069" t="s">
        <v>4911</v>
      </c>
      <c r="H1069" t="s">
        <v>4811</v>
      </c>
      <c r="J1069">
        <v>0.99347169345152397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0</v>
      </c>
      <c r="AR1069">
        <v>122</v>
      </c>
      <c r="AS1069">
        <v>0</v>
      </c>
      <c r="AT1069">
        <v>4</v>
      </c>
      <c r="AU1069">
        <v>0</v>
      </c>
      <c r="AV1069">
        <v>0</v>
      </c>
      <c r="AW1069">
        <v>0</v>
      </c>
      <c r="AX1069">
        <v>0</v>
      </c>
      <c r="AY1069">
        <v>0</v>
      </c>
      <c r="AZ1069">
        <v>0</v>
      </c>
      <c r="BA1069">
        <v>0</v>
      </c>
      <c r="BB1069">
        <v>0</v>
      </c>
      <c r="BC1069">
        <v>0</v>
      </c>
      <c r="BD1069">
        <v>0</v>
      </c>
      <c r="BE1069">
        <v>0</v>
      </c>
      <c r="BF1069">
        <v>0</v>
      </c>
      <c r="BG1069">
        <v>0</v>
      </c>
      <c r="BH1069">
        <v>0</v>
      </c>
      <c r="BI1069">
        <v>0</v>
      </c>
      <c r="BJ1069">
        <v>0</v>
      </c>
      <c r="BK1069">
        <v>0</v>
      </c>
      <c r="BL1069" s="79">
        <v>2</v>
      </c>
    </row>
    <row r="1070" spans="1:64" x14ac:dyDescent="0.25">
      <c r="A1070" t="s">
        <v>2479</v>
      </c>
      <c r="B1070" t="s">
        <v>3652</v>
      </c>
      <c r="C1070" t="s">
        <v>5033</v>
      </c>
      <c r="D1070" t="s">
        <v>5029</v>
      </c>
      <c r="E1070" t="s">
        <v>5012</v>
      </c>
      <c r="F1070" t="s">
        <v>4982</v>
      </c>
      <c r="G1070" t="s">
        <v>4912</v>
      </c>
      <c r="H1070" t="s">
        <v>3900</v>
      </c>
      <c r="I1070" t="s">
        <v>4609</v>
      </c>
      <c r="J1070">
        <v>0.71594928803740199</v>
      </c>
      <c r="L1070">
        <v>21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0</v>
      </c>
      <c r="AQ1070">
        <v>0</v>
      </c>
      <c r="AR1070">
        <v>0</v>
      </c>
      <c r="AS1070">
        <v>0</v>
      </c>
      <c r="AT1070">
        <v>0</v>
      </c>
      <c r="AU1070">
        <v>0</v>
      </c>
      <c r="AV1070">
        <v>0</v>
      </c>
      <c r="AW1070">
        <v>0</v>
      </c>
      <c r="AX1070">
        <v>0</v>
      </c>
      <c r="AY1070">
        <v>0</v>
      </c>
      <c r="AZ1070">
        <v>0</v>
      </c>
      <c r="BA1070">
        <v>0</v>
      </c>
      <c r="BB1070">
        <v>0</v>
      </c>
      <c r="BC1070">
        <v>0</v>
      </c>
      <c r="BD1070">
        <v>0</v>
      </c>
      <c r="BE1070">
        <v>0</v>
      </c>
      <c r="BF1070">
        <v>0</v>
      </c>
      <c r="BG1070">
        <v>0</v>
      </c>
      <c r="BH1070">
        <v>0</v>
      </c>
      <c r="BI1070">
        <v>0</v>
      </c>
      <c r="BJ1070">
        <v>0</v>
      </c>
      <c r="BK1070">
        <v>0</v>
      </c>
      <c r="BL1070" s="79">
        <v>1</v>
      </c>
    </row>
    <row r="1071" spans="1:64" x14ac:dyDescent="0.25">
      <c r="A1071" t="s">
        <v>2480</v>
      </c>
      <c r="B1071" t="s">
        <v>3653</v>
      </c>
      <c r="C1071" t="s">
        <v>5033</v>
      </c>
      <c r="D1071" t="s">
        <v>5029</v>
      </c>
      <c r="E1071" t="s">
        <v>5012</v>
      </c>
      <c r="F1071" t="s">
        <v>4982</v>
      </c>
      <c r="G1071" t="s">
        <v>4912</v>
      </c>
      <c r="H1071" t="s">
        <v>3900</v>
      </c>
      <c r="I1071" t="s">
        <v>4610</v>
      </c>
      <c r="J1071">
        <v>0.74571605100470195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0</v>
      </c>
      <c r="AO1071">
        <v>0</v>
      </c>
      <c r="AP1071">
        <v>0</v>
      </c>
      <c r="AQ1071">
        <v>0</v>
      </c>
      <c r="AR1071">
        <v>0</v>
      </c>
      <c r="AS1071">
        <v>0</v>
      </c>
      <c r="AT1071">
        <v>28</v>
      </c>
      <c r="AU1071">
        <v>0</v>
      </c>
      <c r="AV1071">
        <v>0</v>
      </c>
      <c r="AW1071">
        <v>0</v>
      </c>
      <c r="AX1071">
        <v>0</v>
      </c>
      <c r="AY1071">
        <v>0</v>
      </c>
      <c r="AZ1071">
        <v>0</v>
      </c>
      <c r="BA1071">
        <v>0</v>
      </c>
      <c r="BB1071">
        <v>0</v>
      </c>
      <c r="BC1071">
        <v>0</v>
      </c>
      <c r="BD1071">
        <v>0</v>
      </c>
      <c r="BE1071">
        <v>0</v>
      </c>
      <c r="BF1071">
        <v>0</v>
      </c>
      <c r="BG1071">
        <v>0</v>
      </c>
      <c r="BH1071">
        <v>0</v>
      </c>
      <c r="BI1071">
        <v>0</v>
      </c>
      <c r="BJ1071">
        <v>0</v>
      </c>
      <c r="BK1071">
        <v>0</v>
      </c>
      <c r="BL1071" s="79">
        <v>1</v>
      </c>
    </row>
    <row r="1072" spans="1:64" x14ac:dyDescent="0.25">
      <c r="A1072" t="s">
        <v>2481</v>
      </c>
      <c r="B1072" t="s">
        <v>3654</v>
      </c>
      <c r="C1072" t="s">
        <v>5033</v>
      </c>
      <c r="D1072" t="s">
        <v>5029</v>
      </c>
      <c r="E1072" t="s">
        <v>5012</v>
      </c>
      <c r="F1072" t="s">
        <v>4982</v>
      </c>
      <c r="G1072" t="s">
        <v>4912</v>
      </c>
      <c r="H1072" t="s">
        <v>3900</v>
      </c>
      <c r="I1072" t="s">
        <v>4611</v>
      </c>
      <c r="J1072">
        <v>0.83981763778394103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43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0</v>
      </c>
      <c r="AO1072">
        <v>0</v>
      </c>
      <c r="AP1072">
        <v>0</v>
      </c>
      <c r="AQ1072">
        <v>0</v>
      </c>
      <c r="AR1072">
        <v>0</v>
      </c>
      <c r="AS1072">
        <v>0</v>
      </c>
      <c r="AT1072">
        <v>0</v>
      </c>
      <c r="AU1072">
        <v>0</v>
      </c>
      <c r="AV1072">
        <v>0</v>
      </c>
      <c r="AW1072">
        <v>0</v>
      </c>
      <c r="AX1072">
        <v>0</v>
      </c>
      <c r="AY1072">
        <v>0</v>
      </c>
      <c r="AZ1072">
        <v>0</v>
      </c>
      <c r="BA1072">
        <v>0</v>
      </c>
      <c r="BB1072">
        <v>0</v>
      </c>
      <c r="BC1072">
        <v>0</v>
      </c>
      <c r="BD1072">
        <v>0</v>
      </c>
      <c r="BE1072">
        <v>0</v>
      </c>
      <c r="BF1072">
        <v>0</v>
      </c>
      <c r="BG1072">
        <v>0</v>
      </c>
      <c r="BH1072">
        <v>0</v>
      </c>
      <c r="BI1072">
        <v>0</v>
      </c>
      <c r="BJ1072">
        <v>0</v>
      </c>
      <c r="BK1072">
        <v>0</v>
      </c>
      <c r="BL1072" s="79">
        <v>1</v>
      </c>
    </row>
    <row r="1073" spans="1:64" x14ac:dyDescent="0.25">
      <c r="A1073" t="s">
        <v>2482</v>
      </c>
      <c r="B1073" t="s">
        <v>3655</v>
      </c>
      <c r="C1073" t="s">
        <v>5033</v>
      </c>
      <c r="D1073" t="s">
        <v>5029</v>
      </c>
      <c r="E1073" t="s">
        <v>5012</v>
      </c>
      <c r="F1073" t="s">
        <v>4982</v>
      </c>
      <c r="G1073" t="s">
        <v>4912</v>
      </c>
      <c r="H1073" t="s">
        <v>4812</v>
      </c>
      <c r="J1073">
        <v>0.99852525460515396</v>
      </c>
      <c r="L1073">
        <v>64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98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0</v>
      </c>
      <c r="AN1073">
        <v>0</v>
      </c>
      <c r="AO1073">
        <v>0</v>
      </c>
      <c r="AP1073">
        <v>0</v>
      </c>
      <c r="AQ1073">
        <v>0</v>
      </c>
      <c r="AR1073">
        <v>0</v>
      </c>
      <c r="AS1073">
        <v>0</v>
      </c>
      <c r="AT1073">
        <v>0</v>
      </c>
      <c r="AU1073">
        <v>0</v>
      </c>
      <c r="AV1073">
        <v>0</v>
      </c>
      <c r="AW1073">
        <v>0</v>
      </c>
      <c r="AX1073">
        <v>0</v>
      </c>
      <c r="AY1073">
        <v>0</v>
      </c>
      <c r="AZ1073">
        <v>0</v>
      </c>
      <c r="BA1073">
        <v>0</v>
      </c>
      <c r="BB1073">
        <v>0</v>
      </c>
      <c r="BC1073">
        <v>0</v>
      </c>
      <c r="BD1073">
        <v>0</v>
      </c>
      <c r="BE1073">
        <v>0</v>
      </c>
      <c r="BF1073">
        <v>0</v>
      </c>
      <c r="BG1073">
        <v>0</v>
      </c>
      <c r="BH1073">
        <v>0</v>
      </c>
      <c r="BI1073">
        <v>0</v>
      </c>
      <c r="BJ1073">
        <v>0</v>
      </c>
      <c r="BK1073">
        <v>0</v>
      </c>
      <c r="BL1073" s="79">
        <v>2</v>
      </c>
    </row>
    <row r="1074" spans="1:64" x14ac:dyDescent="0.25">
      <c r="A1074" t="s">
        <v>2483</v>
      </c>
      <c r="B1074" t="s">
        <v>3656</v>
      </c>
      <c r="C1074" t="s">
        <v>5033</v>
      </c>
      <c r="D1074" t="s">
        <v>5029</v>
      </c>
      <c r="E1074" t="s">
        <v>5012</v>
      </c>
      <c r="F1074" t="s">
        <v>4982</v>
      </c>
      <c r="G1074" t="s">
        <v>4912</v>
      </c>
      <c r="H1074" t="s">
        <v>3895</v>
      </c>
      <c r="I1074" t="s">
        <v>4612</v>
      </c>
      <c r="J1074">
        <v>0.73120128164222198</v>
      </c>
      <c r="L1074">
        <v>257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13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64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0</v>
      </c>
      <c r="AO1074">
        <v>0</v>
      </c>
      <c r="AP1074">
        <v>0</v>
      </c>
      <c r="AQ1074">
        <v>0</v>
      </c>
      <c r="AR1074">
        <v>58</v>
      </c>
      <c r="AS1074">
        <v>0</v>
      </c>
      <c r="AT1074">
        <v>42</v>
      </c>
      <c r="AU1074">
        <v>0</v>
      </c>
      <c r="AV1074">
        <v>0</v>
      </c>
      <c r="AW1074">
        <v>0</v>
      </c>
      <c r="AX1074">
        <v>0</v>
      </c>
      <c r="AY1074">
        <v>0</v>
      </c>
      <c r="AZ1074">
        <v>0</v>
      </c>
      <c r="BA1074">
        <v>0</v>
      </c>
      <c r="BB1074">
        <v>0</v>
      </c>
      <c r="BC1074">
        <v>0</v>
      </c>
      <c r="BD1074">
        <v>0</v>
      </c>
      <c r="BE1074">
        <v>0</v>
      </c>
      <c r="BF1074">
        <v>0</v>
      </c>
      <c r="BG1074">
        <v>0</v>
      </c>
      <c r="BH1074">
        <v>0</v>
      </c>
      <c r="BI1074">
        <v>0</v>
      </c>
      <c r="BJ1074">
        <v>0</v>
      </c>
      <c r="BK1074">
        <v>0</v>
      </c>
      <c r="BL1074" s="79">
        <v>5</v>
      </c>
    </row>
    <row r="1075" spans="1:64" x14ac:dyDescent="0.25">
      <c r="A1075" t="s">
        <v>2484</v>
      </c>
      <c r="B1075" t="s">
        <v>3657</v>
      </c>
      <c r="C1075" t="s">
        <v>5033</v>
      </c>
      <c r="D1075" t="s">
        <v>5029</v>
      </c>
      <c r="E1075" t="s">
        <v>5012</v>
      </c>
      <c r="F1075" t="s">
        <v>4982</v>
      </c>
      <c r="G1075" t="s">
        <v>4912</v>
      </c>
      <c r="H1075" t="s">
        <v>3895</v>
      </c>
      <c r="I1075" t="s">
        <v>4613</v>
      </c>
      <c r="J1075">
        <v>0.79955320782623696</v>
      </c>
      <c r="L1075">
        <v>105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0</v>
      </c>
      <c r="AO1075">
        <v>0</v>
      </c>
      <c r="AP1075">
        <v>0</v>
      </c>
      <c r="AQ1075">
        <v>0</v>
      </c>
      <c r="AR1075">
        <v>0</v>
      </c>
      <c r="AS1075">
        <v>0</v>
      </c>
      <c r="AT1075">
        <v>0</v>
      </c>
      <c r="AU1075">
        <v>0</v>
      </c>
      <c r="AV1075">
        <v>0</v>
      </c>
      <c r="AW1075">
        <v>0</v>
      </c>
      <c r="AX1075">
        <v>0</v>
      </c>
      <c r="AY1075">
        <v>0</v>
      </c>
      <c r="AZ1075">
        <v>0</v>
      </c>
      <c r="BA1075">
        <v>0</v>
      </c>
      <c r="BB1075">
        <v>0</v>
      </c>
      <c r="BC1075">
        <v>0</v>
      </c>
      <c r="BD1075">
        <v>0</v>
      </c>
      <c r="BE1075">
        <v>0</v>
      </c>
      <c r="BF1075">
        <v>0</v>
      </c>
      <c r="BG1075">
        <v>0</v>
      </c>
      <c r="BH1075">
        <v>0</v>
      </c>
      <c r="BI1075">
        <v>0</v>
      </c>
      <c r="BJ1075">
        <v>0</v>
      </c>
      <c r="BK1075">
        <v>0</v>
      </c>
      <c r="BL1075" s="79">
        <v>1</v>
      </c>
    </row>
    <row r="1076" spans="1:64" x14ac:dyDescent="0.25">
      <c r="A1076" t="s">
        <v>2485</v>
      </c>
      <c r="B1076" t="s">
        <v>3658</v>
      </c>
      <c r="C1076" t="s">
        <v>5033</v>
      </c>
      <c r="D1076" t="s">
        <v>5029</v>
      </c>
      <c r="E1076" t="s">
        <v>5012</v>
      </c>
      <c r="F1076" t="s">
        <v>4982</v>
      </c>
      <c r="G1076" t="s">
        <v>4912</v>
      </c>
      <c r="H1076" t="s">
        <v>3895</v>
      </c>
      <c r="J1076">
        <v>0.99959693795444804</v>
      </c>
      <c r="L1076">
        <v>59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99</v>
      </c>
      <c r="AJ1076">
        <v>0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0</v>
      </c>
      <c r="AQ1076">
        <v>0</v>
      </c>
      <c r="AR1076">
        <v>0</v>
      </c>
      <c r="AS1076">
        <v>0</v>
      </c>
      <c r="AT1076">
        <v>26</v>
      </c>
      <c r="AU1076">
        <v>0</v>
      </c>
      <c r="AV1076">
        <v>0</v>
      </c>
      <c r="AW1076">
        <v>0</v>
      </c>
      <c r="AX1076">
        <v>0</v>
      </c>
      <c r="AY1076">
        <v>0</v>
      </c>
      <c r="AZ1076">
        <v>0</v>
      </c>
      <c r="BA1076">
        <v>0</v>
      </c>
      <c r="BB1076">
        <v>0</v>
      </c>
      <c r="BC1076">
        <v>0</v>
      </c>
      <c r="BD1076">
        <v>0</v>
      </c>
      <c r="BE1076">
        <v>0</v>
      </c>
      <c r="BF1076">
        <v>0</v>
      </c>
      <c r="BG1076">
        <v>0</v>
      </c>
      <c r="BH1076">
        <v>0</v>
      </c>
      <c r="BI1076">
        <v>0</v>
      </c>
      <c r="BJ1076">
        <v>0</v>
      </c>
      <c r="BK1076">
        <v>0</v>
      </c>
      <c r="BL1076" s="79">
        <v>3</v>
      </c>
    </row>
    <row r="1077" spans="1:64" x14ac:dyDescent="0.25">
      <c r="A1077" t="s">
        <v>2486</v>
      </c>
      <c r="B1077" t="s">
        <v>3659</v>
      </c>
      <c r="C1077" t="s">
        <v>5033</v>
      </c>
      <c r="D1077" t="s">
        <v>5029</v>
      </c>
      <c r="E1077" t="s">
        <v>5012</v>
      </c>
      <c r="F1077" t="s">
        <v>4982</v>
      </c>
      <c r="G1077" t="s">
        <v>4912</v>
      </c>
      <c r="H1077" t="s">
        <v>4813</v>
      </c>
      <c r="J1077">
        <v>0.98167822554622497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0</v>
      </c>
      <c r="AQ1077">
        <v>0</v>
      </c>
      <c r="AR1077">
        <v>122</v>
      </c>
      <c r="AS1077">
        <v>0</v>
      </c>
      <c r="AT1077">
        <v>0</v>
      </c>
      <c r="AU1077">
        <v>0</v>
      </c>
      <c r="AV1077">
        <v>0</v>
      </c>
      <c r="AW1077">
        <v>0</v>
      </c>
      <c r="AX1077">
        <v>0</v>
      </c>
      <c r="AY1077">
        <v>0</v>
      </c>
      <c r="AZ1077">
        <v>0</v>
      </c>
      <c r="BA1077">
        <v>0</v>
      </c>
      <c r="BB1077">
        <v>0</v>
      </c>
      <c r="BC1077">
        <v>0</v>
      </c>
      <c r="BD1077">
        <v>0</v>
      </c>
      <c r="BE1077">
        <v>0</v>
      </c>
      <c r="BF1077">
        <v>0</v>
      </c>
      <c r="BG1077">
        <v>0</v>
      </c>
      <c r="BH1077">
        <v>0</v>
      </c>
      <c r="BI1077">
        <v>0</v>
      </c>
      <c r="BJ1077">
        <v>0</v>
      </c>
      <c r="BK1077">
        <v>0</v>
      </c>
      <c r="BL1077" s="79">
        <v>1</v>
      </c>
    </row>
    <row r="1078" spans="1:64" x14ac:dyDescent="0.25">
      <c r="A1078" t="s">
        <v>2487</v>
      </c>
      <c r="B1078" t="s">
        <v>3660</v>
      </c>
      <c r="C1078" t="s">
        <v>5033</v>
      </c>
      <c r="D1078" t="s">
        <v>5029</v>
      </c>
      <c r="E1078" t="s">
        <v>5012</v>
      </c>
      <c r="F1078" t="s">
        <v>4982</v>
      </c>
      <c r="G1078" t="s">
        <v>4913</v>
      </c>
      <c r="H1078" t="s">
        <v>4814</v>
      </c>
      <c r="J1078">
        <v>0.998743878784215</v>
      </c>
      <c r="L1078">
        <v>12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>
        <v>0</v>
      </c>
      <c r="AR1078">
        <v>0</v>
      </c>
      <c r="AS1078">
        <v>0</v>
      </c>
      <c r="AT1078">
        <v>0</v>
      </c>
      <c r="AU1078">
        <v>0</v>
      </c>
      <c r="AV1078">
        <v>0</v>
      </c>
      <c r="AW1078">
        <v>0</v>
      </c>
      <c r="AX1078">
        <v>0</v>
      </c>
      <c r="AY1078">
        <v>0</v>
      </c>
      <c r="AZ1078">
        <v>0</v>
      </c>
      <c r="BA1078">
        <v>0</v>
      </c>
      <c r="BB1078">
        <v>0</v>
      </c>
      <c r="BC1078">
        <v>0</v>
      </c>
      <c r="BD1078">
        <v>0</v>
      </c>
      <c r="BE1078">
        <v>0</v>
      </c>
      <c r="BF1078">
        <v>0</v>
      </c>
      <c r="BG1078">
        <v>0</v>
      </c>
      <c r="BH1078">
        <v>0</v>
      </c>
      <c r="BI1078">
        <v>0</v>
      </c>
      <c r="BJ1078">
        <v>0</v>
      </c>
      <c r="BK1078">
        <v>0</v>
      </c>
      <c r="BL1078" s="79">
        <v>1</v>
      </c>
    </row>
    <row r="1079" spans="1:64" x14ac:dyDescent="0.25">
      <c r="A1079" t="s">
        <v>2488</v>
      </c>
      <c r="B1079" t="s">
        <v>3661</v>
      </c>
      <c r="C1079" t="s">
        <v>5033</v>
      </c>
      <c r="D1079" t="s">
        <v>5029</v>
      </c>
      <c r="E1079" t="s">
        <v>5012</v>
      </c>
      <c r="F1079" t="s">
        <v>4982</v>
      </c>
      <c r="G1079" t="s">
        <v>4913</v>
      </c>
      <c r="H1079" t="s">
        <v>4815</v>
      </c>
      <c r="J1079">
        <v>0.99677617711882605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0</v>
      </c>
      <c r="AQ1079">
        <v>0</v>
      </c>
      <c r="AR1079">
        <v>6</v>
      </c>
      <c r="AS1079">
        <v>0</v>
      </c>
      <c r="AT1079">
        <v>0</v>
      </c>
      <c r="AU1079">
        <v>0</v>
      </c>
      <c r="AV1079">
        <v>0</v>
      </c>
      <c r="AW1079">
        <v>0</v>
      </c>
      <c r="AX1079">
        <v>0</v>
      </c>
      <c r="AY1079">
        <v>0</v>
      </c>
      <c r="AZ1079">
        <v>0</v>
      </c>
      <c r="BA1079">
        <v>0</v>
      </c>
      <c r="BB1079">
        <v>0</v>
      </c>
      <c r="BC1079">
        <v>0</v>
      </c>
      <c r="BD1079">
        <v>0</v>
      </c>
      <c r="BE1079">
        <v>0</v>
      </c>
      <c r="BF1079">
        <v>0</v>
      </c>
      <c r="BG1079">
        <v>0</v>
      </c>
      <c r="BH1079">
        <v>0</v>
      </c>
      <c r="BI1079">
        <v>0</v>
      </c>
      <c r="BJ1079">
        <v>0</v>
      </c>
      <c r="BK1079">
        <v>0</v>
      </c>
      <c r="BL1079" s="79">
        <v>1</v>
      </c>
    </row>
    <row r="1080" spans="1:64" x14ac:dyDescent="0.25">
      <c r="A1080" t="s">
        <v>2489</v>
      </c>
      <c r="B1080" t="s">
        <v>3662</v>
      </c>
      <c r="C1080" t="s">
        <v>5033</v>
      </c>
      <c r="D1080" t="s">
        <v>5029</v>
      </c>
      <c r="E1080" t="s">
        <v>5012</v>
      </c>
      <c r="F1080" t="s">
        <v>4982</v>
      </c>
      <c r="G1080" t="s">
        <v>4913</v>
      </c>
      <c r="H1080" t="s">
        <v>4816</v>
      </c>
      <c r="J1080">
        <v>0.82352970569374395</v>
      </c>
      <c r="L1080">
        <v>5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>
        <v>0</v>
      </c>
      <c r="AR1080">
        <v>0</v>
      </c>
      <c r="AS1080">
        <v>0</v>
      </c>
      <c r="AT1080">
        <v>0</v>
      </c>
      <c r="AU1080">
        <v>0</v>
      </c>
      <c r="AV1080">
        <v>0</v>
      </c>
      <c r="AW1080">
        <v>0</v>
      </c>
      <c r="AX1080">
        <v>0</v>
      </c>
      <c r="AY1080">
        <v>0</v>
      </c>
      <c r="AZ1080">
        <v>0</v>
      </c>
      <c r="BA1080">
        <v>0</v>
      </c>
      <c r="BB1080">
        <v>0</v>
      </c>
      <c r="BC1080">
        <v>0</v>
      </c>
      <c r="BD1080">
        <v>0</v>
      </c>
      <c r="BE1080">
        <v>0</v>
      </c>
      <c r="BF1080">
        <v>0</v>
      </c>
      <c r="BG1080">
        <v>0</v>
      </c>
      <c r="BH1080">
        <v>0</v>
      </c>
      <c r="BI1080">
        <v>0</v>
      </c>
      <c r="BJ1080">
        <v>0</v>
      </c>
      <c r="BK1080">
        <v>0</v>
      </c>
      <c r="BL1080" s="79">
        <v>1</v>
      </c>
    </row>
    <row r="1081" spans="1:64" x14ac:dyDescent="0.25">
      <c r="A1081" t="s">
        <v>2490</v>
      </c>
      <c r="B1081" t="s">
        <v>3663</v>
      </c>
      <c r="C1081" t="s">
        <v>5033</v>
      </c>
      <c r="D1081" t="s">
        <v>5029</v>
      </c>
      <c r="E1081" t="s">
        <v>5012</v>
      </c>
      <c r="F1081" t="s">
        <v>4982</v>
      </c>
      <c r="G1081" t="s">
        <v>4913</v>
      </c>
      <c r="H1081" t="s">
        <v>4817</v>
      </c>
      <c r="J1081">
        <v>0.89310757482662295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42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>
        <v>0</v>
      </c>
      <c r="AR1081">
        <v>0</v>
      </c>
      <c r="AS1081">
        <v>0</v>
      </c>
      <c r="AT1081">
        <v>0</v>
      </c>
      <c r="AU1081">
        <v>0</v>
      </c>
      <c r="AV1081">
        <v>0</v>
      </c>
      <c r="AW1081">
        <v>0</v>
      </c>
      <c r="AX1081">
        <v>0</v>
      </c>
      <c r="AY1081">
        <v>0</v>
      </c>
      <c r="AZ1081">
        <v>0</v>
      </c>
      <c r="BA1081">
        <v>0</v>
      </c>
      <c r="BB1081">
        <v>0</v>
      </c>
      <c r="BC1081">
        <v>0</v>
      </c>
      <c r="BD1081">
        <v>0</v>
      </c>
      <c r="BE1081">
        <v>0</v>
      </c>
      <c r="BF1081">
        <v>0</v>
      </c>
      <c r="BG1081">
        <v>0</v>
      </c>
      <c r="BH1081">
        <v>0</v>
      </c>
      <c r="BI1081">
        <v>0</v>
      </c>
      <c r="BJ1081">
        <v>0</v>
      </c>
      <c r="BK1081">
        <v>0</v>
      </c>
      <c r="BL1081" s="79">
        <v>1</v>
      </c>
    </row>
    <row r="1082" spans="1:64" x14ac:dyDescent="0.25">
      <c r="A1082" t="s">
        <v>2491</v>
      </c>
      <c r="B1082" t="s">
        <v>3664</v>
      </c>
      <c r="C1082" t="s">
        <v>5033</v>
      </c>
      <c r="D1082" t="s">
        <v>5029</v>
      </c>
      <c r="E1082" t="s">
        <v>5012</v>
      </c>
      <c r="F1082" t="s">
        <v>4982</v>
      </c>
      <c r="G1082" t="s">
        <v>4914</v>
      </c>
      <c r="H1082" t="s">
        <v>4818</v>
      </c>
      <c r="J1082">
        <v>0.83967156976206103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0</v>
      </c>
      <c r="AQ1082">
        <v>0</v>
      </c>
      <c r="AR1082">
        <v>0</v>
      </c>
      <c r="AS1082">
        <v>0</v>
      </c>
      <c r="AT1082">
        <v>75</v>
      </c>
      <c r="AU1082">
        <v>0</v>
      </c>
      <c r="AV1082">
        <v>0</v>
      </c>
      <c r="AW1082">
        <v>0</v>
      </c>
      <c r="AX1082">
        <v>0</v>
      </c>
      <c r="AY1082">
        <v>0</v>
      </c>
      <c r="AZ1082">
        <v>0</v>
      </c>
      <c r="BA1082">
        <v>0</v>
      </c>
      <c r="BB1082">
        <v>0</v>
      </c>
      <c r="BC1082">
        <v>0</v>
      </c>
      <c r="BD1082">
        <v>0</v>
      </c>
      <c r="BE1082">
        <v>0</v>
      </c>
      <c r="BF1082">
        <v>0</v>
      </c>
      <c r="BG1082">
        <v>0</v>
      </c>
      <c r="BH1082">
        <v>0</v>
      </c>
      <c r="BI1082">
        <v>0</v>
      </c>
      <c r="BJ1082">
        <v>0</v>
      </c>
      <c r="BK1082">
        <v>0</v>
      </c>
      <c r="BL1082" s="79">
        <v>1</v>
      </c>
    </row>
    <row r="1083" spans="1:64" x14ac:dyDescent="0.25">
      <c r="A1083" s="15" t="s">
        <v>2492</v>
      </c>
      <c r="B1083" t="s">
        <v>3665</v>
      </c>
      <c r="C1083" t="s">
        <v>5033</v>
      </c>
      <c r="D1083" t="s">
        <v>5029</v>
      </c>
      <c r="E1083" t="s">
        <v>5012</v>
      </c>
      <c r="F1083" t="s">
        <v>4982</v>
      </c>
      <c r="G1083" t="s">
        <v>4914</v>
      </c>
      <c r="H1083" t="s">
        <v>4818</v>
      </c>
      <c r="J1083">
        <v>0.70638879137006505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0</v>
      </c>
      <c r="AQ1083">
        <v>0</v>
      </c>
      <c r="AR1083">
        <v>0</v>
      </c>
      <c r="AS1083">
        <v>0</v>
      </c>
      <c r="AT1083">
        <v>42</v>
      </c>
      <c r="AU1083">
        <v>0</v>
      </c>
      <c r="AV1083">
        <v>0</v>
      </c>
      <c r="AW1083">
        <v>0</v>
      </c>
      <c r="AX1083">
        <v>0</v>
      </c>
      <c r="AY1083">
        <v>0</v>
      </c>
      <c r="AZ1083">
        <v>0</v>
      </c>
      <c r="BA1083">
        <v>0</v>
      </c>
      <c r="BB1083">
        <v>0</v>
      </c>
      <c r="BC1083">
        <v>0</v>
      </c>
      <c r="BD1083">
        <v>0</v>
      </c>
      <c r="BE1083">
        <v>0</v>
      </c>
      <c r="BF1083">
        <v>0</v>
      </c>
      <c r="BG1083">
        <v>0</v>
      </c>
      <c r="BH1083">
        <v>0</v>
      </c>
      <c r="BI1083">
        <v>0</v>
      </c>
      <c r="BJ1083">
        <v>0</v>
      </c>
      <c r="BK1083">
        <v>0</v>
      </c>
      <c r="BL1083" s="79">
        <v>1</v>
      </c>
    </row>
    <row r="1084" spans="1:64" x14ac:dyDescent="0.25">
      <c r="A1084" t="s">
        <v>2493</v>
      </c>
      <c r="B1084" t="s">
        <v>3666</v>
      </c>
      <c r="C1084" t="s">
        <v>5033</v>
      </c>
      <c r="D1084" t="s">
        <v>5029</v>
      </c>
      <c r="E1084" t="s">
        <v>5012</v>
      </c>
      <c r="F1084" t="s">
        <v>4982</v>
      </c>
      <c r="G1084" t="s">
        <v>4914</v>
      </c>
      <c r="J1084">
        <v>0.99837288602110397</v>
      </c>
      <c r="L1084">
        <v>26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0</v>
      </c>
      <c r="AQ1084">
        <v>0</v>
      </c>
      <c r="AR1084">
        <v>0</v>
      </c>
      <c r="AS1084">
        <v>0</v>
      </c>
      <c r="AT1084">
        <v>0</v>
      </c>
      <c r="AU1084">
        <v>0</v>
      </c>
      <c r="AV1084">
        <v>0</v>
      </c>
      <c r="AW1084">
        <v>0</v>
      </c>
      <c r="AX1084">
        <v>0</v>
      </c>
      <c r="AY1084">
        <v>0</v>
      </c>
      <c r="AZ1084">
        <v>0</v>
      </c>
      <c r="BA1084">
        <v>0</v>
      </c>
      <c r="BB1084">
        <v>0</v>
      </c>
      <c r="BC1084">
        <v>0</v>
      </c>
      <c r="BD1084">
        <v>0</v>
      </c>
      <c r="BE1084">
        <v>0</v>
      </c>
      <c r="BF1084">
        <v>0</v>
      </c>
      <c r="BG1084">
        <v>0</v>
      </c>
      <c r="BH1084">
        <v>0</v>
      </c>
      <c r="BI1084">
        <v>0</v>
      </c>
      <c r="BJ1084">
        <v>0</v>
      </c>
      <c r="BK1084">
        <v>0</v>
      </c>
      <c r="BL1084" s="79">
        <v>1</v>
      </c>
    </row>
    <row r="1085" spans="1:64" x14ac:dyDescent="0.25">
      <c r="A1085" t="s">
        <v>2494</v>
      </c>
      <c r="B1085" t="s">
        <v>3667</v>
      </c>
      <c r="C1085" t="s">
        <v>5033</v>
      </c>
      <c r="D1085" t="s">
        <v>5029</v>
      </c>
      <c r="E1085" t="s">
        <v>5012</v>
      </c>
      <c r="F1085" t="s">
        <v>4982</v>
      </c>
      <c r="G1085" t="s">
        <v>4915</v>
      </c>
      <c r="H1085" t="s">
        <v>3881</v>
      </c>
      <c r="I1085" t="s">
        <v>4614</v>
      </c>
      <c r="J1085">
        <v>0.95709940682025596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7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27</v>
      </c>
      <c r="AJ1085">
        <v>0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>
        <v>0</v>
      </c>
      <c r="AQ1085">
        <v>0</v>
      </c>
      <c r="AR1085">
        <v>0</v>
      </c>
      <c r="AS1085">
        <v>0</v>
      </c>
      <c r="AT1085">
        <v>0</v>
      </c>
      <c r="AU1085">
        <v>0</v>
      </c>
      <c r="AV1085">
        <v>0</v>
      </c>
      <c r="AW1085">
        <v>0</v>
      </c>
      <c r="AX1085">
        <v>0</v>
      </c>
      <c r="AY1085">
        <v>0</v>
      </c>
      <c r="AZ1085">
        <v>0</v>
      </c>
      <c r="BA1085">
        <v>0</v>
      </c>
      <c r="BB1085">
        <v>0</v>
      </c>
      <c r="BC1085">
        <v>0</v>
      </c>
      <c r="BD1085">
        <v>0</v>
      </c>
      <c r="BE1085">
        <v>0</v>
      </c>
      <c r="BF1085">
        <v>0</v>
      </c>
      <c r="BG1085">
        <v>0</v>
      </c>
      <c r="BH1085">
        <v>0</v>
      </c>
      <c r="BI1085">
        <v>0</v>
      </c>
      <c r="BJ1085">
        <v>0</v>
      </c>
      <c r="BK1085">
        <v>0</v>
      </c>
      <c r="BL1085" s="79">
        <v>2</v>
      </c>
    </row>
    <row r="1086" spans="1:64" x14ac:dyDescent="0.25">
      <c r="A1086" t="s">
        <v>2495</v>
      </c>
      <c r="B1086" t="s">
        <v>3668</v>
      </c>
      <c r="C1086" t="s">
        <v>5033</v>
      </c>
      <c r="D1086" t="s">
        <v>5029</v>
      </c>
      <c r="E1086" t="s">
        <v>5012</v>
      </c>
      <c r="F1086" t="s">
        <v>4982</v>
      </c>
      <c r="G1086" t="s">
        <v>4916</v>
      </c>
      <c r="H1086" t="s">
        <v>4819</v>
      </c>
      <c r="J1086">
        <v>0.99970671235610997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>
        <v>0</v>
      </c>
      <c r="AQ1086">
        <v>0</v>
      </c>
      <c r="AR1086">
        <v>62</v>
      </c>
      <c r="AS1086">
        <v>0</v>
      </c>
      <c r="AT1086">
        <v>0</v>
      </c>
      <c r="AU1086">
        <v>0</v>
      </c>
      <c r="AV1086">
        <v>0</v>
      </c>
      <c r="AW1086">
        <v>0</v>
      </c>
      <c r="AX1086">
        <v>0</v>
      </c>
      <c r="AY1086">
        <v>0</v>
      </c>
      <c r="AZ1086">
        <v>0</v>
      </c>
      <c r="BA1086">
        <v>0</v>
      </c>
      <c r="BB1086">
        <v>0</v>
      </c>
      <c r="BC1086">
        <v>0</v>
      </c>
      <c r="BD1086">
        <v>0</v>
      </c>
      <c r="BE1086">
        <v>0</v>
      </c>
      <c r="BF1086">
        <v>0</v>
      </c>
      <c r="BG1086">
        <v>0</v>
      </c>
      <c r="BH1086">
        <v>0</v>
      </c>
      <c r="BI1086">
        <v>0</v>
      </c>
      <c r="BJ1086">
        <v>0</v>
      </c>
      <c r="BK1086">
        <v>0</v>
      </c>
      <c r="BL1086" s="79">
        <v>1</v>
      </c>
    </row>
    <row r="1087" spans="1:64" x14ac:dyDescent="0.25">
      <c r="A1087" t="s">
        <v>2496</v>
      </c>
      <c r="B1087" t="s">
        <v>3669</v>
      </c>
      <c r="C1087" t="s">
        <v>5033</v>
      </c>
      <c r="D1087" t="s">
        <v>5029</v>
      </c>
      <c r="E1087" t="s">
        <v>5012</v>
      </c>
      <c r="F1087" t="s">
        <v>4982</v>
      </c>
      <c r="G1087" t="s">
        <v>4917</v>
      </c>
      <c r="H1087" t="s">
        <v>3875</v>
      </c>
      <c r="I1087" t="s">
        <v>4615</v>
      </c>
      <c r="J1087">
        <v>0.79058459143408799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0</v>
      </c>
      <c r="AQ1087">
        <v>0</v>
      </c>
      <c r="AR1087">
        <v>0</v>
      </c>
      <c r="AS1087">
        <v>0</v>
      </c>
      <c r="AT1087">
        <v>52</v>
      </c>
      <c r="AU1087">
        <v>0</v>
      </c>
      <c r="AV1087">
        <v>0</v>
      </c>
      <c r="AW1087">
        <v>0</v>
      </c>
      <c r="AX1087">
        <v>0</v>
      </c>
      <c r="AY1087">
        <v>0</v>
      </c>
      <c r="AZ1087">
        <v>0</v>
      </c>
      <c r="BA1087">
        <v>0</v>
      </c>
      <c r="BB1087">
        <v>0</v>
      </c>
      <c r="BC1087">
        <v>0</v>
      </c>
      <c r="BD1087">
        <v>0</v>
      </c>
      <c r="BE1087">
        <v>0</v>
      </c>
      <c r="BF1087">
        <v>0</v>
      </c>
      <c r="BG1087">
        <v>0</v>
      </c>
      <c r="BH1087">
        <v>0</v>
      </c>
      <c r="BI1087">
        <v>0</v>
      </c>
      <c r="BJ1087">
        <v>0</v>
      </c>
      <c r="BK1087">
        <v>0</v>
      </c>
      <c r="BL1087" s="79">
        <v>1</v>
      </c>
    </row>
    <row r="1088" spans="1:64" x14ac:dyDescent="0.25">
      <c r="A1088" t="s">
        <v>2497</v>
      </c>
      <c r="B1088" t="s">
        <v>3670</v>
      </c>
      <c r="C1088" t="s">
        <v>5033</v>
      </c>
      <c r="D1088" t="s">
        <v>5029</v>
      </c>
      <c r="E1088" t="s">
        <v>5012</v>
      </c>
      <c r="F1088" t="s">
        <v>4982</v>
      </c>
      <c r="G1088" t="s">
        <v>4918</v>
      </c>
      <c r="H1088" t="s">
        <v>4820</v>
      </c>
      <c r="J1088">
        <v>0.99956911336105603</v>
      </c>
      <c r="L1088">
        <v>10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>
        <v>0</v>
      </c>
      <c r="AQ1088">
        <v>0</v>
      </c>
      <c r="AR1088">
        <v>0</v>
      </c>
      <c r="AS1088">
        <v>0</v>
      </c>
      <c r="AT1088">
        <v>0</v>
      </c>
      <c r="AU1088">
        <v>0</v>
      </c>
      <c r="AV1088">
        <v>0</v>
      </c>
      <c r="AW1088">
        <v>0</v>
      </c>
      <c r="AX1088">
        <v>0</v>
      </c>
      <c r="AY1088">
        <v>0</v>
      </c>
      <c r="AZ1088">
        <v>0</v>
      </c>
      <c r="BA1088">
        <v>0</v>
      </c>
      <c r="BB1088">
        <v>0</v>
      </c>
      <c r="BC1088">
        <v>0</v>
      </c>
      <c r="BD1088">
        <v>0</v>
      </c>
      <c r="BE1088">
        <v>0</v>
      </c>
      <c r="BF1088">
        <v>0</v>
      </c>
      <c r="BG1088">
        <v>0</v>
      </c>
      <c r="BH1088">
        <v>0</v>
      </c>
      <c r="BI1088">
        <v>0</v>
      </c>
      <c r="BJ1088">
        <v>0</v>
      </c>
      <c r="BK1088">
        <v>0</v>
      </c>
      <c r="BL1088" s="79">
        <v>1</v>
      </c>
    </row>
    <row r="1089" spans="1:64" x14ac:dyDescent="0.25">
      <c r="A1089" t="s">
        <v>2498</v>
      </c>
      <c r="B1089" t="s">
        <v>3671</v>
      </c>
      <c r="C1089" t="s">
        <v>5033</v>
      </c>
      <c r="D1089" t="s">
        <v>5029</v>
      </c>
      <c r="E1089" t="s">
        <v>5012</v>
      </c>
      <c r="F1089" t="s">
        <v>4982</v>
      </c>
      <c r="J1089">
        <v>0.98817564592038898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0</v>
      </c>
      <c r="AO1089">
        <v>0</v>
      </c>
      <c r="AP1089">
        <v>0</v>
      </c>
      <c r="AQ1089">
        <v>0</v>
      </c>
      <c r="AR1089">
        <v>0</v>
      </c>
      <c r="AS1089">
        <v>0</v>
      </c>
      <c r="AT1089">
        <v>6</v>
      </c>
      <c r="AU1089">
        <v>0</v>
      </c>
      <c r="AV1089">
        <v>0</v>
      </c>
      <c r="AW1089">
        <v>0</v>
      </c>
      <c r="AX1089">
        <v>0</v>
      </c>
      <c r="AY1089">
        <v>0</v>
      </c>
      <c r="AZ1089">
        <v>0</v>
      </c>
      <c r="BA1089">
        <v>0</v>
      </c>
      <c r="BB1089">
        <v>0</v>
      </c>
      <c r="BC1089">
        <v>0</v>
      </c>
      <c r="BD1089">
        <v>0</v>
      </c>
      <c r="BE1089">
        <v>0</v>
      </c>
      <c r="BF1089">
        <v>0</v>
      </c>
      <c r="BG1089">
        <v>0</v>
      </c>
      <c r="BH1089">
        <v>0</v>
      </c>
      <c r="BI1089">
        <v>0</v>
      </c>
      <c r="BJ1089">
        <v>0</v>
      </c>
      <c r="BK1089">
        <v>0</v>
      </c>
      <c r="BL1089" s="79">
        <v>1</v>
      </c>
    </row>
    <row r="1090" spans="1:64" x14ac:dyDescent="0.25">
      <c r="A1090" t="s">
        <v>2499</v>
      </c>
      <c r="B1090" t="s">
        <v>3672</v>
      </c>
      <c r="C1090" t="s">
        <v>5033</v>
      </c>
      <c r="D1090" t="s">
        <v>5029</v>
      </c>
      <c r="E1090" t="s">
        <v>5012</v>
      </c>
      <c r="F1090" t="s">
        <v>4983</v>
      </c>
      <c r="G1090" t="s">
        <v>4919</v>
      </c>
      <c r="H1090" t="s">
        <v>4821</v>
      </c>
      <c r="J1090">
        <v>0.815699113624343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>
        <v>0</v>
      </c>
      <c r="AQ1090">
        <v>0</v>
      </c>
      <c r="AR1090">
        <v>0</v>
      </c>
      <c r="AS1090">
        <v>0</v>
      </c>
      <c r="AT1090">
        <v>32</v>
      </c>
      <c r="AU1090">
        <v>0</v>
      </c>
      <c r="AV1090">
        <v>0</v>
      </c>
      <c r="AW1090">
        <v>0</v>
      </c>
      <c r="AX1090">
        <v>0</v>
      </c>
      <c r="AY1090">
        <v>0</v>
      </c>
      <c r="AZ1090">
        <v>0</v>
      </c>
      <c r="BA1090">
        <v>0</v>
      </c>
      <c r="BB1090">
        <v>0</v>
      </c>
      <c r="BC1090">
        <v>0</v>
      </c>
      <c r="BD1090">
        <v>0</v>
      </c>
      <c r="BE1090">
        <v>0</v>
      </c>
      <c r="BF1090">
        <v>0</v>
      </c>
      <c r="BG1090">
        <v>0</v>
      </c>
      <c r="BH1090">
        <v>0</v>
      </c>
      <c r="BI1090">
        <v>0</v>
      </c>
      <c r="BJ1090">
        <v>0</v>
      </c>
      <c r="BK1090">
        <v>0</v>
      </c>
      <c r="BL1090" s="79">
        <v>1</v>
      </c>
    </row>
    <row r="1091" spans="1:64" x14ac:dyDescent="0.25">
      <c r="A1091" t="s">
        <v>2500</v>
      </c>
      <c r="B1091" t="s">
        <v>3673</v>
      </c>
      <c r="C1091" t="s">
        <v>5033</v>
      </c>
      <c r="D1091" t="s">
        <v>5029</v>
      </c>
      <c r="E1091" t="s">
        <v>5012</v>
      </c>
      <c r="F1091" t="s">
        <v>4984</v>
      </c>
      <c r="G1091" t="s">
        <v>4920</v>
      </c>
      <c r="H1091" t="s">
        <v>4822</v>
      </c>
      <c r="I1091" t="s">
        <v>3865</v>
      </c>
      <c r="J1091">
        <v>0.87355882306130805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0</v>
      </c>
      <c r="AO1091">
        <v>0</v>
      </c>
      <c r="AP1091">
        <v>0</v>
      </c>
      <c r="AQ1091">
        <v>0</v>
      </c>
      <c r="AR1091">
        <v>131</v>
      </c>
      <c r="AS1091">
        <v>0</v>
      </c>
      <c r="AT1091">
        <v>0</v>
      </c>
      <c r="AU1091">
        <v>0</v>
      </c>
      <c r="AV1091">
        <v>0</v>
      </c>
      <c r="AW1091">
        <v>0</v>
      </c>
      <c r="AX1091">
        <v>0</v>
      </c>
      <c r="AY1091">
        <v>0</v>
      </c>
      <c r="AZ1091">
        <v>0</v>
      </c>
      <c r="BA1091">
        <v>0</v>
      </c>
      <c r="BB1091">
        <v>0</v>
      </c>
      <c r="BC1091">
        <v>0</v>
      </c>
      <c r="BD1091">
        <v>0</v>
      </c>
      <c r="BE1091">
        <v>0</v>
      </c>
      <c r="BF1091">
        <v>0</v>
      </c>
      <c r="BG1091">
        <v>0</v>
      </c>
      <c r="BH1091">
        <v>0</v>
      </c>
      <c r="BI1091">
        <v>0</v>
      </c>
      <c r="BJ1091">
        <v>0</v>
      </c>
      <c r="BK1091">
        <v>0</v>
      </c>
      <c r="BL1091" s="79">
        <v>1</v>
      </c>
    </row>
    <row r="1092" spans="1:64" x14ac:dyDescent="0.25">
      <c r="A1092" t="s">
        <v>2501</v>
      </c>
      <c r="B1092" t="s">
        <v>3674</v>
      </c>
      <c r="C1092" t="s">
        <v>5033</v>
      </c>
      <c r="D1092" t="s">
        <v>5029</v>
      </c>
      <c r="E1092" t="s">
        <v>5012</v>
      </c>
      <c r="F1092" t="s">
        <v>4985</v>
      </c>
      <c r="G1092" t="s">
        <v>4921</v>
      </c>
      <c r="H1092" t="s">
        <v>4823</v>
      </c>
      <c r="J1092">
        <v>0.99985527465664203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0</v>
      </c>
      <c r="AO1092">
        <v>0</v>
      </c>
      <c r="AP1092">
        <v>0</v>
      </c>
      <c r="AQ1092">
        <v>0</v>
      </c>
      <c r="AR1092">
        <v>133</v>
      </c>
      <c r="AS1092">
        <v>0</v>
      </c>
      <c r="AT1092">
        <v>0</v>
      </c>
      <c r="AU1092">
        <v>0</v>
      </c>
      <c r="AV1092">
        <v>0</v>
      </c>
      <c r="AW1092">
        <v>0</v>
      </c>
      <c r="AX1092">
        <v>0</v>
      </c>
      <c r="AY1092">
        <v>0</v>
      </c>
      <c r="AZ1092">
        <v>0</v>
      </c>
      <c r="BA1092">
        <v>0</v>
      </c>
      <c r="BB1092">
        <v>0</v>
      </c>
      <c r="BC1092">
        <v>0</v>
      </c>
      <c r="BD1092">
        <v>0</v>
      </c>
      <c r="BE1092">
        <v>0</v>
      </c>
      <c r="BF1092">
        <v>0</v>
      </c>
      <c r="BG1092">
        <v>0</v>
      </c>
      <c r="BH1092">
        <v>0</v>
      </c>
      <c r="BI1092">
        <v>0</v>
      </c>
      <c r="BJ1092">
        <v>0</v>
      </c>
      <c r="BK1092">
        <v>0</v>
      </c>
      <c r="BL1092" s="79">
        <v>1</v>
      </c>
    </row>
    <row r="1093" spans="1:64" x14ac:dyDescent="0.25">
      <c r="A1093" t="s">
        <v>2502</v>
      </c>
      <c r="B1093" t="s">
        <v>3675</v>
      </c>
      <c r="C1093" t="s">
        <v>5033</v>
      </c>
      <c r="D1093" t="s">
        <v>5029</v>
      </c>
      <c r="E1093" t="s">
        <v>5012</v>
      </c>
      <c r="F1093" t="s">
        <v>4985</v>
      </c>
      <c r="G1093" t="s">
        <v>4922</v>
      </c>
      <c r="H1093" t="s">
        <v>4824</v>
      </c>
      <c r="J1093">
        <v>0.99999971603210502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  <c r="AI1093">
        <v>84</v>
      </c>
      <c r="AJ1093">
        <v>0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0</v>
      </c>
      <c r="AQ1093">
        <v>0</v>
      </c>
      <c r="AR1093">
        <v>0</v>
      </c>
      <c r="AS1093">
        <v>0</v>
      </c>
      <c r="AT1093">
        <v>0</v>
      </c>
      <c r="AU1093">
        <v>0</v>
      </c>
      <c r="AV1093">
        <v>0</v>
      </c>
      <c r="AW1093">
        <v>0</v>
      </c>
      <c r="AX1093">
        <v>0</v>
      </c>
      <c r="AY1093">
        <v>0</v>
      </c>
      <c r="AZ1093">
        <v>0</v>
      </c>
      <c r="BA1093">
        <v>0</v>
      </c>
      <c r="BB1093">
        <v>0</v>
      </c>
      <c r="BC1093">
        <v>0</v>
      </c>
      <c r="BD1093">
        <v>0</v>
      </c>
      <c r="BE1093">
        <v>0</v>
      </c>
      <c r="BF1093">
        <v>0</v>
      </c>
      <c r="BG1093">
        <v>0</v>
      </c>
      <c r="BH1093">
        <v>0</v>
      </c>
      <c r="BI1093">
        <v>0</v>
      </c>
      <c r="BJ1093">
        <v>0</v>
      </c>
      <c r="BK1093">
        <v>0</v>
      </c>
      <c r="BL1093" s="79">
        <v>1</v>
      </c>
    </row>
    <row r="1094" spans="1:64" x14ac:dyDescent="0.25">
      <c r="A1094" t="s">
        <v>2503</v>
      </c>
      <c r="B1094" t="s">
        <v>3676</v>
      </c>
      <c r="C1094" t="s">
        <v>5033</v>
      </c>
      <c r="D1094" t="s">
        <v>5029</v>
      </c>
      <c r="E1094" t="s">
        <v>5012</v>
      </c>
      <c r="F1094" t="s">
        <v>4985</v>
      </c>
      <c r="G1094" t="s">
        <v>4922</v>
      </c>
      <c r="H1094" t="s">
        <v>4824</v>
      </c>
      <c r="J1094">
        <v>0.99999998290893299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49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0</v>
      </c>
      <c r="AN1094">
        <v>0</v>
      </c>
      <c r="AO1094">
        <v>0</v>
      </c>
      <c r="AP1094">
        <v>0</v>
      </c>
      <c r="AQ1094">
        <v>0</v>
      </c>
      <c r="AR1094">
        <v>0</v>
      </c>
      <c r="AS1094">
        <v>0</v>
      </c>
      <c r="AT1094">
        <v>0</v>
      </c>
      <c r="AU1094">
        <v>0</v>
      </c>
      <c r="AV1094">
        <v>0</v>
      </c>
      <c r="AW1094">
        <v>0</v>
      </c>
      <c r="AX1094">
        <v>0</v>
      </c>
      <c r="AY1094">
        <v>0</v>
      </c>
      <c r="AZ1094">
        <v>0</v>
      </c>
      <c r="BA1094">
        <v>0</v>
      </c>
      <c r="BB1094">
        <v>0</v>
      </c>
      <c r="BC1094">
        <v>0</v>
      </c>
      <c r="BD1094">
        <v>0</v>
      </c>
      <c r="BE1094">
        <v>0</v>
      </c>
      <c r="BF1094">
        <v>0</v>
      </c>
      <c r="BG1094">
        <v>0</v>
      </c>
      <c r="BH1094">
        <v>0</v>
      </c>
      <c r="BI1094">
        <v>0</v>
      </c>
      <c r="BJ1094">
        <v>0</v>
      </c>
      <c r="BK1094">
        <v>0</v>
      </c>
      <c r="BL1094" s="79">
        <v>1</v>
      </c>
    </row>
    <row r="1095" spans="1:64" x14ac:dyDescent="0.25">
      <c r="A1095" t="s">
        <v>2504</v>
      </c>
      <c r="B1095" t="s">
        <v>3677</v>
      </c>
      <c r="C1095" t="s">
        <v>5033</v>
      </c>
      <c r="D1095" t="s">
        <v>5029</v>
      </c>
      <c r="E1095" t="s">
        <v>5012</v>
      </c>
      <c r="F1095" t="s">
        <v>4985</v>
      </c>
      <c r="G1095" t="s">
        <v>4922</v>
      </c>
      <c r="H1095" t="s">
        <v>4824</v>
      </c>
      <c r="J1095">
        <v>0.99999987530430301</v>
      </c>
      <c r="L1095">
        <v>17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0</v>
      </c>
      <c r="AO1095">
        <v>0</v>
      </c>
      <c r="AP1095">
        <v>0</v>
      </c>
      <c r="AQ1095">
        <v>0</v>
      </c>
      <c r="AR1095">
        <v>0</v>
      </c>
      <c r="AS1095">
        <v>0</v>
      </c>
      <c r="AT1095">
        <v>0</v>
      </c>
      <c r="AU1095">
        <v>0</v>
      </c>
      <c r="AV1095">
        <v>0</v>
      </c>
      <c r="AW1095">
        <v>0</v>
      </c>
      <c r="AX1095">
        <v>0</v>
      </c>
      <c r="AY1095">
        <v>0</v>
      </c>
      <c r="AZ1095">
        <v>0</v>
      </c>
      <c r="BA1095">
        <v>0</v>
      </c>
      <c r="BB1095">
        <v>0</v>
      </c>
      <c r="BC1095">
        <v>0</v>
      </c>
      <c r="BD1095">
        <v>0</v>
      </c>
      <c r="BE1095">
        <v>0</v>
      </c>
      <c r="BF1095">
        <v>0</v>
      </c>
      <c r="BG1095">
        <v>0</v>
      </c>
      <c r="BH1095">
        <v>0</v>
      </c>
      <c r="BI1095">
        <v>0</v>
      </c>
      <c r="BJ1095">
        <v>0</v>
      </c>
      <c r="BK1095">
        <v>0</v>
      </c>
      <c r="BL1095" s="79">
        <v>1</v>
      </c>
    </row>
    <row r="1096" spans="1:64" x14ac:dyDescent="0.25">
      <c r="A1096" t="s">
        <v>2505</v>
      </c>
      <c r="B1096" t="s">
        <v>3678</v>
      </c>
      <c r="C1096" t="s">
        <v>5033</v>
      </c>
      <c r="D1096" t="s">
        <v>5029</v>
      </c>
      <c r="E1096" t="s">
        <v>5012</v>
      </c>
      <c r="F1096" t="s">
        <v>4985</v>
      </c>
      <c r="G1096" t="s">
        <v>4923</v>
      </c>
      <c r="H1096" t="s">
        <v>3856</v>
      </c>
      <c r="I1096" t="s">
        <v>4616</v>
      </c>
      <c r="J1096">
        <v>0.80164497076625196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0</v>
      </c>
      <c r="AN1096">
        <v>0</v>
      </c>
      <c r="AO1096">
        <v>0</v>
      </c>
      <c r="AP1096">
        <v>0</v>
      </c>
      <c r="AQ1096">
        <v>0</v>
      </c>
      <c r="AR1096">
        <v>0</v>
      </c>
      <c r="AS1096">
        <v>0</v>
      </c>
      <c r="AT1096">
        <v>22</v>
      </c>
      <c r="AU1096">
        <v>0</v>
      </c>
      <c r="AV1096">
        <v>0</v>
      </c>
      <c r="AW1096">
        <v>0</v>
      </c>
      <c r="AX1096">
        <v>0</v>
      </c>
      <c r="AY1096">
        <v>0</v>
      </c>
      <c r="AZ1096">
        <v>0</v>
      </c>
      <c r="BA1096">
        <v>0</v>
      </c>
      <c r="BB1096">
        <v>0</v>
      </c>
      <c r="BC1096">
        <v>0</v>
      </c>
      <c r="BD1096">
        <v>0</v>
      </c>
      <c r="BE1096">
        <v>0</v>
      </c>
      <c r="BF1096">
        <v>0</v>
      </c>
      <c r="BG1096">
        <v>0</v>
      </c>
      <c r="BH1096">
        <v>0</v>
      </c>
      <c r="BI1096">
        <v>0</v>
      </c>
      <c r="BJ1096">
        <v>0</v>
      </c>
      <c r="BK1096">
        <v>0</v>
      </c>
      <c r="BL1096" s="79">
        <v>1</v>
      </c>
    </row>
    <row r="1097" spans="1:64" x14ac:dyDescent="0.25">
      <c r="A1097" t="s">
        <v>2506</v>
      </c>
      <c r="B1097" t="s">
        <v>3679</v>
      </c>
      <c r="C1097" t="s">
        <v>5033</v>
      </c>
      <c r="D1097" t="s">
        <v>5029</v>
      </c>
      <c r="E1097" t="s">
        <v>5012</v>
      </c>
      <c r="F1097" t="s">
        <v>4985</v>
      </c>
      <c r="G1097" t="s">
        <v>4923</v>
      </c>
      <c r="H1097" t="s">
        <v>3856</v>
      </c>
      <c r="J1097">
        <v>0.999999952552317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39</v>
      </c>
      <c r="AJ1097">
        <v>0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0</v>
      </c>
      <c r="AQ1097">
        <v>0</v>
      </c>
      <c r="AR1097">
        <v>0</v>
      </c>
      <c r="AS1097">
        <v>0</v>
      </c>
      <c r="AT1097">
        <v>35</v>
      </c>
      <c r="AU1097">
        <v>0</v>
      </c>
      <c r="AV1097">
        <v>0</v>
      </c>
      <c r="AW1097">
        <v>0</v>
      </c>
      <c r="AX1097">
        <v>0</v>
      </c>
      <c r="AY1097">
        <v>0</v>
      </c>
      <c r="AZ1097">
        <v>0</v>
      </c>
      <c r="BA1097">
        <v>0</v>
      </c>
      <c r="BB1097">
        <v>0</v>
      </c>
      <c r="BC1097">
        <v>0</v>
      </c>
      <c r="BD1097">
        <v>0</v>
      </c>
      <c r="BE1097">
        <v>0</v>
      </c>
      <c r="BF1097">
        <v>0</v>
      </c>
      <c r="BG1097">
        <v>0</v>
      </c>
      <c r="BH1097">
        <v>0</v>
      </c>
      <c r="BI1097">
        <v>0</v>
      </c>
      <c r="BJ1097">
        <v>0</v>
      </c>
      <c r="BK1097">
        <v>0</v>
      </c>
      <c r="BL1097" s="79">
        <v>2</v>
      </c>
    </row>
    <row r="1098" spans="1:64" x14ac:dyDescent="0.25">
      <c r="A1098" t="s">
        <v>2507</v>
      </c>
      <c r="B1098" t="s">
        <v>3680</v>
      </c>
      <c r="C1098" t="s">
        <v>5033</v>
      </c>
      <c r="D1098" t="s">
        <v>5029</v>
      </c>
      <c r="E1098" t="s">
        <v>5012</v>
      </c>
      <c r="F1098" t="s">
        <v>4985</v>
      </c>
      <c r="G1098" t="s">
        <v>4924</v>
      </c>
      <c r="H1098" t="s">
        <v>4825</v>
      </c>
      <c r="J1098">
        <v>0.99999999924357796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106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0</v>
      </c>
      <c r="AO1098">
        <v>0</v>
      </c>
      <c r="AP1098">
        <v>0</v>
      </c>
      <c r="AQ1098">
        <v>0</v>
      </c>
      <c r="AR1098">
        <v>0</v>
      </c>
      <c r="AS1098">
        <v>0</v>
      </c>
      <c r="AT1098">
        <v>3</v>
      </c>
      <c r="AU1098">
        <v>0</v>
      </c>
      <c r="AV1098">
        <v>0</v>
      </c>
      <c r="AW1098">
        <v>0</v>
      </c>
      <c r="AX1098">
        <v>0</v>
      </c>
      <c r="AY1098">
        <v>0</v>
      </c>
      <c r="AZ1098">
        <v>0</v>
      </c>
      <c r="BA1098">
        <v>0</v>
      </c>
      <c r="BB1098">
        <v>0</v>
      </c>
      <c r="BC1098">
        <v>0</v>
      </c>
      <c r="BD1098">
        <v>0</v>
      </c>
      <c r="BE1098">
        <v>0</v>
      </c>
      <c r="BF1098">
        <v>0</v>
      </c>
      <c r="BG1098">
        <v>0</v>
      </c>
      <c r="BH1098">
        <v>0</v>
      </c>
      <c r="BI1098">
        <v>0</v>
      </c>
      <c r="BJ1098">
        <v>0</v>
      </c>
      <c r="BK1098">
        <v>0</v>
      </c>
      <c r="BL1098" s="79">
        <v>2</v>
      </c>
    </row>
    <row r="1099" spans="1:64" x14ac:dyDescent="0.25">
      <c r="A1099" t="s">
        <v>2508</v>
      </c>
      <c r="B1099" t="s">
        <v>3681</v>
      </c>
      <c r="C1099" t="s">
        <v>5033</v>
      </c>
      <c r="D1099" t="s">
        <v>5029</v>
      </c>
      <c r="E1099" t="s">
        <v>5012</v>
      </c>
      <c r="F1099" t="s">
        <v>4985</v>
      </c>
      <c r="G1099" t="s">
        <v>4924</v>
      </c>
      <c r="H1099" t="s">
        <v>3835</v>
      </c>
      <c r="I1099" t="s">
        <v>4617</v>
      </c>
      <c r="J1099">
        <v>0.71176587138055603</v>
      </c>
      <c r="L1099">
        <v>100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0</v>
      </c>
      <c r="AO1099">
        <v>0</v>
      </c>
      <c r="AP1099">
        <v>0</v>
      </c>
      <c r="AQ1099">
        <v>0</v>
      </c>
      <c r="AR1099">
        <v>100</v>
      </c>
      <c r="AS1099">
        <v>0</v>
      </c>
      <c r="AT1099">
        <v>142</v>
      </c>
      <c r="AU1099">
        <v>0</v>
      </c>
      <c r="AV1099">
        <v>0</v>
      </c>
      <c r="AW1099">
        <v>0</v>
      </c>
      <c r="AX1099">
        <v>0</v>
      </c>
      <c r="AY1099">
        <v>0</v>
      </c>
      <c r="AZ1099">
        <v>0</v>
      </c>
      <c r="BA1099">
        <v>0</v>
      </c>
      <c r="BB1099">
        <v>0</v>
      </c>
      <c r="BC1099">
        <v>0</v>
      </c>
      <c r="BD1099">
        <v>0</v>
      </c>
      <c r="BE1099">
        <v>0</v>
      </c>
      <c r="BF1099">
        <v>0</v>
      </c>
      <c r="BG1099">
        <v>0</v>
      </c>
      <c r="BH1099">
        <v>0</v>
      </c>
      <c r="BI1099">
        <v>0</v>
      </c>
      <c r="BJ1099">
        <v>0</v>
      </c>
      <c r="BK1099">
        <v>0</v>
      </c>
      <c r="BL1099" s="79">
        <v>3</v>
      </c>
    </row>
    <row r="1100" spans="1:64" x14ac:dyDescent="0.25">
      <c r="A1100" t="s">
        <v>2509</v>
      </c>
      <c r="B1100" t="s">
        <v>3682</v>
      </c>
      <c r="C1100" t="s">
        <v>5033</v>
      </c>
      <c r="D1100" t="s">
        <v>5029</v>
      </c>
      <c r="E1100" t="s">
        <v>5012</v>
      </c>
      <c r="F1100" t="s">
        <v>4985</v>
      </c>
      <c r="G1100" t="s">
        <v>4924</v>
      </c>
      <c r="H1100" t="s">
        <v>3835</v>
      </c>
      <c r="I1100" t="s">
        <v>4618</v>
      </c>
      <c r="J1100">
        <v>0.93104219697591895</v>
      </c>
      <c r="L1100">
        <v>24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98</v>
      </c>
      <c r="AJ1100">
        <v>0</v>
      </c>
      <c r="AK1100">
        <v>2</v>
      </c>
      <c r="AL1100">
        <v>0</v>
      </c>
      <c r="AM1100">
        <v>0</v>
      </c>
      <c r="AN1100">
        <v>0</v>
      </c>
      <c r="AO1100">
        <v>0</v>
      </c>
      <c r="AP1100">
        <v>0</v>
      </c>
      <c r="AQ1100">
        <v>0</v>
      </c>
      <c r="AR1100">
        <v>0</v>
      </c>
      <c r="AS1100">
        <v>0</v>
      </c>
      <c r="AT1100">
        <v>78</v>
      </c>
      <c r="AU1100">
        <v>0</v>
      </c>
      <c r="AV1100">
        <v>0</v>
      </c>
      <c r="AW1100">
        <v>0</v>
      </c>
      <c r="AX1100">
        <v>0</v>
      </c>
      <c r="AY1100">
        <v>0</v>
      </c>
      <c r="AZ1100">
        <v>0</v>
      </c>
      <c r="BA1100">
        <v>0</v>
      </c>
      <c r="BB1100">
        <v>0</v>
      </c>
      <c r="BC1100">
        <v>0</v>
      </c>
      <c r="BD1100">
        <v>0</v>
      </c>
      <c r="BE1100">
        <v>0</v>
      </c>
      <c r="BF1100">
        <v>0</v>
      </c>
      <c r="BG1100">
        <v>0</v>
      </c>
      <c r="BH1100">
        <v>0</v>
      </c>
      <c r="BI1100">
        <v>0</v>
      </c>
      <c r="BJ1100">
        <v>0</v>
      </c>
      <c r="BK1100">
        <v>0</v>
      </c>
      <c r="BL1100" s="79">
        <v>4</v>
      </c>
    </row>
    <row r="1101" spans="1:64" x14ac:dyDescent="0.25">
      <c r="A1101" t="s">
        <v>2510</v>
      </c>
      <c r="B1101" t="s">
        <v>3683</v>
      </c>
      <c r="C1101" t="s">
        <v>5033</v>
      </c>
      <c r="D1101" t="s">
        <v>5029</v>
      </c>
      <c r="E1101" t="s">
        <v>5012</v>
      </c>
      <c r="F1101" t="s">
        <v>4985</v>
      </c>
      <c r="G1101" t="s">
        <v>4924</v>
      </c>
      <c r="H1101" t="s">
        <v>3835</v>
      </c>
      <c r="I1101" t="s">
        <v>4619</v>
      </c>
      <c r="J1101">
        <v>0.81646571711719995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99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0</v>
      </c>
      <c r="AQ1101">
        <v>0</v>
      </c>
      <c r="AR1101">
        <v>0</v>
      </c>
      <c r="AS1101">
        <v>0</v>
      </c>
      <c r="AT1101">
        <v>0</v>
      </c>
      <c r="AU1101">
        <v>0</v>
      </c>
      <c r="AV1101">
        <v>0</v>
      </c>
      <c r="AW1101">
        <v>0</v>
      </c>
      <c r="AX1101">
        <v>0</v>
      </c>
      <c r="AY1101">
        <v>0</v>
      </c>
      <c r="AZ1101">
        <v>0</v>
      </c>
      <c r="BA1101">
        <v>0</v>
      </c>
      <c r="BB1101">
        <v>0</v>
      </c>
      <c r="BC1101">
        <v>0</v>
      </c>
      <c r="BD1101">
        <v>0</v>
      </c>
      <c r="BE1101">
        <v>0</v>
      </c>
      <c r="BF1101">
        <v>0</v>
      </c>
      <c r="BG1101">
        <v>0</v>
      </c>
      <c r="BH1101">
        <v>0</v>
      </c>
      <c r="BI1101">
        <v>0</v>
      </c>
      <c r="BJ1101">
        <v>0</v>
      </c>
      <c r="BK1101">
        <v>0</v>
      </c>
      <c r="BL1101" s="79">
        <v>1</v>
      </c>
    </row>
    <row r="1102" spans="1:64" x14ac:dyDescent="0.25">
      <c r="A1102" t="s">
        <v>2511</v>
      </c>
      <c r="B1102" t="s">
        <v>3684</v>
      </c>
      <c r="C1102" t="s">
        <v>5033</v>
      </c>
      <c r="D1102" t="s">
        <v>5029</v>
      </c>
      <c r="E1102" t="s">
        <v>5012</v>
      </c>
      <c r="F1102" t="s">
        <v>4985</v>
      </c>
      <c r="G1102" t="s">
        <v>4924</v>
      </c>
      <c r="H1102" t="s">
        <v>3835</v>
      </c>
      <c r="I1102" t="s">
        <v>4619</v>
      </c>
      <c r="J1102">
        <v>0.75074009024805</v>
      </c>
      <c r="L1102">
        <v>24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0</v>
      </c>
      <c r="AQ1102">
        <v>0</v>
      </c>
      <c r="AR1102">
        <v>0</v>
      </c>
      <c r="AS1102">
        <v>0</v>
      </c>
      <c r="AT1102">
        <v>0</v>
      </c>
      <c r="AU1102">
        <v>0</v>
      </c>
      <c r="AV1102">
        <v>0</v>
      </c>
      <c r="AW1102">
        <v>0</v>
      </c>
      <c r="AX1102">
        <v>0</v>
      </c>
      <c r="AY1102">
        <v>0</v>
      </c>
      <c r="AZ1102">
        <v>0</v>
      </c>
      <c r="BA1102">
        <v>0</v>
      </c>
      <c r="BB1102">
        <v>0</v>
      </c>
      <c r="BC1102">
        <v>0</v>
      </c>
      <c r="BD1102">
        <v>0</v>
      </c>
      <c r="BE1102">
        <v>0</v>
      </c>
      <c r="BF1102">
        <v>0</v>
      </c>
      <c r="BG1102">
        <v>0</v>
      </c>
      <c r="BH1102">
        <v>0</v>
      </c>
      <c r="BI1102">
        <v>0</v>
      </c>
      <c r="BJ1102">
        <v>0</v>
      </c>
      <c r="BK1102">
        <v>0</v>
      </c>
      <c r="BL1102" s="79">
        <v>1</v>
      </c>
    </row>
    <row r="1103" spans="1:64" x14ac:dyDescent="0.25">
      <c r="A1103" t="s">
        <v>2512</v>
      </c>
      <c r="B1103" t="s">
        <v>3685</v>
      </c>
      <c r="C1103" t="s">
        <v>5033</v>
      </c>
      <c r="D1103" t="s">
        <v>5029</v>
      </c>
      <c r="E1103" t="s">
        <v>5012</v>
      </c>
      <c r="F1103" t="s">
        <v>4985</v>
      </c>
      <c r="G1103" t="s">
        <v>4924</v>
      </c>
      <c r="H1103" t="s">
        <v>3835</v>
      </c>
      <c r="I1103" t="s">
        <v>4620</v>
      </c>
      <c r="J1103">
        <v>0.795042857350448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0</v>
      </c>
      <c r="AO1103">
        <v>0</v>
      </c>
      <c r="AP1103">
        <v>0</v>
      </c>
      <c r="AQ1103">
        <v>0</v>
      </c>
      <c r="AR1103">
        <v>39</v>
      </c>
      <c r="AS1103">
        <v>0</v>
      </c>
      <c r="AT1103">
        <v>0</v>
      </c>
      <c r="AU1103">
        <v>0</v>
      </c>
      <c r="AV1103">
        <v>0</v>
      </c>
      <c r="AW1103">
        <v>0</v>
      </c>
      <c r="AX1103">
        <v>0</v>
      </c>
      <c r="AY1103">
        <v>0</v>
      </c>
      <c r="AZ1103">
        <v>0</v>
      </c>
      <c r="BA1103">
        <v>0</v>
      </c>
      <c r="BB1103">
        <v>0</v>
      </c>
      <c r="BC1103">
        <v>0</v>
      </c>
      <c r="BD1103">
        <v>0</v>
      </c>
      <c r="BE1103">
        <v>0</v>
      </c>
      <c r="BF1103">
        <v>0</v>
      </c>
      <c r="BG1103">
        <v>0</v>
      </c>
      <c r="BH1103">
        <v>0</v>
      </c>
      <c r="BI1103">
        <v>0</v>
      </c>
      <c r="BJ1103">
        <v>0</v>
      </c>
      <c r="BK1103">
        <v>0</v>
      </c>
      <c r="BL1103" s="79">
        <v>1</v>
      </c>
    </row>
    <row r="1104" spans="1:64" x14ac:dyDescent="0.25">
      <c r="A1104" t="s">
        <v>2513</v>
      </c>
      <c r="B1104" t="s">
        <v>3686</v>
      </c>
      <c r="C1104" t="s">
        <v>5033</v>
      </c>
      <c r="D1104" t="s">
        <v>5029</v>
      </c>
      <c r="E1104" t="s">
        <v>5012</v>
      </c>
      <c r="F1104" t="s">
        <v>4985</v>
      </c>
      <c r="G1104" t="s">
        <v>4924</v>
      </c>
      <c r="H1104" t="s">
        <v>3835</v>
      </c>
      <c r="I1104" t="s">
        <v>4620</v>
      </c>
      <c r="J1104">
        <v>0.97600437837818399</v>
      </c>
      <c r="L1104">
        <v>14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0</v>
      </c>
      <c r="AQ1104">
        <v>0</v>
      </c>
      <c r="AR1104">
        <v>0</v>
      </c>
      <c r="AS1104">
        <v>0</v>
      </c>
      <c r="AT1104">
        <v>0</v>
      </c>
      <c r="AU1104">
        <v>0</v>
      </c>
      <c r="AV1104">
        <v>0</v>
      </c>
      <c r="AW1104">
        <v>0</v>
      </c>
      <c r="AX1104">
        <v>0</v>
      </c>
      <c r="AY1104">
        <v>0</v>
      </c>
      <c r="AZ1104">
        <v>0</v>
      </c>
      <c r="BA1104">
        <v>0</v>
      </c>
      <c r="BB1104">
        <v>0</v>
      </c>
      <c r="BC1104">
        <v>0</v>
      </c>
      <c r="BD1104">
        <v>0</v>
      </c>
      <c r="BE1104">
        <v>0</v>
      </c>
      <c r="BF1104">
        <v>0</v>
      </c>
      <c r="BG1104">
        <v>0</v>
      </c>
      <c r="BH1104">
        <v>0</v>
      </c>
      <c r="BI1104">
        <v>0</v>
      </c>
      <c r="BJ1104">
        <v>0</v>
      </c>
      <c r="BK1104">
        <v>0</v>
      </c>
      <c r="BL1104" s="79">
        <v>1</v>
      </c>
    </row>
    <row r="1105" spans="1:64" x14ac:dyDescent="0.25">
      <c r="A1105" t="s">
        <v>2514</v>
      </c>
      <c r="B1105" t="s">
        <v>3687</v>
      </c>
      <c r="C1105" t="s">
        <v>5033</v>
      </c>
      <c r="D1105" t="s">
        <v>5029</v>
      </c>
      <c r="E1105" t="s">
        <v>5012</v>
      </c>
      <c r="F1105" t="s">
        <v>4985</v>
      </c>
      <c r="G1105" t="s">
        <v>4924</v>
      </c>
      <c r="H1105" t="s">
        <v>3835</v>
      </c>
      <c r="I1105" t="s">
        <v>4621</v>
      </c>
      <c r="J1105">
        <v>0.86687812650899698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0</v>
      </c>
      <c r="AO1105">
        <v>0</v>
      </c>
      <c r="AP1105">
        <v>0</v>
      </c>
      <c r="AQ1105">
        <v>0</v>
      </c>
      <c r="AR1105">
        <v>0</v>
      </c>
      <c r="AS1105">
        <v>0</v>
      </c>
      <c r="AT1105">
        <v>169</v>
      </c>
      <c r="AU1105">
        <v>0</v>
      </c>
      <c r="AV1105">
        <v>0</v>
      </c>
      <c r="AW1105">
        <v>0</v>
      </c>
      <c r="AX1105">
        <v>0</v>
      </c>
      <c r="AY1105">
        <v>0</v>
      </c>
      <c r="AZ1105">
        <v>0</v>
      </c>
      <c r="BA1105">
        <v>0</v>
      </c>
      <c r="BB1105">
        <v>0</v>
      </c>
      <c r="BC1105">
        <v>0</v>
      </c>
      <c r="BD1105">
        <v>0</v>
      </c>
      <c r="BE1105">
        <v>0</v>
      </c>
      <c r="BF1105">
        <v>0</v>
      </c>
      <c r="BG1105">
        <v>0</v>
      </c>
      <c r="BH1105">
        <v>0</v>
      </c>
      <c r="BI1105">
        <v>0</v>
      </c>
      <c r="BJ1105">
        <v>0</v>
      </c>
      <c r="BK1105">
        <v>0</v>
      </c>
      <c r="BL1105" s="79">
        <v>1</v>
      </c>
    </row>
    <row r="1106" spans="1:64" x14ac:dyDescent="0.25">
      <c r="A1106" t="s">
        <v>2515</v>
      </c>
      <c r="B1106" t="s">
        <v>3688</v>
      </c>
      <c r="C1106" t="s">
        <v>5033</v>
      </c>
      <c r="D1106" t="s">
        <v>5029</v>
      </c>
      <c r="E1106" t="s">
        <v>5012</v>
      </c>
      <c r="F1106" t="s">
        <v>4985</v>
      </c>
      <c r="G1106" t="s">
        <v>4924</v>
      </c>
      <c r="H1106" t="s">
        <v>3835</v>
      </c>
      <c r="I1106" t="s">
        <v>4622</v>
      </c>
      <c r="J1106">
        <v>0.96881252518888705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0</v>
      </c>
      <c r="AQ1106">
        <v>0</v>
      </c>
      <c r="AR1106">
        <v>0</v>
      </c>
      <c r="AS1106">
        <v>0</v>
      </c>
      <c r="AT1106">
        <v>23</v>
      </c>
      <c r="AU1106">
        <v>0</v>
      </c>
      <c r="AV1106">
        <v>0</v>
      </c>
      <c r="AW1106">
        <v>0</v>
      </c>
      <c r="AX1106">
        <v>0</v>
      </c>
      <c r="AY1106">
        <v>0</v>
      </c>
      <c r="AZ1106">
        <v>0</v>
      </c>
      <c r="BA1106">
        <v>0</v>
      </c>
      <c r="BB1106">
        <v>0</v>
      </c>
      <c r="BC1106">
        <v>0</v>
      </c>
      <c r="BD1106">
        <v>0</v>
      </c>
      <c r="BE1106">
        <v>0</v>
      </c>
      <c r="BF1106">
        <v>0</v>
      </c>
      <c r="BG1106">
        <v>0</v>
      </c>
      <c r="BH1106">
        <v>0</v>
      </c>
      <c r="BI1106">
        <v>0</v>
      </c>
      <c r="BJ1106">
        <v>0</v>
      </c>
      <c r="BK1106">
        <v>0</v>
      </c>
      <c r="BL1106" s="79">
        <v>1</v>
      </c>
    </row>
    <row r="1107" spans="1:64" x14ac:dyDescent="0.25">
      <c r="A1107" t="s">
        <v>2516</v>
      </c>
      <c r="B1107" t="s">
        <v>3689</v>
      </c>
      <c r="C1107" t="s">
        <v>5033</v>
      </c>
      <c r="D1107" t="s">
        <v>5029</v>
      </c>
      <c r="E1107" t="s">
        <v>5012</v>
      </c>
      <c r="F1107" t="s">
        <v>4985</v>
      </c>
      <c r="G1107" t="s">
        <v>4924</v>
      </c>
      <c r="H1107" t="s">
        <v>3835</v>
      </c>
      <c r="I1107" t="s">
        <v>4623</v>
      </c>
      <c r="J1107">
        <v>0.83537570655151905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0</v>
      </c>
      <c r="AQ1107">
        <v>0</v>
      </c>
      <c r="AR1107">
        <v>0</v>
      </c>
      <c r="AS1107">
        <v>0</v>
      </c>
      <c r="AT1107">
        <v>62</v>
      </c>
      <c r="AU1107">
        <v>0</v>
      </c>
      <c r="AV1107">
        <v>0</v>
      </c>
      <c r="AW1107">
        <v>0</v>
      </c>
      <c r="AX1107">
        <v>0</v>
      </c>
      <c r="AY1107">
        <v>0</v>
      </c>
      <c r="AZ1107">
        <v>0</v>
      </c>
      <c r="BA1107">
        <v>0</v>
      </c>
      <c r="BB1107">
        <v>0</v>
      </c>
      <c r="BC1107">
        <v>0</v>
      </c>
      <c r="BD1107">
        <v>0</v>
      </c>
      <c r="BE1107">
        <v>0</v>
      </c>
      <c r="BF1107">
        <v>0</v>
      </c>
      <c r="BG1107">
        <v>0</v>
      </c>
      <c r="BH1107">
        <v>0</v>
      </c>
      <c r="BI1107">
        <v>0</v>
      </c>
      <c r="BJ1107">
        <v>0</v>
      </c>
      <c r="BK1107">
        <v>0</v>
      </c>
      <c r="BL1107" s="79">
        <v>1</v>
      </c>
    </row>
    <row r="1108" spans="1:64" x14ac:dyDescent="0.25">
      <c r="A1108" t="s">
        <v>2517</v>
      </c>
      <c r="B1108" t="s">
        <v>3690</v>
      </c>
      <c r="C1108" t="s">
        <v>5033</v>
      </c>
      <c r="D1108" t="s">
        <v>5029</v>
      </c>
      <c r="E1108" t="s">
        <v>5012</v>
      </c>
      <c r="F1108" t="s">
        <v>4985</v>
      </c>
      <c r="G1108" t="s">
        <v>4924</v>
      </c>
      <c r="H1108" t="s">
        <v>3835</v>
      </c>
      <c r="I1108" t="s">
        <v>4624</v>
      </c>
      <c r="J1108">
        <v>0.99946904228878097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9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0</v>
      </c>
      <c r="AQ1108">
        <v>0</v>
      </c>
      <c r="AR1108">
        <v>0</v>
      </c>
      <c r="AS1108">
        <v>0</v>
      </c>
      <c r="AT1108">
        <v>0</v>
      </c>
      <c r="AU1108">
        <v>0</v>
      </c>
      <c r="AV1108">
        <v>0</v>
      </c>
      <c r="AW1108">
        <v>0</v>
      </c>
      <c r="AX1108">
        <v>0</v>
      </c>
      <c r="AY1108">
        <v>0</v>
      </c>
      <c r="AZ1108">
        <v>0</v>
      </c>
      <c r="BA1108">
        <v>0</v>
      </c>
      <c r="BB1108">
        <v>0</v>
      </c>
      <c r="BC1108">
        <v>0</v>
      </c>
      <c r="BD1108">
        <v>0</v>
      </c>
      <c r="BE1108">
        <v>0</v>
      </c>
      <c r="BF1108">
        <v>0</v>
      </c>
      <c r="BG1108">
        <v>0</v>
      </c>
      <c r="BH1108">
        <v>0</v>
      </c>
      <c r="BI1108">
        <v>0</v>
      </c>
      <c r="BJ1108">
        <v>0</v>
      </c>
      <c r="BK1108">
        <v>0</v>
      </c>
      <c r="BL1108" s="79">
        <v>1</v>
      </c>
    </row>
    <row r="1109" spans="1:64" x14ac:dyDescent="0.25">
      <c r="A1109" t="s">
        <v>2518</v>
      </c>
      <c r="B1109" t="s">
        <v>3691</v>
      </c>
      <c r="C1109" t="s">
        <v>5033</v>
      </c>
      <c r="D1109" t="s">
        <v>5029</v>
      </c>
      <c r="E1109" t="s">
        <v>5012</v>
      </c>
      <c r="F1109" t="s">
        <v>4985</v>
      </c>
      <c r="G1109" t="s">
        <v>4924</v>
      </c>
      <c r="H1109" t="s">
        <v>3835</v>
      </c>
      <c r="I1109" t="s">
        <v>4625</v>
      </c>
      <c r="J1109">
        <v>0.89254831059194595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31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0</v>
      </c>
      <c r="AQ1109">
        <v>0</v>
      </c>
      <c r="AR1109">
        <v>0</v>
      </c>
      <c r="AS1109">
        <v>0</v>
      </c>
      <c r="AT1109">
        <v>55</v>
      </c>
      <c r="AU1109">
        <v>0</v>
      </c>
      <c r="AV1109">
        <v>0</v>
      </c>
      <c r="AW1109">
        <v>0</v>
      </c>
      <c r="AX1109">
        <v>0</v>
      </c>
      <c r="AY1109">
        <v>0</v>
      </c>
      <c r="AZ1109">
        <v>0</v>
      </c>
      <c r="BA1109">
        <v>0</v>
      </c>
      <c r="BB1109">
        <v>0</v>
      </c>
      <c r="BC1109">
        <v>0</v>
      </c>
      <c r="BD1109">
        <v>0</v>
      </c>
      <c r="BE1109">
        <v>0</v>
      </c>
      <c r="BF1109">
        <v>0</v>
      </c>
      <c r="BG1109">
        <v>0</v>
      </c>
      <c r="BH1109">
        <v>0</v>
      </c>
      <c r="BI1109">
        <v>0</v>
      </c>
      <c r="BJ1109">
        <v>0</v>
      </c>
      <c r="BK1109">
        <v>0</v>
      </c>
      <c r="BL1109" s="79">
        <v>2</v>
      </c>
    </row>
    <row r="1110" spans="1:64" x14ac:dyDescent="0.25">
      <c r="A1110" t="s">
        <v>2519</v>
      </c>
      <c r="B1110" t="s">
        <v>3692</v>
      </c>
      <c r="C1110" t="s">
        <v>5033</v>
      </c>
      <c r="D1110" t="s">
        <v>5029</v>
      </c>
      <c r="E1110" t="s">
        <v>5012</v>
      </c>
      <c r="F1110" t="s">
        <v>4985</v>
      </c>
      <c r="G1110" t="s">
        <v>4924</v>
      </c>
      <c r="H1110" t="s">
        <v>3835</v>
      </c>
      <c r="I1110" t="s">
        <v>4625</v>
      </c>
      <c r="J1110">
        <v>0.89256414637557602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0</v>
      </c>
      <c r="AQ1110">
        <v>0</v>
      </c>
      <c r="AR1110">
        <v>0</v>
      </c>
      <c r="AS1110">
        <v>0</v>
      </c>
      <c r="AT1110">
        <v>37</v>
      </c>
      <c r="AU1110">
        <v>0</v>
      </c>
      <c r="AV1110">
        <v>0</v>
      </c>
      <c r="AW1110">
        <v>0</v>
      </c>
      <c r="AX1110">
        <v>0</v>
      </c>
      <c r="AY1110">
        <v>0</v>
      </c>
      <c r="AZ1110">
        <v>0</v>
      </c>
      <c r="BA1110">
        <v>0</v>
      </c>
      <c r="BB1110">
        <v>0</v>
      </c>
      <c r="BC1110">
        <v>0</v>
      </c>
      <c r="BD1110">
        <v>0</v>
      </c>
      <c r="BE1110">
        <v>0</v>
      </c>
      <c r="BF1110">
        <v>0</v>
      </c>
      <c r="BG1110">
        <v>0</v>
      </c>
      <c r="BH1110">
        <v>0</v>
      </c>
      <c r="BI1110">
        <v>0</v>
      </c>
      <c r="BJ1110">
        <v>0</v>
      </c>
      <c r="BK1110">
        <v>0</v>
      </c>
      <c r="BL1110" s="79">
        <v>1</v>
      </c>
    </row>
    <row r="1111" spans="1:64" x14ac:dyDescent="0.25">
      <c r="A1111" t="s">
        <v>2520</v>
      </c>
      <c r="B1111" t="s">
        <v>3693</v>
      </c>
      <c r="C1111" t="s">
        <v>5033</v>
      </c>
      <c r="D1111" t="s">
        <v>5029</v>
      </c>
      <c r="E1111" t="s">
        <v>5012</v>
      </c>
      <c r="F1111" t="s">
        <v>4985</v>
      </c>
      <c r="G1111" t="s">
        <v>4924</v>
      </c>
      <c r="H1111" t="s">
        <v>3835</v>
      </c>
      <c r="I1111" t="s">
        <v>4626</v>
      </c>
      <c r="J1111">
        <v>0.99999245263498704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122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3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0</v>
      </c>
      <c r="AQ1111">
        <v>0</v>
      </c>
      <c r="AR1111">
        <v>0</v>
      </c>
      <c r="AS1111">
        <v>0</v>
      </c>
      <c r="AT1111">
        <v>14</v>
      </c>
      <c r="AU1111">
        <v>0</v>
      </c>
      <c r="AV1111">
        <v>0</v>
      </c>
      <c r="AW1111">
        <v>0</v>
      </c>
      <c r="AX1111">
        <v>0</v>
      </c>
      <c r="AY1111">
        <v>0</v>
      </c>
      <c r="AZ1111">
        <v>0</v>
      </c>
      <c r="BA1111">
        <v>0</v>
      </c>
      <c r="BB1111">
        <v>0</v>
      </c>
      <c r="BC1111">
        <v>0</v>
      </c>
      <c r="BD1111">
        <v>0</v>
      </c>
      <c r="BE1111">
        <v>0</v>
      </c>
      <c r="BF1111">
        <v>0</v>
      </c>
      <c r="BG1111">
        <v>0</v>
      </c>
      <c r="BH1111">
        <v>0</v>
      </c>
      <c r="BI1111">
        <v>0</v>
      </c>
      <c r="BJ1111">
        <v>0</v>
      </c>
      <c r="BK1111">
        <v>0</v>
      </c>
      <c r="BL1111" s="79">
        <v>3</v>
      </c>
    </row>
    <row r="1112" spans="1:64" x14ac:dyDescent="0.25">
      <c r="A1112" t="s">
        <v>2521</v>
      </c>
      <c r="B1112" t="s">
        <v>3694</v>
      </c>
      <c r="C1112" t="s">
        <v>5033</v>
      </c>
      <c r="D1112" t="s">
        <v>5029</v>
      </c>
      <c r="E1112" t="s">
        <v>5012</v>
      </c>
      <c r="F1112" t="s">
        <v>4985</v>
      </c>
      <c r="G1112" t="s">
        <v>4924</v>
      </c>
      <c r="H1112" t="s">
        <v>3835</v>
      </c>
      <c r="I1112" t="s">
        <v>4627</v>
      </c>
      <c r="J1112">
        <v>0.91360138831453297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43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0</v>
      </c>
      <c r="AQ1112">
        <v>0</v>
      </c>
      <c r="AR1112">
        <v>0</v>
      </c>
      <c r="AS1112">
        <v>0</v>
      </c>
      <c r="AT1112">
        <v>0</v>
      </c>
      <c r="AU1112">
        <v>0</v>
      </c>
      <c r="AV1112">
        <v>0</v>
      </c>
      <c r="AW1112">
        <v>0</v>
      </c>
      <c r="AX1112">
        <v>0</v>
      </c>
      <c r="AY1112">
        <v>0</v>
      </c>
      <c r="AZ1112">
        <v>0</v>
      </c>
      <c r="BA1112">
        <v>0</v>
      </c>
      <c r="BB1112">
        <v>0</v>
      </c>
      <c r="BC1112">
        <v>0</v>
      </c>
      <c r="BD1112">
        <v>0</v>
      </c>
      <c r="BE1112">
        <v>0</v>
      </c>
      <c r="BF1112">
        <v>0</v>
      </c>
      <c r="BG1112">
        <v>0</v>
      </c>
      <c r="BH1112">
        <v>0</v>
      </c>
      <c r="BI1112">
        <v>0</v>
      </c>
      <c r="BJ1112">
        <v>0</v>
      </c>
      <c r="BK1112">
        <v>0</v>
      </c>
      <c r="BL1112" s="79">
        <v>1</v>
      </c>
    </row>
    <row r="1113" spans="1:64" x14ac:dyDescent="0.25">
      <c r="A1113" t="s">
        <v>2522</v>
      </c>
      <c r="B1113" t="s">
        <v>3695</v>
      </c>
      <c r="C1113" t="s">
        <v>5033</v>
      </c>
      <c r="D1113" t="s">
        <v>5029</v>
      </c>
      <c r="E1113" t="s">
        <v>5012</v>
      </c>
      <c r="F1113" t="s">
        <v>4985</v>
      </c>
      <c r="G1113" t="s">
        <v>4924</v>
      </c>
      <c r="H1113" t="s">
        <v>3835</v>
      </c>
      <c r="I1113" t="s">
        <v>4628</v>
      </c>
      <c r="J1113">
        <v>0.90833350484265396</v>
      </c>
      <c r="L1113">
        <v>10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0</v>
      </c>
      <c r="AR1113">
        <v>0</v>
      </c>
      <c r="AS1113">
        <v>0</v>
      </c>
      <c r="AT1113">
        <v>110</v>
      </c>
      <c r="AU1113">
        <v>0</v>
      </c>
      <c r="AV1113">
        <v>0</v>
      </c>
      <c r="AW1113">
        <v>0</v>
      </c>
      <c r="AX1113">
        <v>0</v>
      </c>
      <c r="AY1113">
        <v>0</v>
      </c>
      <c r="AZ1113">
        <v>0</v>
      </c>
      <c r="BA1113">
        <v>0</v>
      </c>
      <c r="BB1113">
        <v>0</v>
      </c>
      <c r="BC1113">
        <v>0</v>
      </c>
      <c r="BD1113">
        <v>0</v>
      </c>
      <c r="BE1113">
        <v>0</v>
      </c>
      <c r="BF1113">
        <v>0</v>
      </c>
      <c r="BG1113">
        <v>0</v>
      </c>
      <c r="BH1113">
        <v>0</v>
      </c>
      <c r="BI1113">
        <v>0</v>
      </c>
      <c r="BJ1113">
        <v>0</v>
      </c>
      <c r="BK1113">
        <v>0</v>
      </c>
      <c r="BL1113" s="79">
        <v>2</v>
      </c>
    </row>
    <row r="1114" spans="1:64" x14ac:dyDescent="0.25">
      <c r="A1114" t="s">
        <v>2523</v>
      </c>
      <c r="B1114" t="s">
        <v>3696</v>
      </c>
      <c r="C1114" t="s">
        <v>5033</v>
      </c>
      <c r="D1114" t="s">
        <v>5029</v>
      </c>
      <c r="E1114" t="s">
        <v>5012</v>
      </c>
      <c r="F1114" t="s">
        <v>4985</v>
      </c>
      <c r="G1114" t="s">
        <v>4924</v>
      </c>
      <c r="H1114" t="s">
        <v>3835</v>
      </c>
      <c r="I1114" t="s">
        <v>4629</v>
      </c>
      <c r="J1114">
        <v>0.99046551367683699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45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0</v>
      </c>
      <c r="AQ1114">
        <v>0</v>
      </c>
      <c r="AR1114">
        <v>0</v>
      </c>
      <c r="AS1114">
        <v>0</v>
      </c>
      <c r="AT1114">
        <v>0</v>
      </c>
      <c r="AU1114">
        <v>0</v>
      </c>
      <c r="AV1114">
        <v>0</v>
      </c>
      <c r="AW1114">
        <v>0</v>
      </c>
      <c r="AX1114">
        <v>0</v>
      </c>
      <c r="AY1114">
        <v>0</v>
      </c>
      <c r="AZ1114">
        <v>0</v>
      </c>
      <c r="BA1114">
        <v>0</v>
      </c>
      <c r="BB1114">
        <v>0</v>
      </c>
      <c r="BC1114">
        <v>0</v>
      </c>
      <c r="BD1114">
        <v>0</v>
      </c>
      <c r="BE1114">
        <v>0</v>
      </c>
      <c r="BF1114">
        <v>0</v>
      </c>
      <c r="BG1114">
        <v>0</v>
      </c>
      <c r="BH1114">
        <v>0</v>
      </c>
      <c r="BI1114">
        <v>0</v>
      </c>
      <c r="BJ1114">
        <v>0</v>
      </c>
      <c r="BK1114">
        <v>0</v>
      </c>
      <c r="BL1114" s="79">
        <v>1</v>
      </c>
    </row>
    <row r="1115" spans="1:64" x14ac:dyDescent="0.25">
      <c r="A1115" t="s">
        <v>2524</v>
      </c>
      <c r="B1115" t="s">
        <v>3697</v>
      </c>
      <c r="C1115" t="s">
        <v>5033</v>
      </c>
      <c r="D1115" t="s">
        <v>5029</v>
      </c>
      <c r="E1115" t="s">
        <v>5012</v>
      </c>
      <c r="F1115" t="s">
        <v>4985</v>
      </c>
      <c r="G1115" t="s">
        <v>4924</v>
      </c>
      <c r="H1115" t="s">
        <v>3835</v>
      </c>
      <c r="I1115" t="s">
        <v>4630</v>
      </c>
      <c r="J1115">
        <v>0.75996693026140105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0</v>
      </c>
      <c r="AQ1115">
        <v>0</v>
      </c>
      <c r="AR1115">
        <v>12</v>
      </c>
      <c r="AS1115">
        <v>0</v>
      </c>
      <c r="AT1115">
        <v>0</v>
      </c>
      <c r="AU1115">
        <v>0</v>
      </c>
      <c r="AV1115">
        <v>0</v>
      </c>
      <c r="AW1115">
        <v>0</v>
      </c>
      <c r="AX1115">
        <v>0</v>
      </c>
      <c r="AY1115">
        <v>0</v>
      </c>
      <c r="AZ1115">
        <v>0</v>
      </c>
      <c r="BA1115">
        <v>0</v>
      </c>
      <c r="BB1115">
        <v>0</v>
      </c>
      <c r="BC1115">
        <v>0</v>
      </c>
      <c r="BD1115">
        <v>0</v>
      </c>
      <c r="BE1115">
        <v>0</v>
      </c>
      <c r="BF1115">
        <v>0</v>
      </c>
      <c r="BG1115">
        <v>0</v>
      </c>
      <c r="BH1115">
        <v>0</v>
      </c>
      <c r="BI1115">
        <v>0</v>
      </c>
      <c r="BJ1115">
        <v>0</v>
      </c>
      <c r="BK1115">
        <v>0</v>
      </c>
      <c r="BL1115" s="79">
        <v>1</v>
      </c>
    </row>
    <row r="1116" spans="1:64" x14ac:dyDescent="0.25">
      <c r="A1116" t="s">
        <v>2525</v>
      </c>
      <c r="B1116" t="s">
        <v>3698</v>
      </c>
      <c r="C1116" t="s">
        <v>5033</v>
      </c>
      <c r="D1116" t="s">
        <v>5029</v>
      </c>
      <c r="E1116" t="s">
        <v>5012</v>
      </c>
      <c r="F1116" t="s">
        <v>4985</v>
      </c>
      <c r="G1116" t="s">
        <v>4924</v>
      </c>
      <c r="H1116" t="s">
        <v>3835</v>
      </c>
      <c r="I1116" t="s">
        <v>4631</v>
      </c>
      <c r="J1116">
        <v>0.97361270986244697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>
        <v>0</v>
      </c>
      <c r="AR1116">
        <v>125</v>
      </c>
      <c r="AS1116">
        <v>0</v>
      </c>
      <c r="AT1116">
        <v>0</v>
      </c>
      <c r="AU1116">
        <v>0</v>
      </c>
      <c r="AV1116">
        <v>0</v>
      </c>
      <c r="AW1116">
        <v>0</v>
      </c>
      <c r="AX1116">
        <v>0</v>
      </c>
      <c r="AY1116">
        <v>0</v>
      </c>
      <c r="AZ1116">
        <v>0</v>
      </c>
      <c r="BA1116">
        <v>0</v>
      </c>
      <c r="BB1116">
        <v>0</v>
      </c>
      <c r="BC1116">
        <v>0</v>
      </c>
      <c r="BD1116">
        <v>0</v>
      </c>
      <c r="BE1116">
        <v>0</v>
      </c>
      <c r="BF1116">
        <v>0</v>
      </c>
      <c r="BG1116">
        <v>0</v>
      </c>
      <c r="BH1116">
        <v>0</v>
      </c>
      <c r="BI1116">
        <v>0</v>
      </c>
      <c r="BJ1116">
        <v>0</v>
      </c>
      <c r="BK1116">
        <v>0</v>
      </c>
      <c r="BL1116" s="79">
        <v>1</v>
      </c>
    </row>
    <row r="1117" spans="1:64" x14ac:dyDescent="0.25">
      <c r="A1117" t="s">
        <v>2526</v>
      </c>
      <c r="B1117" t="s">
        <v>3699</v>
      </c>
      <c r="C1117" t="s">
        <v>5033</v>
      </c>
      <c r="D1117" t="s">
        <v>5029</v>
      </c>
      <c r="E1117" t="s">
        <v>5012</v>
      </c>
      <c r="F1117" t="s">
        <v>4985</v>
      </c>
      <c r="G1117" t="s">
        <v>4924</v>
      </c>
      <c r="H1117" t="s">
        <v>3835</v>
      </c>
      <c r="I1117" t="s">
        <v>4632</v>
      </c>
      <c r="J1117">
        <v>0.99380625713496695</v>
      </c>
      <c r="L1117">
        <v>103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Q1117">
        <v>0</v>
      </c>
      <c r="AR1117">
        <v>80</v>
      </c>
      <c r="AS1117">
        <v>0</v>
      </c>
      <c r="AT1117">
        <v>0</v>
      </c>
      <c r="AU1117">
        <v>0</v>
      </c>
      <c r="AV1117">
        <v>0</v>
      </c>
      <c r="AW1117">
        <v>0</v>
      </c>
      <c r="AX1117">
        <v>0</v>
      </c>
      <c r="AY1117">
        <v>0</v>
      </c>
      <c r="AZ1117">
        <v>0</v>
      </c>
      <c r="BA1117">
        <v>0</v>
      </c>
      <c r="BB1117">
        <v>0</v>
      </c>
      <c r="BC1117">
        <v>0</v>
      </c>
      <c r="BD1117">
        <v>0</v>
      </c>
      <c r="BE1117">
        <v>0</v>
      </c>
      <c r="BF1117">
        <v>0</v>
      </c>
      <c r="BG1117">
        <v>0</v>
      </c>
      <c r="BH1117">
        <v>0</v>
      </c>
      <c r="BI1117">
        <v>0</v>
      </c>
      <c r="BJ1117">
        <v>0</v>
      </c>
      <c r="BK1117">
        <v>0</v>
      </c>
      <c r="BL1117" s="79">
        <v>2</v>
      </c>
    </row>
    <row r="1118" spans="1:64" x14ac:dyDescent="0.25">
      <c r="A1118" t="s">
        <v>2527</v>
      </c>
      <c r="B1118" t="s">
        <v>3700</v>
      </c>
      <c r="C1118" t="s">
        <v>5033</v>
      </c>
      <c r="D1118" t="s">
        <v>5029</v>
      </c>
      <c r="E1118" t="s">
        <v>5012</v>
      </c>
      <c r="F1118" t="s">
        <v>4985</v>
      </c>
      <c r="G1118" t="s">
        <v>4924</v>
      </c>
      <c r="H1118" t="s">
        <v>3835</v>
      </c>
      <c r="J1118">
        <v>0.999999909739961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238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0</v>
      </c>
      <c r="AR1118">
        <v>12</v>
      </c>
      <c r="AS1118">
        <v>0</v>
      </c>
      <c r="AT1118">
        <v>49</v>
      </c>
      <c r="AU1118">
        <v>0</v>
      </c>
      <c r="AV1118">
        <v>0</v>
      </c>
      <c r="AW1118">
        <v>0</v>
      </c>
      <c r="AX1118">
        <v>0</v>
      </c>
      <c r="AY1118">
        <v>0</v>
      </c>
      <c r="AZ1118">
        <v>0</v>
      </c>
      <c r="BA1118">
        <v>0</v>
      </c>
      <c r="BB1118">
        <v>0</v>
      </c>
      <c r="BC1118">
        <v>0</v>
      </c>
      <c r="BD1118">
        <v>0</v>
      </c>
      <c r="BE1118">
        <v>0</v>
      </c>
      <c r="BF1118">
        <v>0</v>
      </c>
      <c r="BG1118">
        <v>0</v>
      </c>
      <c r="BH1118">
        <v>0</v>
      </c>
      <c r="BI1118">
        <v>0</v>
      </c>
      <c r="BJ1118">
        <v>0</v>
      </c>
      <c r="BK1118">
        <v>0</v>
      </c>
      <c r="BL1118" s="79">
        <v>3</v>
      </c>
    </row>
    <row r="1119" spans="1:64" x14ac:dyDescent="0.25">
      <c r="A1119" t="s">
        <v>2528</v>
      </c>
      <c r="B1119" t="s">
        <v>3701</v>
      </c>
      <c r="C1119" t="s">
        <v>5033</v>
      </c>
      <c r="D1119" t="s">
        <v>5029</v>
      </c>
      <c r="E1119" t="s">
        <v>5012</v>
      </c>
      <c r="F1119" t="s">
        <v>4985</v>
      </c>
      <c r="G1119" t="s">
        <v>4924</v>
      </c>
      <c r="H1119" t="s">
        <v>3835</v>
      </c>
      <c r="J1119">
        <v>0.99999996351505605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261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>
        <v>0</v>
      </c>
      <c r="AR1119">
        <v>0</v>
      </c>
      <c r="AS1119">
        <v>0</v>
      </c>
      <c r="AT1119">
        <v>0</v>
      </c>
      <c r="AU1119">
        <v>0</v>
      </c>
      <c r="AV1119">
        <v>0</v>
      </c>
      <c r="AW1119">
        <v>0</v>
      </c>
      <c r="AX1119">
        <v>0</v>
      </c>
      <c r="AY1119">
        <v>0</v>
      </c>
      <c r="AZ1119">
        <v>0</v>
      </c>
      <c r="BA1119">
        <v>0</v>
      </c>
      <c r="BB1119">
        <v>0</v>
      </c>
      <c r="BC1119">
        <v>0</v>
      </c>
      <c r="BD1119">
        <v>0</v>
      </c>
      <c r="BE1119">
        <v>0</v>
      </c>
      <c r="BF1119">
        <v>0</v>
      </c>
      <c r="BG1119">
        <v>0</v>
      </c>
      <c r="BH1119">
        <v>0</v>
      </c>
      <c r="BI1119">
        <v>0</v>
      </c>
      <c r="BJ1119">
        <v>0</v>
      </c>
      <c r="BK1119">
        <v>0</v>
      </c>
      <c r="BL1119" s="79">
        <v>1</v>
      </c>
    </row>
    <row r="1120" spans="1:64" x14ac:dyDescent="0.25">
      <c r="A1120" t="s">
        <v>2529</v>
      </c>
      <c r="B1120" t="s">
        <v>3702</v>
      </c>
      <c r="C1120" t="s">
        <v>5033</v>
      </c>
      <c r="D1120" t="s">
        <v>5029</v>
      </c>
      <c r="E1120" t="s">
        <v>5012</v>
      </c>
      <c r="F1120" t="s">
        <v>4985</v>
      </c>
      <c r="G1120" t="s">
        <v>4924</v>
      </c>
      <c r="H1120" t="s">
        <v>3835</v>
      </c>
      <c r="J1120">
        <v>0.99998003607586905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84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Q1120">
        <v>0</v>
      </c>
      <c r="AR1120">
        <v>0</v>
      </c>
      <c r="AS1120">
        <v>0</v>
      </c>
      <c r="AT1120">
        <v>0</v>
      </c>
      <c r="AU1120">
        <v>0</v>
      </c>
      <c r="AV1120">
        <v>0</v>
      </c>
      <c r="AW1120">
        <v>0</v>
      </c>
      <c r="AX1120">
        <v>0</v>
      </c>
      <c r="AY1120">
        <v>0</v>
      </c>
      <c r="AZ1120">
        <v>0</v>
      </c>
      <c r="BA1120">
        <v>0</v>
      </c>
      <c r="BB1120">
        <v>0</v>
      </c>
      <c r="BC1120">
        <v>0</v>
      </c>
      <c r="BD1120">
        <v>0</v>
      </c>
      <c r="BE1120">
        <v>0</v>
      </c>
      <c r="BF1120">
        <v>0</v>
      </c>
      <c r="BG1120">
        <v>0</v>
      </c>
      <c r="BH1120">
        <v>0</v>
      </c>
      <c r="BI1120">
        <v>0</v>
      </c>
      <c r="BJ1120">
        <v>0</v>
      </c>
      <c r="BK1120">
        <v>0</v>
      </c>
      <c r="BL1120" s="79">
        <v>1</v>
      </c>
    </row>
    <row r="1121" spans="1:64" x14ac:dyDescent="0.25">
      <c r="A1121" t="s">
        <v>2530</v>
      </c>
      <c r="B1121" t="s">
        <v>3703</v>
      </c>
      <c r="C1121" t="s">
        <v>5033</v>
      </c>
      <c r="D1121" t="s">
        <v>5029</v>
      </c>
      <c r="E1121" t="s">
        <v>5012</v>
      </c>
      <c r="F1121" t="s">
        <v>4985</v>
      </c>
      <c r="G1121" t="s">
        <v>4924</v>
      </c>
      <c r="H1121" t="s">
        <v>3835</v>
      </c>
      <c r="J1121">
        <v>0.99999979221770496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52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>
        <v>0</v>
      </c>
      <c r="AR1121">
        <v>0</v>
      </c>
      <c r="AS1121">
        <v>0</v>
      </c>
      <c r="AT1121">
        <v>0</v>
      </c>
      <c r="AU1121">
        <v>0</v>
      </c>
      <c r="AV1121">
        <v>0</v>
      </c>
      <c r="AW1121">
        <v>0</v>
      </c>
      <c r="AX1121">
        <v>0</v>
      </c>
      <c r="AY1121">
        <v>0</v>
      </c>
      <c r="AZ1121">
        <v>0</v>
      </c>
      <c r="BA1121">
        <v>0</v>
      </c>
      <c r="BB1121">
        <v>0</v>
      </c>
      <c r="BC1121">
        <v>0</v>
      </c>
      <c r="BD1121">
        <v>0</v>
      </c>
      <c r="BE1121">
        <v>0</v>
      </c>
      <c r="BF1121">
        <v>0</v>
      </c>
      <c r="BG1121">
        <v>0</v>
      </c>
      <c r="BH1121">
        <v>0</v>
      </c>
      <c r="BI1121">
        <v>0</v>
      </c>
      <c r="BJ1121">
        <v>0</v>
      </c>
      <c r="BK1121">
        <v>0</v>
      </c>
      <c r="BL1121" s="79">
        <v>1</v>
      </c>
    </row>
    <row r="1122" spans="1:64" x14ac:dyDescent="0.25">
      <c r="A1122" t="s">
        <v>2531</v>
      </c>
      <c r="B1122" t="s">
        <v>3704</v>
      </c>
      <c r="C1122" t="s">
        <v>5033</v>
      </c>
      <c r="D1122" t="s">
        <v>5029</v>
      </c>
      <c r="E1122" t="s">
        <v>5012</v>
      </c>
      <c r="F1122" t="s">
        <v>4985</v>
      </c>
      <c r="G1122" t="s">
        <v>4924</v>
      </c>
      <c r="H1122" t="s">
        <v>3835</v>
      </c>
      <c r="J1122">
        <v>0.99967978704512905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  <c r="AQ1122">
        <v>0</v>
      </c>
      <c r="AR1122">
        <v>51</v>
      </c>
      <c r="AS1122">
        <v>0</v>
      </c>
      <c r="AT1122">
        <v>0</v>
      </c>
      <c r="AU1122">
        <v>0</v>
      </c>
      <c r="AV1122">
        <v>0</v>
      </c>
      <c r="AW1122">
        <v>0</v>
      </c>
      <c r="AX1122">
        <v>0</v>
      </c>
      <c r="AY1122">
        <v>0</v>
      </c>
      <c r="AZ1122">
        <v>0</v>
      </c>
      <c r="BA1122">
        <v>0</v>
      </c>
      <c r="BB1122">
        <v>0</v>
      </c>
      <c r="BC1122">
        <v>0</v>
      </c>
      <c r="BD1122">
        <v>0</v>
      </c>
      <c r="BE1122">
        <v>0</v>
      </c>
      <c r="BF1122">
        <v>0</v>
      </c>
      <c r="BG1122">
        <v>0</v>
      </c>
      <c r="BH1122">
        <v>0</v>
      </c>
      <c r="BI1122">
        <v>0</v>
      </c>
      <c r="BJ1122">
        <v>0</v>
      </c>
      <c r="BK1122">
        <v>0</v>
      </c>
      <c r="BL1122" s="79">
        <v>1</v>
      </c>
    </row>
    <row r="1123" spans="1:64" x14ac:dyDescent="0.25">
      <c r="A1123" t="s">
        <v>2532</v>
      </c>
      <c r="B1123" t="s">
        <v>3705</v>
      </c>
      <c r="C1123" t="s">
        <v>5033</v>
      </c>
      <c r="D1123" t="s">
        <v>5029</v>
      </c>
      <c r="E1123" t="s">
        <v>5012</v>
      </c>
      <c r="F1123" t="s">
        <v>4985</v>
      </c>
      <c r="G1123" t="s">
        <v>4924</v>
      </c>
      <c r="H1123" t="s">
        <v>3835</v>
      </c>
      <c r="J1123">
        <v>0.99996524945701104</v>
      </c>
      <c r="L1123">
        <v>41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Q1123">
        <v>0</v>
      </c>
      <c r="AR1123">
        <v>0</v>
      </c>
      <c r="AS1123">
        <v>0</v>
      </c>
      <c r="AT1123">
        <v>0</v>
      </c>
      <c r="AU1123">
        <v>0</v>
      </c>
      <c r="AV1123">
        <v>0</v>
      </c>
      <c r="AW1123">
        <v>0</v>
      </c>
      <c r="AX1123">
        <v>0</v>
      </c>
      <c r="AY1123">
        <v>0</v>
      </c>
      <c r="AZ1123">
        <v>0</v>
      </c>
      <c r="BA1123">
        <v>0</v>
      </c>
      <c r="BB1123">
        <v>0</v>
      </c>
      <c r="BC1123">
        <v>0</v>
      </c>
      <c r="BD1123">
        <v>0</v>
      </c>
      <c r="BE1123">
        <v>0</v>
      </c>
      <c r="BF1123">
        <v>0</v>
      </c>
      <c r="BG1123">
        <v>0</v>
      </c>
      <c r="BH1123">
        <v>0</v>
      </c>
      <c r="BI1123">
        <v>0</v>
      </c>
      <c r="BJ1123">
        <v>0</v>
      </c>
      <c r="BK1123">
        <v>0</v>
      </c>
      <c r="BL1123" s="79">
        <v>1</v>
      </c>
    </row>
    <row r="1124" spans="1:64" x14ac:dyDescent="0.25">
      <c r="A1124" t="s">
        <v>2533</v>
      </c>
      <c r="B1124" t="s">
        <v>3706</v>
      </c>
      <c r="C1124" t="s">
        <v>5033</v>
      </c>
      <c r="D1124" t="s">
        <v>5029</v>
      </c>
      <c r="E1124" t="s">
        <v>5012</v>
      </c>
      <c r="F1124" t="s">
        <v>4985</v>
      </c>
      <c r="G1124" t="s">
        <v>4924</v>
      </c>
      <c r="H1124" t="s">
        <v>3835</v>
      </c>
      <c r="J1124">
        <v>0.99995414468033095</v>
      </c>
      <c r="L1124">
        <v>39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  <c r="AQ1124">
        <v>0</v>
      </c>
      <c r="AR1124">
        <v>0</v>
      </c>
      <c r="AS1124">
        <v>0</v>
      </c>
      <c r="AT1124">
        <v>0</v>
      </c>
      <c r="AU1124">
        <v>0</v>
      </c>
      <c r="AV1124">
        <v>0</v>
      </c>
      <c r="AW1124">
        <v>0</v>
      </c>
      <c r="AX1124">
        <v>0</v>
      </c>
      <c r="AY1124">
        <v>0</v>
      </c>
      <c r="AZ1124">
        <v>0</v>
      </c>
      <c r="BA1124">
        <v>0</v>
      </c>
      <c r="BB1124">
        <v>0</v>
      </c>
      <c r="BC1124">
        <v>0</v>
      </c>
      <c r="BD1124">
        <v>0</v>
      </c>
      <c r="BE1124">
        <v>0</v>
      </c>
      <c r="BF1124">
        <v>0</v>
      </c>
      <c r="BG1124">
        <v>0</v>
      </c>
      <c r="BH1124">
        <v>0</v>
      </c>
      <c r="BI1124">
        <v>0</v>
      </c>
      <c r="BJ1124">
        <v>0</v>
      </c>
      <c r="BK1124">
        <v>0</v>
      </c>
      <c r="BL1124" s="79">
        <v>1</v>
      </c>
    </row>
    <row r="1125" spans="1:64" x14ac:dyDescent="0.25">
      <c r="A1125" s="15" t="s">
        <v>2534</v>
      </c>
      <c r="B1125" t="s">
        <v>3707</v>
      </c>
      <c r="C1125" t="s">
        <v>5033</v>
      </c>
      <c r="D1125" t="s">
        <v>5029</v>
      </c>
      <c r="E1125" t="s">
        <v>5012</v>
      </c>
      <c r="F1125" t="s">
        <v>4985</v>
      </c>
      <c r="G1125" t="s">
        <v>4924</v>
      </c>
      <c r="H1125" t="s">
        <v>3835</v>
      </c>
      <c r="J1125">
        <v>0.99996970306724198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0</v>
      </c>
      <c r="AO1125">
        <v>0</v>
      </c>
      <c r="AP1125">
        <v>0</v>
      </c>
      <c r="AQ1125">
        <v>0</v>
      </c>
      <c r="AR1125">
        <v>24</v>
      </c>
      <c r="AS1125">
        <v>0</v>
      </c>
      <c r="AT1125">
        <v>0</v>
      </c>
      <c r="AU1125">
        <v>0</v>
      </c>
      <c r="AV1125">
        <v>0</v>
      </c>
      <c r="AW1125">
        <v>0</v>
      </c>
      <c r="AX1125">
        <v>0</v>
      </c>
      <c r="AY1125">
        <v>0</v>
      </c>
      <c r="AZ1125">
        <v>0</v>
      </c>
      <c r="BA1125">
        <v>0</v>
      </c>
      <c r="BB1125">
        <v>0</v>
      </c>
      <c r="BC1125">
        <v>0</v>
      </c>
      <c r="BD1125">
        <v>0</v>
      </c>
      <c r="BE1125">
        <v>0</v>
      </c>
      <c r="BF1125">
        <v>0</v>
      </c>
      <c r="BG1125">
        <v>0</v>
      </c>
      <c r="BH1125">
        <v>0</v>
      </c>
      <c r="BI1125">
        <v>0</v>
      </c>
      <c r="BJ1125">
        <v>0</v>
      </c>
      <c r="BK1125">
        <v>0</v>
      </c>
      <c r="BL1125" s="79">
        <v>1</v>
      </c>
    </row>
    <row r="1126" spans="1:64" x14ac:dyDescent="0.25">
      <c r="A1126" t="s">
        <v>2535</v>
      </c>
      <c r="B1126" t="s">
        <v>3708</v>
      </c>
      <c r="C1126" t="s">
        <v>5033</v>
      </c>
      <c r="D1126" t="s">
        <v>5029</v>
      </c>
      <c r="E1126" t="s">
        <v>5012</v>
      </c>
      <c r="F1126" t="s">
        <v>4985</v>
      </c>
      <c r="G1126" t="s">
        <v>4924</v>
      </c>
      <c r="H1126" t="s">
        <v>3835</v>
      </c>
      <c r="J1126">
        <v>0.99693489034639704</v>
      </c>
      <c r="L1126">
        <v>20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0</v>
      </c>
      <c r="AO1126">
        <v>0</v>
      </c>
      <c r="AP1126">
        <v>0</v>
      </c>
      <c r="AQ1126">
        <v>0</v>
      </c>
      <c r="AR1126">
        <v>0</v>
      </c>
      <c r="AS1126">
        <v>0</v>
      </c>
      <c r="AT1126">
        <v>0</v>
      </c>
      <c r="AU1126">
        <v>0</v>
      </c>
      <c r="AV1126">
        <v>0</v>
      </c>
      <c r="AW1126">
        <v>0</v>
      </c>
      <c r="AX1126">
        <v>0</v>
      </c>
      <c r="AY1126">
        <v>0</v>
      </c>
      <c r="AZ1126">
        <v>0</v>
      </c>
      <c r="BA1126">
        <v>0</v>
      </c>
      <c r="BB1126">
        <v>0</v>
      </c>
      <c r="BC1126">
        <v>0</v>
      </c>
      <c r="BD1126">
        <v>0</v>
      </c>
      <c r="BE1126">
        <v>0</v>
      </c>
      <c r="BF1126">
        <v>0</v>
      </c>
      <c r="BG1126">
        <v>0</v>
      </c>
      <c r="BH1126">
        <v>0</v>
      </c>
      <c r="BI1126">
        <v>0</v>
      </c>
      <c r="BJ1126">
        <v>0</v>
      </c>
      <c r="BK1126">
        <v>0</v>
      </c>
      <c r="BL1126" s="79">
        <v>1</v>
      </c>
    </row>
    <row r="1127" spans="1:64" x14ac:dyDescent="0.25">
      <c r="A1127" t="s">
        <v>2536</v>
      </c>
      <c r="B1127" t="s">
        <v>3709</v>
      </c>
      <c r="C1127" t="s">
        <v>5033</v>
      </c>
      <c r="D1127" t="s">
        <v>5029</v>
      </c>
      <c r="E1127" t="s">
        <v>5012</v>
      </c>
      <c r="F1127" t="s">
        <v>4985</v>
      </c>
      <c r="G1127" t="s">
        <v>4924</v>
      </c>
      <c r="H1127" t="s">
        <v>3835</v>
      </c>
      <c r="J1127">
        <v>0.99995503198785396</v>
      </c>
      <c r="L1127">
        <v>3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0</v>
      </c>
      <c r="AQ1127">
        <v>0</v>
      </c>
      <c r="AR1127">
        <v>0</v>
      </c>
      <c r="AS1127">
        <v>0</v>
      </c>
      <c r="AT1127">
        <v>0</v>
      </c>
      <c r="AU1127">
        <v>0</v>
      </c>
      <c r="AV1127">
        <v>0</v>
      </c>
      <c r="AW1127">
        <v>0</v>
      </c>
      <c r="AX1127">
        <v>0</v>
      </c>
      <c r="AY1127">
        <v>0</v>
      </c>
      <c r="AZ1127">
        <v>0</v>
      </c>
      <c r="BA1127">
        <v>0</v>
      </c>
      <c r="BB1127">
        <v>0</v>
      </c>
      <c r="BC1127">
        <v>0</v>
      </c>
      <c r="BD1127">
        <v>0</v>
      </c>
      <c r="BE1127">
        <v>0</v>
      </c>
      <c r="BF1127">
        <v>0</v>
      </c>
      <c r="BG1127">
        <v>0</v>
      </c>
      <c r="BH1127">
        <v>0</v>
      </c>
      <c r="BI1127">
        <v>0</v>
      </c>
      <c r="BJ1127">
        <v>0</v>
      </c>
      <c r="BK1127">
        <v>0</v>
      </c>
      <c r="BL1127" s="79">
        <v>1</v>
      </c>
    </row>
    <row r="1128" spans="1:64" x14ac:dyDescent="0.25">
      <c r="A1128" t="s">
        <v>2537</v>
      </c>
      <c r="B1128" t="s">
        <v>3710</v>
      </c>
      <c r="C1128" t="s">
        <v>5033</v>
      </c>
      <c r="D1128" t="s">
        <v>5029</v>
      </c>
      <c r="E1128" t="s">
        <v>5012</v>
      </c>
      <c r="F1128" t="s">
        <v>4986</v>
      </c>
      <c r="G1128" t="s">
        <v>4925</v>
      </c>
      <c r="H1128" t="s">
        <v>3826</v>
      </c>
      <c r="I1128" t="s">
        <v>4633</v>
      </c>
      <c r="J1128">
        <v>0.90579288807084202</v>
      </c>
      <c r="L1128">
        <v>70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21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0</v>
      </c>
      <c r="AQ1128">
        <v>0</v>
      </c>
      <c r="AR1128">
        <v>0</v>
      </c>
      <c r="AS1128">
        <v>0</v>
      </c>
      <c r="AT1128">
        <v>22</v>
      </c>
      <c r="AU1128">
        <v>0</v>
      </c>
      <c r="AV1128">
        <v>0</v>
      </c>
      <c r="AW1128">
        <v>0</v>
      </c>
      <c r="AX1128">
        <v>0</v>
      </c>
      <c r="AY1128">
        <v>0</v>
      </c>
      <c r="AZ1128">
        <v>0</v>
      </c>
      <c r="BA1128">
        <v>0</v>
      </c>
      <c r="BB1128">
        <v>0</v>
      </c>
      <c r="BC1128">
        <v>0</v>
      </c>
      <c r="BD1128">
        <v>0</v>
      </c>
      <c r="BE1128">
        <v>0</v>
      </c>
      <c r="BF1128">
        <v>0</v>
      </c>
      <c r="BG1128">
        <v>0</v>
      </c>
      <c r="BH1128">
        <v>0</v>
      </c>
      <c r="BI1128">
        <v>0</v>
      </c>
      <c r="BJ1128">
        <v>0</v>
      </c>
      <c r="BK1128">
        <v>0</v>
      </c>
      <c r="BL1128" s="79">
        <v>3</v>
      </c>
    </row>
    <row r="1129" spans="1:64" x14ac:dyDescent="0.25">
      <c r="A1129" t="s">
        <v>2538</v>
      </c>
      <c r="B1129" t="s">
        <v>3711</v>
      </c>
      <c r="C1129" t="s">
        <v>5033</v>
      </c>
      <c r="D1129" t="s">
        <v>5029</v>
      </c>
      <c r="E1129" t="s">
        <v>5012</v>
      </c>
      <c r="F1129" t="s">
        <v>4986</v>
      </c>
      <c r="G1129" t="s">
        <v>4925</v>
      </c>
      <c r="H1129" t="s">
        <v>3826</v>
      </c>
      <c r="I1129" t="s">
        <v>4633</v>
      </c>
      <c r="J1129">
        <v>0.76772998208515597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15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0</v>
      </c>
      <c r="AP1129">
        <v>0</v>
      </c>
      <c r="AQ1129">
        <v>0</v>
      </c>
      <c r="AR1129">
        <v>0</v>
      </c>
      <c r="AS1129">
        <v>0</v>
      </c>
      <c r="AT1129">
        <v>0</v>
      </c>
      <c r="AU1129">
        <v>0</v>
      </c>
      <c r="AV1129">
        <v>0</v>
      </c>
      <c r="AW1129">
        <v>0</v>
      </c>
      <c r="AX1129">
        <v>0</v>
      </c>
      <c r="AY1129">
        <v>0</v>
      </c>
      <c r="AZ1129">
        <v>0</v>
      </c>
      <c r="BA1129">
        <v>0</v>
      </c>
      <c r="BB1129">
        <v>0</v>
      </c>
      <c r="BC1129">
        <v>0</v>
      </c>
      <c r="BD1129">
        <v>0</v>
      </c>
      <c r="BE1129">
        <v>0</v>
      </c>
      <c r="BF1129">
        <v>0</v>
      </c>
      <c r="BG1129">
        <v>0</v>
      </c>
      <c r="BH1129">
        <v>0</v>
      </c>
      <c r="BI1129">
        <v>0</v>
      </c>
      <c r="BJ1129">
        <v>0</v>
      </c>
      <c r="BK1129">
        <v>0</v>
      </c>
      <c r="BL1129" s="79">
        <v>1</v>
      </c>
    </row>
    <row r="1130" spans="1:64" x14ac:dyDescent="0.25">
      <c r="A1130" t="s">
        <v>2539</v>
      </c>
      <c r="B1130" t="s">
        <v>3712</v>
      </c>
      <c r="C1130" t="s">
        <v>5033</v>
      </c>
      <c r="D1130" t="s">
        <v>5029</v>
      </c>
      <c r="E1130" t="s">
        <v>5012</v>
      </c>
      <c r="F1130" t="s">
        <v>4986</v>
      </c>
      <c r="G1130" t="s">
        <v>4925</v>
      </c>
      <c r="H1130" t="s">
        <v>3826</v>
      </c>
      <c r="I1130" t="s">
        <v>4634</v>
      </c>
      <c r="J1130">
        <v>0.90634060977708097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4</v>
      </c>
      <c r="R1130">
        <v>0</v>
      </c>
      <c r="S1130">
        <v>0</v>
      </c>
      <c r="T1130">
        <v>0</v>
      </c>
      <c r="U1130">
        <v>3</v>
      </c>
      <c r="V1130">
        <v>2</v>
      </c>
      <c r="W1130">
        <v>0</v>
      </c>
      <c r="X1130">
        <v>0</v>
      </c>
      <c r="Y1130">
        <v>0</v>
      </c>
      <c r="Z1130">
        <v>4</v>
      </c>
      <c r="AA1130">
        <v>5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0</v>
      </c>
      <c r="AP1130">
        <v>0</v>
      </c>
      <c r="AQ1130">
        <v>0</v>
      </c>
      <c r="AR1130">
        <v>0</v>
      </c>
      <c r="AS1130">
        <v>0</v>
      </c>
      <c r="AT1130">
        <v>0</v>
      </c>
      <c r="AU1130">
        <v>8</v>
      </c>
      <c r="AV1130">
        <v>0</v>
      </c>
      <c r="AW1130">
        <v>4</v>
      </c>
      <c r="AX1130">
        <v>0</v>
      </c>
      <c r="AY1130">
        <v>0</v>
      </c>
      <c r="AZ1130">
        <v>0</v>
      </c>
      <c r="BA1130">
        <v>10</v>
      </c>
      <c r="BB1130">
        <v>0</v>
      </c>
      <c r="BC1130">
        <v>0</v>
      </c>
      <c r="BD1130">
        <v>0</v>
      </c>
      <c r="BE1130">
        <v>0</v>
      </c>
      <c r="BF1130">
        <v>0</v>
      </c>
      <c r="BG1130">
        <v>0</v>
      </c>
      <c r="BH1130">
        <v>0</v>
      </c>
      <c r="BI1130">
        <v>0</v>
      </c>
      <c r="BJ1130">
        <v>0</v>
      </c>
      <c r="BK1130">
        <v>5</v>
      </c>
      <c r="BL1130" s="79">
        <v>9</v>
      </c>
    </row>
    <row r="1131" spans="1:64" x14ac:dyDescent="0.25">
      <c r="A1131" t="s">
        <v>2540</v>
      </c>
      <c r="B1131" t="s">
        <v>3713</v>
      </c>
      <c r="C1131" t="s">
        <v>5033</v>
      </c>
      <c r="D1131" t="s">
        <v>5029</v>
      </c>
      <c r="E1131" t="s">
        <v>5012</v>
      </c>
      <c r="F1131" t="s">
        <v>4986</v>
      </c>
      <c r="G1131" t="s">
        <v>4925</v>
      </c>
      <c r="H1131" t="s">
        <v>3826</v>
      </c>
      <c r="I1131" s="83" t="s">
        <v>5244</v>
      </c>
      <c r="J1131">
        <v>0.98951013788701703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0</v>
      </c>
      <c r="AP1131">
        <v>0</v>
      </c>
      <c r="AQ1131">
        <v>0</v>
      </c>
      <c r="AR1131">
        <v>0</v>
      </c>
      <c r="AS1131">
        <v>0</v>
      </c>
      <c r="AT1131">
        <v>0</v>
      </c>
      <c r="AU1131">
        <v>0</v>
      </c>
      <c r="AV1131">
        <v>0</v>
      </c>
      <c r="AW1131">
        <v>0</v>
      </c>
      <c r="AX1131">
        <v>0</v>
      </c>
      <c r="AY1131">
        <v>0</v>
      </c>
      <c r="AZ1131">
        <v>0</v>
      </c>
      <c r="BA1131">
        <v>0</v>
      </c>
      <c r="BB1131">
        <v>0</v>
      </c>
      <c r="BC1131">
        <v>0</v>
      </c>
      <c r="BD1131">
        <v>0</v>
      </c>
      <c r="BE1131">
        <v>0</v>
      </c>
      <c r="BF1131">
        <v>0</v>
      </c>
      <c r="BG1131">
        <v>242</v>
      </c>
      <c r="BH1131">
        <v>228</v>
      </c>
      <c r="BI1131">
        <v>0</v>
      </c>
      <c r="BJ1131">
        <v>0</v>
      </c>
      <c r="BK1131">
        <v>0</v>
      </c>
      <c r="BL1131" s="79">
        <v>2</v>
      </c>
    </row>
    <row r="1132" spans="1:64" x14ac:dyDescent="0.25">
      <c r="A1132" t="s">
        <v>2541</v>
      </c>
      <c r="B1132" t="s">
        <v>3714</v>
      </c>
      <c r="C1132" t="s">
        <v>5033</v>
      </c>
      <c r="D1132" t="s">
        <v>5029</v>
      </c>
      <c r="E1132" t="s">
        <v>5012</v>
      </c>
      <c r="F1132" t="s">
        <v>4986</v>
      </c>
      <c r="G1132" t="s">
        <v>4925</v>
      </c>
      <c r="H1132" t="s">
        <v>3826</v>
      </c>
      <c r="I1132" t="s">
        <v>4636</v>
      </c>
      <c r="J1132">
        <v>0.79354409892629496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67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0</v>
      </c>
      <c r="AQ1132">
        <v>0</v>
      </c>
      <c r="AR1132">
        <v>0</v>
      </c>
      <c r="AS1132">
        <v>0</v>
      </c>
      <c r="AT1132">
        <v>0</v>
      </c>
      <c r="AU1132">
        <v>0</v>
      </c>
      <c r="AV1132">
        <v>0</v>
      </c>
      <c r="AW1132">
        <v>0</v>
      </c>
      <c r="AX1132">
        <v>0</v>
      </c>
      <c r="AY1132">
        <v>0</v>
      </c>
      <c r="AZ1132">
        <v>0</v>
      </c>
      <c r="BA1132">
        <v>0</v>
      </c>
      <c r="BB1132">
        <v>0</v>
      </c>
      <c r="BC1132">
        <v>0</v>
      </c>
      <c r="BD1132">
        <v>0</v>
      </c>
      <c r="BE1132">
        <v>0</v>
      </c>
      <c r="BF1132">
        <v>0</v>
      </c>
      <c r="BG1132">
        <v>0</v>
      </c>
      <c r="BH1132">
        <v>0</v>
      </c>
      <c r="BI1132">
        <v>0</v>
      </c>
      <c r="BJ1132">
        <v>0</v>
      </c>
      <c r="BK1132">
        <v>0</v>
      </c>
      <c r="BL1132" s="79">
        <v>1</v>
      </c>
    </row>
    <row r="1133" spans="1:64" x14ac:dyDescent="0.25">
      <c r="A1133" t="s">
        <v>2542</v>
      </c>
      <c r="B1133" t="s">
        <v>3715</v>
      </c>
      <c r="C1133" t="s">
        <v>5033</v>
      </c>
      <c r="D1133" t="s">
        <v>5029</v>
      </c>
      <c r="E1133" t="s">
        <v>5012</v>
      </c>
      <c r="F1133" t="s">
        <v>4986</v>
      </c>
      <c r="G1133" t="s">
        <v>4925</v>
      </c>
      <c r="H1133" t="s">
        <v>3826</v>
      </c>
      <c r="J1133">
        <v>0.99999867968794598</v>
      </c>
      <c r="L1133">
        <v>593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29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3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0</v>
      </c>
      <c r="AQ1133">
        <v>0</v>
      </c>
      <c r="AR1133">
        <v>103</v>
      </c>
      <c r="AS1133">
        <v>0</v>
      </c>
      <c r="AT1133">
        <v>274</v>
      </c>
      <c r="AU1133">
        <v>0</v>
      </c>
      <c r="AV1133">
        <v>0</v>
      </c>
      <c r="AW1133">
        <v>0</v>
      </c>
      <c r="AX1133">
        <v>0</v>
      </c>
      <c r="AY1133">
        <v>0</v>
      </c>
      <c r="AZ1133">
        <v>0</v>
      </c>
      <c r="BA1133">
        <v>0</v>
      </c>
      <c r="BB1133">
        <v>0</v>
      </c>
      <c r="BC1133">
        <v>0</v>
      </c>
      <c r="BD1133">
        <v>0</v>
      </c>
      <c r="BE1133">
        <v>0</v>
      </c>
      <c r="BF1133">
        <v>0</v>
      </c>
      <c r="BG1133">
        <v>0</v>
      </c>
      <c r="BH1133">
        <v>0</v>
      </c>
      <c r="BI1133">
        <v>0</v>
      </c>
      <c r="BJ1133">
        <v>0</v>
      </c>
      <c r="BK1133">
        <v>0</v>
      </c>
      <c r="BL1133" s="79">
        <v>5</v>
      </c>
    </row>
    <row r="1134" spans="1:64" x14ac:dyDescent="0.25">
      <c r="A1134" t="s">
        <v>2543</v>
      </c>
      <c r="B1134" t="s">
        <v>3716</v>
      </c>
      <c r="C1134" t="s">
        <v>5033</v>
      </c>
      <c r="D1134" t="s">
        <v>5029</v>
      </c>
      <c r="E1134" t="s">
        <v>5012</v>
      </c>
      <c r="F1134" t="s">
        <v>4986</v>
      </c>
      <c r="G1134" t="s">
        <v>4925</v>
      </c>
      <c r="H1134" t="s">
        <v>3826</v>
      </c>
      <c r="J1134">
        <v>0.999996138218883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0</v>
      </c>
      <c r="AQ1134">
        <v>0</v>
      </c>
      <c r="AR1134">
        <v>0</v>
      </c>
      <c r="AS1134">
        <v>0</v>
      </c>
      <c r="AT1134">
        <v>34</v>
      </c>
      <c r="AU1134">
        <v>0</v>
      </c>
      <c r="AV1134">
        <v>0</v>
      </c>
      <c r="AW1134">
        <v>0</v>
      </c>
      <c r="AX1134">
        <v>0</v>
      </c>
      <c r="AY1134">
        <v>0</v>
      </c>
      <c r="AZ1134">
        <v>0</v>
      </c>
      <c r="BA1134">
        <v>0</v>
      </c>
      <c r="BB1134">
        <v>0</v>
      </c>
      <c r="BC1134">
        <v>0</v>
      </c>
      <c r="BD1134">
        <v>0</v>
      </c>
      <c r="BE1134">
        <v>0</v>
      </c>
      <c r="BF1134">
        <v>0</v>
      </c>
      <c r="BG1134">
        <v>0</v>
      </c>
      <c r="BH1134">
        <v>0</v>
      </c>
      <c r="BI1134">
        <v>0</v>
      </c>
      <c r="BJ1134">
        <v>0</v>
      </c>
      <c r="BK1134">
        <v>0</v>
      </c>
      <c r="BL1134" s="79">
        <v>1</v>
      </c>
    </row>
    <row r="1135" spans="1:64" x14ac:dyDescent="0.25">
      <c r="A1135" t="s">
        <v>2544</v>
      </c>
      <c r="B1135" t="s">
        <v>3717</v>
      </c>
      <c r="C1135" t="s">
        <v>5033</v>
      </c>
      <c r="D1135" t="s">
        <v>5029</v>
      </c>
      <c r="E1135" t="s">
        <v>5012</v>
      </c>
      <c r="F1135" t="s">
        <v>4987</v>
      </c>
      <c r="G1135" t="s">
        <v>4926</v>
      </c>
      <c r="H1135" t="s">
        <v>3817</v>
      </c>
      <c r="I1135" t="s">
        <v>4637</v>
      </c>
      <c r="J1135">
        <v>0.88075507606099701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22</v>
      </c>
      <c r="AJ1135">
        <v>0</v>
      </c>
      <c r="AK1135">
        <v>0</v>
      </c>
      <c r="AL1135">
        <v>0</v>
      </c>
      <c r="AM1135">
        <v>0</v>
      </c>
      <c r="AN1135">
        <v>0</v>
      </c>
      <c r="AO1135">
        <v>0</v>
      </c>
      <c r="AP1135">
        <v>0</v>
      </c>
      <c r="AQ1135">
        <v>0</v>
      </c>
      <c r="AR1135">
        <v>0</v>
      </c>
      <c r="AS1135">
        <v>0</v>
      </c>
      <c r="AT1135">
        <v>0</v>
      </c>
      <c r="AU1135">
        <v>0</v>
      </c>
      <c r="AV1135">
        <v>0</v>
      </c>
      <c r="AW1135">
        <v>0</v>
      </c>
      <c r="AX1135">
        <v>0</v>
      </c>
      <c r="AY1135">
        <v>0</v>
      </c>
      <c r="AZ1135">
        <v>0</v>
      </c>
      <c r="BA1135">
        <v>0</v>
      </c>
      <c r="BB1135">
        <v>0</v>
      </c>
      <c r="BC1135">
        <v>0</v>
      </c>
      <c r="BD1135">
        <v>0</v>
      </c>
      <c r="BE1135">
        <v>0</v>
      </c>
      <c r="BF1135">
        <v>0</v>
      </c>
      <c r="BG1135">
        <v>0</v>
      </c>
      <c r="BH1135">
        <v>0</v>
      </c>
      <c r="BI1135">
        <v>0</v>
      </c>
      <c r="BJ1135">
        <v>0</v>
      </c>
      <c r="BK1135">
        <v>0</v>
      </c>
      <c r="BL1135" s="79">
        <v>1</v>
      </c>
    </row>
    <row r="1136" spans="1:64" s="87" customFormat="1" x14ac:dyDescent="0.25">
      <c r="A1136" s="87" t="s">
        <v>2545</v>
      </c>
      <c r="B1136" s="87" t="s">
        <v>3718</v>
      </c>
      <c r="C1136" s="87" t="s">
        <v>5033</v>
      </c>
      <c r="D1136" s="87" t="s">
        <v>5029</v>
      </c>
      <c r="E1136" s="87" t="s">
        <v>5012</v>
      </c>
      <c r="F1136" s="87" t="s">
        <v>4987</v>
      </c>
      <c r="G1136" s="87" t="s">
        <v>4926</v>
      </c>
      <c r="H1136" s="87" t="s">
        <v>3817</v>
      </c>
      <c r="I1136" s="87" t="s">
        <v>4638</v>
      </c>
      <c r="J1136" s="87">
        <v>0.98995403119311398</v>
      </c>
      <c r="L1136" s="87">
        <v>0</v>
      </c>
      <c r="M1136" s="87">
        <v>0</v>
      </c>
      <c r="N1136" s="87">
        <v>0</v>
      </c>
      <c r="O1136" s="87">
        <v>0</v>
      </c>
      <c r="P1136" s="87">
        <v>0</v>
      </c>
      <c r="Q1136" s="87">
        <v>0</v>
      </c>
      <c r="R1136" s="87">
        <v>0</v>
      </c>
      <c r="S1136" s="87">
        <v>0</v>
      </c>
      <c r="T1136" s="87">
        <v>191</v>
      </c>
      <c r="U1136" s="87">
        <v>0</v>
      </c>
      <c r="V1136" s="87">
        <v>0</v>
      </c>
      <c r="W1136" s="87">
        <v>0</v>
      </c>
      <c r="X1136" s="87">
        <v>0</v>
      </c>
      <c r="Y1136" s="87">
        <v>0</v>
      </c>
      <c r="Z1136" s="87">
        <v>0</v>
      </c>
      <c r="AA1136" s="87">
        <v>0</v>
      </c>
      <c r="AB1136" s="87">
        <v>0</v>
      </c>
      <c r="AC1136" s="87">
        <v>0</v>
      </c>
      <c r="AD1136" s="87">
        <v>0</v>
      </c>
      <c r="AE1136" s="87">
        <v>0</v>
      </c>
      <c r="AF1136" s="87">
        <v>0</v>
      </c>
      <c r="AG1136" s="87">
        <v>0</v>
      </c>
      <c r="AH1136" s="87">
        <v>0</v>
      </c>
      <c r="AI1136" s="87">
        <v>0</v>
      </c>
      <c r="AJ1136" s="87">
        <v>0</v>
      </c>
      <c r="AK1136" s="87">
        <v>0</v>
      </c>
      <c r="AL1136" s="87">
        <v>0</v>
      </c>
      <c r="AM1136" s="87">
        <v>0</v>
      </c>
      <c r="AN1136" s="87">
        <v>0</v>
      </c>
      <c r="AO1136" s="87">
        <v>0</v>
      </c>
      <c r="AP1136" s="87">
        <v>0</v>
      </c>
      <c r="AQ1136" s="87">
        <v>0</v>
      </c>
      <c r="AR1136" s="87">
        <v>54</v>
      </c>
      <c r="AS1136" s="87">
        <v>0</v>
      </c>
      <c r="AT1136" s="87">
        <v>0</v>
      </c>
      <c r="AU1136" s="87">
        <v>0</v>
      </c>
      <c r="AV1136" s="87">
        <v>0</v>
      </c>
      <c r="AW1136" s="87">
        <v>0</v>
      </c>
      <c r="AX1136" s="87">
        <v>0</v>
      </c>
      <c r="AY1136" s="87">
        <v>0</v>
      </c>
      <c r="AZ1136" s="87">
        <v>0</v>
      </c>
      <c r="BA1136" s="87">
        <v>0</v>
      </c>
      <c r="BB1136" s="87">
        <v>0</v>
      </c>
      <c r="BC1136" s="87">
        <v>0</v>
      </c>
      <c r="BD1136" s="87">
        <v>0</v>
      </c>
      <c r="BE1136" s="87">
        <v>0</v>
      </c>
      <c r="BF1136" s="87">
        <v>0</v>
      </c>
      <c r="BG1136" s="87">
        <v>0</v>
      </c>
      <c r="BH1136" s="87">
        <v>0</v>
      </c>
      <c r="BI1136" s="87">
        <v>0</v>
      </c>
      <c r="BJ1136" s="87">
        <v>0</v>
      </c>
      <c r="BK1136" s="87">
        <v>0</v>
      </c>
      <c r="BL1136" s="79">
        <v>2</v>
      </c>
    </row>
    <row r="1137" spans="1:64" s="87" customFormat="1" x14ac:dyDescent="0.25">
      <c r="A1137" s="87" t="s">
        <v>2546</v>
      </c>
      <c r="B1137" s="87" t="s">
        <v>3719</v>
      </c>
      <c r="C1137" s="87" t="s">
        <v>5033</v>
      </c>
      <c r="D1137" s="87" t="s">
        <v>5029</v>
      </c>
      <c r="E1137" s="87" t="s">
        <v>5012</v>
      </c>
      <c r="F1137" s="87" t="s">
        <v>4987</v>
      </c>
      <c r="G1137" s="87" t="s">
        <v>4926</v>
      </c>
      <c r="H1137" s="87" t="s">
        <v>3817</v>
      </c>
      <c r="I1137" s="87" t="s">
        <v>4638</v>
      </c>
      <c r="J1137" s="87">
        <v>0.98872035708928896</v>
      </c>
      <c r="L1137" s="87">
        <v>0</v>
      </c>
      <c r="M1137" s="87">
        <v>0</v>
      </c>
      <c r="N1137" s="87">
        <v>0</v>
      </c>
      <c r="O1137" s="87">
        <v>0</v>
      </c>
      <c r="P1137" s="87">
        <v>0</v>
      </c>
      <c r="Q1137" s="87">
        <v>0</v>
      </c>
      <c r="R1137" s="87">
        <v>0</v>
      </c>
      <c r="S1137" s="87">
        <v>0</v>
      </c>
      <c r="T1137" s="87">
        <v>35</v>
      </c>
      <c r="U1137" s="87">
        <v>0</v>
      </c>
      <c r="V1137" s="87">
        <v>0</v>
      </c>
      <c r="W1137" s="87">
        <v>0</v>
      </c>
      <c r="X1137" s="87">
        <v>0</v>
      </c>
      <c r="Y1137" s="87">
        <v>0</v>
      </c>
      <c r="Z1137" s="87">
        <v>0</v>
      </c>
      <c r="AA1137" s="87">
        <v>0</v>
      </c>
      <c r="AB1137" s="87">
        <v>0</v>
      </c>
      <c r="AC1137" s="87">
        <v>0</v>
      </c>
      <c r="AD1137" s="87">
        <v>0</v>
      </c>
      <c r="AE1137" s="87">
        <v>0</v>
      </c>
      <c r="AF1137" s="87">
        <v>0</v>
      </c>
      <c r="AG1137" s="87">
        <v>0</v>
      </c>
      <c r="AH1137" s="87">
        <v>0</v>
      </c>
      <c r="AI1137" s="87">
        <v>0</v>
      </c>
      <c r="AJ1137" s="87">
        <v>0</v>
      </c>
      <c r="AK1137" s="87">
        <v>0</v>
      </c>
      <c r="AL1137" s="87">
        <v>0</v>
      </c>
      <c r="AM1137" s="87">
        <v>0</v>
      </c>
      <c r="AN1137" s="87">
        <v>0</v>
      </c>
      <c r="AO1137" s="87">
        <v>0</v>
      </c>
      <c r="AP1137" s="87">
        <v>0</v>
      </c>
      <c r="AQ1137" s="87">
        <v>0</v>
      </c>
      <c r="AR1137" s="87">
        <v>0</v>
      </c>
      <c r="AS1137" s="87">
        <v>0</v>
      </c>
      <c r="AT1137" s="87">
        <v>0</v>
      </c>
      <c r="AU1137" s="87">
        <v>0</v>
      </c>
      <c r="AV1137" s="87">
        <v>0</v>
      </c>
      <c r="AW1137" s="87">
        <v>0</v>
      </c>
      <c r="AX1137" s="87">
        <v>0</v>
      </c>
      <c r="AY1137" s="87">
        <v>0</v>
      </c>
      <c r="AZ1137" s="87">
        <v>0</v>
      </c>
      <c r="BA1137" s="87">
        <v>0</v>
      </c>
      <c r="BB1137" s="87">
        <v>0</v>
      </c>
      <c r="BC1137" s="87">
        <v>0</v>
      </c>
      <c r="BD1137" s="87">
        <v>0</v>
      </c>
      <c r="BE1137" s="87">
        <v>0</v>
      </c>
      <c r="BF1137" s="87">
        <v>0</v>
      </c>
      <c r="BG1137" s="87">
        <v>0</v>
      </c>
      <c r="BH1137" s="87">
        <v>0</v>
      </c>
      <c r="BI1137" s="87">
        <v>0</v>
      </c>
      <c r="BJ1137" s="87">
        <v>0</v>
      </c>
      <c r="BK1137" s="87">
        <v>0</v>
      </c>
      <c r="BL1137" s="79">
        <v>1</v>
      </c>
    </row>
    <row r="1138" spans="1:64" s="87" customFormat="1" x14ac:dyDescent="0.25">
      <c r="A1138" s="87" t="s">
        <v>2547</v>
      </c>
      <c r="B1138" s="87" t="s">
        <v>3720</v>
      </c>
      <c r="C1138" s="87" t="s">
        <v>5033</v>
      </c>
      <c r="D1138" s="87" t="s">
        <v>5029</v>
      </c>
      <c r="E1138" s="87" t="s">
        <v>5012</v>
      </c>
      <c r="F1138" s="87" t="s">
        <v>4987</v>
      </c>
      <c r="G1138" s="87" t="s">
        <v>4926</v>
      </c>
      <c r="H1138" s="87" t="s">
        <v>3817</v>
      </c>
      <c r="I1138" s="87" t="s">
        <v>4638</v>
      </c>
      <c r="J1138" s="87">
        <v>0.99282951654095497</v>
      </c>
      <c r="L1138" s="87">
        <v>11</v>
      </c>
      <c r="M1138" s="87">
        <v>0</v>
      </c>
      <c r="N1138" s="87">
        <v>0</v>
      </c>
      <c r="O1138" s="87">
        <v>0</v>
      </c>
      <c r="P1138" s="87">
        <v>0</v>
      </c>
      <c r="Q1138" s="87">
        <v>0</v>
      </c>
      <c r="R1138" s="87">
        <v>0</v>
      </c>
      <c r="S1138" s="87">
        <v>0</v>
      </c>
      <c r="T1138" s="87">
        <v>0</v>
      </c>
      <c r="U1138" s="87">
        <v>0</v>
      </c>
      <c r="V1138" s="87">
        <v>0</v>
      </c>
      <c r="W1138" s="87">
        <v>0</v>
      </c>
      <c r="X1138" s="87">
        <v>0</v>
      </c>
      <c r="Y1138" s="87">
        <v>0</v>
      </c>
      <c r="Z1138" s="87">
        <v>0</v>
      </c>
      <c r="AA1138" s="87">
        <v>0</v>
      </c>
      <c r="AB1138" s="87">
        <v>0</v>
      </c>
      <c r="AC1138" s="87">
        <v>0</v>
      </c>
      <c r="AD1138" s="87">
        <v>0</v>
      </c>
      <c r="AE1138" s="87">
        <v>0</v>
      </c>
      <c r="AF1138" s="87">
        <v>0</v>
      </c>
      <c r="AG1138" s="87">
        <v>0</v>
      </c>
      <c r="AH1138" s="87">
        <v>0</v>
      </c>
      <c r="AI1138" s="87">
        <v>0</v>
      </c>
      <c r="AJ1138" s="87">
        <v>0</v>
      </c>
      <c r="AK1138" s="87">
        <v>0</v>
      </c>
      <c r="AL1138" s="87">
        <v>0</v>
      </c>
      <c r="AM1138" s="87">
        <v>0</v>
      </c>
      <c r="AN1138" s="87">
        <v>0</v>
      </c>
      <c r="AO1138" s="87">
        <v>0</v>
      </c>
      <c r="AP1138" s="87">
        <v>0</v>
      </c>
      <c r="AQ1138" s="87">
        <v>0</v>
      </c>
      <c r="AR1138" s="87">
        <v>0</v>
      </c>
      <c r="AS1138" s="87">
        <v>0</v>
      </c>
      <c r="AT1138" s="87">
        <v>0</v>
      </c>
      <c r="AU1138" s="87">
        <v>0</v>
      </c>
      <c r="AV1138" s="87">
        <v>0</v>
      </c>
      <c r="AW1138" s="87">
        <v>0</v>
      </c>
      <c r="AX1138" s="87">
        <v>0</v>
      </c>
      <c r="AY1138" s="87">
        <v>0</v>
      </c>
      <c r="AZ1138" s="87">
        <v>0</v>
      </c>
      <c r="BA1138" s="87">
        <v>0</v>
      </c>
      <c r="BB1138" s="87">
        <v>0</v>
      </c>
      <c r="BC1138" s="87">
        <v>0</v>
      </c>
      <c r="BD1138" s="87">
        <v>0</v>
      </c>
      <c r="BE1138" s="87">
        <v>0</v>
      </c>
      <c r="BF1138" s="87">
        <v>0</v>
      </c>
      <c r="BG1138" s="87">
        <v>0</v>
      </c>
      <c r="BH1138" s="87">
        <v>0</v>
      </c>
      <c r="BI1138" s="87">
        <v>0</v>
      </c>
      <c r="BJ1138" s="87">
        <v>0</v>
      </c>
      <c r="BK1138" s="87">
        <v>0</v>
      </c>
      <c r="BL1138" s="79">
        <v>1</v>
      </c>
    </row>
    <row r="1139" spans="1:64" x14ac:dyDescent="0.25">
      <c r="A1139" t="s">
        <v>2548</v>
      </c>
      <c r="B1139" t="s">
        <v>3721</v>
      </c>
      <c r="C1139" t="s">
        <v>5033</v>
      </c>
      <c r="D1139" t="s">
        <v>5029</v>
      </c>
      <c r="E1139" t="s">
        <v>5012</v>
      </c>
      <c r="F1139" t="s">
        <v>4987</v>
      </c>
      <c r="G1139" t="s">
        <v>4926</v>
      </c>
      <c r="H1139" t="s">
        <v>3817</v>
      </c>
      <c r="I1139" t="s">
        <v>4639</v>
      </c>
      <c r="J1139">
        <v>0.97563714053602402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38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0</v>
      </c>
      <c r="AP1139">
        <v>0</v>
      </c>
      <c r="AQ1139">
        <v>0</v>
      </c>
      <c r="AR1139">
        <v>0</v>
      </c>
      <c r="AS1139">
        <v>0</v>
      </c>
      <c r="AT1139">
        <v>61</v>
      </c>
      <c r="AU1139">
        <v>0</v>
      </c>
      <c r="AV1139">
        <v>0</v>
      </c>
      <c r="AW1139">
        <v>0</v>
      </c>
      <c r="AX1139">
        <v>0</v>
      </c>
      <c r="AY1139">
        <v>0</v>
      </c>
      <c r="AZ1139">
        <v>0</v>
      </c>
      <c r="BA1139">
        <v>0</v>
      </c>
      <c r="BB1139">
        <v>0</v>
      </c>
      <c r="BC1139">
        <v>0</v>
      </c>
      <c r="BD1139">
        <v>0</v>
      </c>
      <c r="BE1139">
        <v>0</v>
      </c>
      <c r="BF1139">
        <v>0</v>
      </c>
      <c r="BG1139">
        <v>0</v>
      </c>
      <c r="BH1139">
        <v>0</v>
      </c>
      <c r="BI1139">
        <v>0</v>
      </c>
      <c r="BJ1139">
        <v>0</v>
      </c>
      <c r="BK1139">
        <v>0</v>
      </c>
      <c r="BL1139" s="79">
        <v>2</v>
      </c>
    </row>
    <row r="1140" spans="1:64" s="87" customFormat="1" x14ac:dyDescent="0.25">
      <c r="A1140" s="87" t="s">
        <v>2549</v>
      </c>
      <c r="B1140" s="87" t="s">
        <v>3722</v>
      </c>
      <c r="C1140" s="87" t="s">
        <v>5033</v>
      </c>
      <c r="D1140" s="87" t="s">
        <v>5029</v>
      </c>
      <c r="E1140" s="87" t="s">
        <v>5012</v>
      </c>
      <c r="F1140" s="87" t="s">
        <v>4987</v>
      </c>
      <c r="G1140" s="87" t="s">
        <v>4926</v>
      </c>
      <c r="H1140" s="87" t="s">
        <v>3817</v>
      </c>
      <c r="I1140" s="87" t="s">
        <v>4640</v>
      </c>
      <c r="J1140" s="87">
        <v>0.99993718012423805</v>
      </c>
      <c r="L1140" s="87">
        <v>0</v>
      </c>
      <c r="M1140" s="87">
        <v>0</v>
      </c>
      <c r="N1140" s="87">
        <v>0</v>
      </c>
      <c r="O1140" s="87">
        <v>0</v>
      </c>
      <c r="P1140" s="87">
        <v>0</v>
      </c>
      <c r="Q1140" s="87">
        <v>0</v>
      </c>
      <c r="R1140" s="87">
        <v>0</v>
      </c>
      <c r="S1140" s="87">
        <v>0</v>
      </c>
      <c r="T1140" s="87">
        <v>23</v>
      </c>
      <c r="U1140" s="87">
        <v>0</v>
      </c>
      <c r="V1140" s="87">
        <v>0</v>
      </c>
      <c r="W1140" s="87">
        <v>0</v>
      </c>
      <c r="X1140" s="87">
        <v>0</v>
      </c>
      <c r="Y1140" s="87">
        <v>0</v>
      </c>
      <c r="Z1140" s="87">
        <v>0</v>
      </c>
      <c r="AA1140" s="87">
        <v>0</v>
      </c>
      <c r="AB1140" s="87">
        <v>0</v>
      </c>
      <c r="AC1140" s="87">
        <v>0</v>
      </c>
      <c r="AD1140" s="87">
        <v>0</v>
      </c>
      <c r="AE1140" s="87">
        <v>0</v>
      </c>
      <c r="AF1140" s="87">
        <v>0</v>
      </c>
      <c r="AG1140" s="87">
        <v>0</v>
      </c>
      <c r="AH1140" s="87">
        <v>0</v>
      </c>
      <c r="AI1140" s="87">
        <v>0</v>
      </c>
      <c r="AJ1140" s="87">
        <v>0</v>
      </c>
      <c r="AK1140" s="87">
        <v>0</v>
      </c>
      <c r="AL1140" s="87">
        <v>0</v>
      </c>
      <c r="AM1140" s="87">
        <v>0</v>
      </c>
      <c r="AN1140" s="87">
        <v>0</v>
      </c>
      <c r="AO1140" s="87">
        <v>0</v>
      </c>
      <c r="AP1140" s="87">
        <v>0</v>
      </c>
      <c r="AQ1140" s="87">
        <v>0</v>
      </c>
      <c r="AR1140" s="87">
        <v>0</v>
      </c>
      <c r="AS1140" s="87">
        <v>0</v>
      </c>
      <c r="AT1140" s="87">
        <v>0</v>
      </c>
      <c r="AU1140" s="87">
        <v>0</v>
      </c>
      <c r="AV1140" s="87">
        <v>0</v>
      </c>
      <c r="AW1140" s="87">
        <v>0</v>
      </c>
      <c r="AX1140" s="87">
        <v>0</v>
      </c>
      <c r="AY1140" s="87">
        <v>0</v>
      </c>
      <c r="AZ1140" s="87">
        <v>0</v>
      </c>
      <c r="BA1140" s="87">
        <v>0</v>
      </c>
      <c r="BB1140" s="87">
        <v>0</v>
      </c>
      <c r="BC1140" s="87">
        <v>0</v>
      </c>
      <c r="BD1140" s="87">
        <v>0</v>
      </c>
      <c r="BE1140" s="87">
        <v>0</v>
      </c>
      <c r="BF1140" s="87">
        <v>0</v>
      </c>
      <c r="BG1140" s="87">
        <v>0</v>
      </c>
      <c r="BH1140" s="87">
        <v>0</v>
      </c>
      <c r="BI1140" s="87">
        <v>0</v>
      </c>
      <c r="BJ1140" s="87">
        <v>0</v>
      </c>
      <c r="BK1140" s="87">
        <v>0</v>
      </c>
      <c r="BL1140" s="79">
        <v>1</v>
      </c>
    </row>
    <row r="1141" spans="1:64" x14ac:dyDescent="0.25">
      <c r="A1141" t="s">
        <v>2550</v>
      </c>
      <c r="B1141" t="s">
        <v>3723</v>
      </c>
      <c r="C1141" t="s">
        <v>5033</v>
      </c>
      <c r="D1141" t="s">
        <v>5029</v>
      </c>
      <c r="E1141" t="s">
        <v>5012</v>
      </c>
      <c r="F1141" t="s">
        <v>4987</v>
      </c>
      <c r="G1141" t="s">
        <v>4926</v>
      </c>
      <c r="H1141" t="s">
        <v>3817</v>
      </c>
      <c r="J1141">
        <v>0.99999999999990896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59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0</v>
      </c>
      <c r="AU1141">
        <v>0</v>
      </c>
      <c r="AV1141">
        <v>0</v>
      </c>
      <c r="AW1141">
        <v>0</v>
      </c>
      <c r="AX1141">
        <v>0</v>
      </c>
      <c r="AY1141">
        <v>0</v>
      </c>
      <c r="AZ1141">
        <v>0</v>
      </c>
      <c r="BA1141">
        <v>0</v>
      </c>
      <c r="BB1141">
        <v>0</v>
      </c>
      <c r="BC1141">
        <v>0</v>
      </c>
      <c r="BD1141">
        <v>0</v>
      </c>
      <c r="BE1141">
        <v>0</v>
      </c>
      <c r="BF1141">
        <v>0</v>
      </c>
      <c r="BG1141">
        <v>0</v>
      </c>
      <c r="BH1141">
        <v>0</v>
      </c>
      <c r="BI1141">
        <v>0</v>
      </c>
      <c r="BJ1141">
        <v>0</v>
      </c>
      <c r="BK1141">
        <v>0</v>
      </c>
      <c r="BL1141" s="79">
        <v>1</v>
      </c>
    </row>
    <row r="1142" spans="1:64" x14ac:dyDescent="0.25">
      <c r="A1142" t="s">
        <v>2551</v>
      </c>
      <c r="B1142" t="s">
        <v>3724</v>
      </c>
      <c r="C1142" t="s">
        <v>5033</v>
      </c>
      <c r="D1142" t="s">
        <v>5029</v>
      </c>
      <c r="E1142" t="s">
        <v>5012</v>
      </c>
      <c r="F1142" t="s">
        <v>4987</v>
      </c>
      <c r="G1142" t="s">
        <v>4926</v>
      </c>
      <c r="H1142" t="s">
        <v>3817</v>
      </c>
      <c r="J1142">
        <v>0.99999999999978595</v>
      </c>
      <c r="L1142">
        <v>32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  <c r="AQ1142">
        <v>0</v>
      </c>
      <c r="AR1142">
        <v>0</v>
      </c>
      <c r="AS1142">
        <v>0</v>
      </c>
      <c r="AT1142">
        <v>25</v>
      </c>
      <c r="AU1142">
        <v>0</v>
      </c>
      <c r="AV1142">
        <v>0</v>
      </c>
      <c r="AW1142">
        <v>0</v>
      </c>
      <c r="AX1142">
        <v>0</v>
      </c>
      <c r="AY1142">
        <v>0</v>
      </c>
      <c r="AZ1142">
        <v>0</v>
      </c>
      <c r="BA1142">
        <v>0</v>
      </c>
      <c r="BB1142">
        <v>0</v>
      </c>
      <c r="BC1142">
        <v>0</v>
      </c>
      <c r="BD1142">
        <v>0</v>
      </c>
      <c r="BE1142">
        <v>0</v>
      </c>
      <c r="BF1142">
        <v>0</v>
      </c>
      <c r="BG1142">
        <v>0</v>
      </c>
      <c r="BH1142">
        <v>0</v>
      </c>
      <c r="BI1142">
        <v>0</v>
      </c>
      <c r="BJ1142">
        <v>0</v>
      </c>
      <c r="BK1142">
        <v>0</v>
      </c>
      <c r="BL1142" s="79">
        <v>2</v>
      </c>
    </row>
    <row r="1143" spans="1:64" x14ac:dyDescent="0.25">
      <c r="A1143" t="s">
        <v>2552</v>
      </c>
      <c r="B1143" t="s">
        <v>3725</v>
      </c>
      <c r="C1143" t="s">
        <v>5033</v>
      </c>
      <c r="D1143" t="s">
        <v>5029</v>
      </c>
      <c r="E1143" t="s">
        <v>5012</v>
      </c>
      <c r="F1143" t="s">
        <v>4987</v>
      </c>
      <c r="G1143" t="s">
        <v>4926</v>
      </c>
      <c r="H1143" t="s">
        <v>3817</v>
      </c>
      <c r="J1143">
        <v>0.99999999999730105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53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Q1143">
        <v>0</v>
      </c>
      <c r="AR1143">
        <v>0</v>
      </c>
      <c r="AS1143">
        <v>0</v>
      </c>
      <c r="AT1143">
        <v>0</v>
      </c>
      <c r="AU1143">
        <v>0</v>
      </c>
      <c r="AV1143">
        <v>0</v>
      </c>
      <c r="AW1143">
        <v>0</v>
      </c>
      <c r="AX1143">
        <v>0</v>
      </c>
      <c r="AY1143">
        <v>0</v>
      </c>
      <c r="AZ1143">
        <v>0</v>
      </c>
      <c r="BA1143">
        <v>0</v>
      </c>
      <c r="BB1143">
        <v>0</v>
      </c>
      <c r="BC1143">
        <v>0</v>
      </c>
      <c r="BD1143">
        <v>0</v>
      </c>
      <c r="BE1143">
        <v>0</v>
      </c>
      <c r="BF1143">
        <v>0</v>
      </c>
      <c r="BG1143">
        <v>0</v>
      </c>
      <c r="BH1143">
        <v>0</v>
      </c>
      <c r="BI1143">
        <v>0</v>
      </c>
      <c r="BJ1143">
        <v>0</v>
      </c>
      <c r="BK1143">
        <v>0</v>
      </c>
      <c r="BL1143" s="79">
        <v>1</v>
      </c>
    </row>
    <row r="1144" spans="1:64" x14ac:dyDescent="0.25">
      <c r="A1144" t="s">
        <v>2553</v>
      </c>
      <c r="B1144" t="s">
        <v>3726</v>
      </c>
      <c r="C1144" t="s">
        <v>5033</v>
      </c>
      <c r="D1144" t="s">
        <v>5029</v>
      </c>
      <c r="E1144" t="s">
        <v>5012</v>
      </c>
      <c r="F1144" t="s">
        <v>4987</v>
      </c>
      <c r="G1144" t="s">
        <v>4926</v>
      </c>
      <c r="H1144" t="s">
        <v>3817</v>
      </c>
      <c r="J1144">
        <v>0.99999999999817202</v>
      </c>
      <c r="L1144">
        <v>19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0</v>
      </c>
      <c r="AQ1144">
        <v>0</v>
      </c>
      <c r="AR1144">
        <v>0</v>
      </c>
      <c r="AS1144">
        <v>0</v>
      </c>
      <c r="AT1144">
        <v>0</v>
      </c>
      <c r="AU1144">
        <v>0</v>
      </c>
      <c r="AV1144">
        <v>0</v>
      </c>
      <c r="AW1144">
        <v>0</v>
      </c>
      <c r="AX1144">
        <v>0</v>
      </c>
      <c r="AY1144">
        <v>0</v>
      </c>
      <c r="AZ1144">
        <v>0</v>
      </c>
      <c r="BA1144">
        <v>0</v>
      </c>
      <c r="BB1144">
        <v>0</v>
      </c>
      <c r="BC1144">
        <v>0</v>
      </c>
      <c r="BD1144">
        <v>0</v>
      </c>
      <c r="BE1144">
        <v>0</v>
      </c>
      <c r="BF1144">
        <v>0</v>
      </c>
      <c r="BG1144">
        <v>0</v>
      </c>
      <c r="BH1144">
        <v>0</v>
      </c>
      <c r="BI1144">
        <v>0</v>
      </c>
      <c r="BJ1144">
        <v>0</v>
      </c>
      <c r="BK1144">
        <v>0</v>
      </c>
      <c r="BL1144" s="79">
        <v>1</v>
      </c>
    </row>
    <row r="1145" spans="1:64" s="86" customFormat="1" x14ac:dyDescent="0.25">
      <c r="A1145" s="86" t="s">
        <v>2554</v>
      </c>
      <c r="B1145" s="86" t="s">
        <v>3727</v>
      </c>
      <c r="C1145" s="86" t="s">
        <v>5033</v>
      </c>
      <c r="D1145" s="86" t="s">
        <v>5029</v>
      </c>
      <c r="E1145" s="86" t="s">
        <v>5013</v>
      </c>
      <c r="F1145" s="86" t="s">
        <v>4988</v>
      </c>
      <c r="G1145" s="86" t="s">
        <v>4927</v>
      </c>
      <c r="H1145" s="86" t="s">
        <v>4826</v>
      </c>
      <c r="I1145" s="86" t="s">
        <v>5254</v>
      </c>
      <c r="J1145" s="86">
        <v>0.70708990388799997</v>
      </c>
      <c r="L1145" s="86">
        <v>0</v>
      </c>
      <c r="M1145" s="86">
        <v>0</v>
      </c>
      <c r="N1145" s="86">
        <v>0</v>
      </c>
      <c r="O1145" s="86">
        <v>0</v>
      </c>
      <c r="P1145" s="86">
        <v>0</v>
      </c>
      <c r="Q1145" s="86">
        <v>0</v>
      </c>
      <c r="R1145" s="86">
        <v>0</v>
      </c>
      <c r="S1145" s="86">
        <v>0</v>
      </c>
      <c r="T1145" s="86">
        <v>0</v>
      </c>
      <c r="U1145" s="86">
        <v>0</v>
      </c>
      <c r="V1145" s="86">
        <v>0</v>
      </c>
      <c r="W1145" s="86">
        <v>0</v>
      </c>
      <c r="X1145" s="86">
        <v>0</v>
      </c>
      <c r="Y1145" s="86">
        <v>0</v>
      </c>
      <c r="Z1145" s="86">
        <v>0</v>
      </c>
      <c r="AA1145" s="86">
        <v>0</v>
      </c>
      <c r="AB1145" s="86">
        <v>0</v>
      </c>
      <c r="AC1145" s="86">
        <v>0</v>
      </c>
      <c r="AD1145" s="86">
        <v>0</v>
      </c>
      <c r="AE1145" s="86">
        <v>0</v>
      </c>
      <c r="AF1145" s="86">
        <v>0</v>
      </c>
      <c r="AG1145" s="86">
        <v>0</v>
      </c>
      <c r="AH1145" s="86">
        <v>0</v>
      </c>
      <c r="AI1145" s="86">
        <v>37</v>
      </c>
      <c r="AJ1145" s="86">
        <v>0</v>
      </c>
      <c r="AK1145" s="86">
        <v>0</v>
      </c>
      <c r="AL1145" s="86">
        <v>0</v>
      </c>
      <c r="AM1145" s="86">
        <v>0</v>
      </c>
      <c r="AN1145" s="86">
        <v>0</v>
      </c>
      <c r="AO1145" s="86">
        <v>0</v>
      </c>
      <c r="AP1145" s="86">
        <v>0</v>
      </c>
      <c r="AQ1145" s="86">
        <v>0</v>
      </c>
      <c r="AR1145" s="86">
        <v>0</v>
      </c>
      <c r="AS1145" s="86">
        <v>0</v>
      </c>
      <c r="AT1145" s="86">
        <v>0</v>
      </c>
      <c r="AU1145" s="86">
        <v>0</v>
      </c>
      <c r="AV1145" s="86">
        <v>0</v>
      </c>
      <c r="AW1145" s="86">
        <v>0</v>
      </c>
      <c r="AX1145" s="86">
        <v>0</v>
      </c>
      <c r="AY1145" s="86">
        <v>0</v>
      </c>
      <c r="AZ1145" s="86">
        <v>0</v>
      </c>
      <c r="BA1145" s="86">
        <v>0</v>
      </c>
      <c r="BB1145" s="86">
        <v>0</v>
      </c>
      <c r="BC1145" s="86">
        <v>0</v>
      </c>
      <c r="BD1145" s="86">
        <v>0</v>
      </c>
      <c r="BE1145" s="86">
        <v>0</v>
      </c>
      <c r="BF1145" s="86">
        <v>0</v>
      </c>
      <c r="BG1145" s="86">
        <v>0</v>
      </c>
      <c r="BH1145" s="86">
        <v>0</v>
      </c>
      <c r="BI1145" s="86">
        <v>0</v>
      </c>
      <c r="BJ1145" s="86">
        <v>0</v>
      </c>
      <c r="BK1145" s="86">
        <v>0</v>
      </c>
      <c r="BL1145" s="79">
        <v>1</v>
      </c>
    </row>
    <row r="1146" spans="1:64" x14ac:dyDescent="0.25">
      <c r="A1146" t="s">
        <v>2555</v>
      </c>
      <c r="B1146" t="s">
        <v>3728</v>
      </c>
      <c r="C1146" t="s">
        <v>5033</v>
      </c>
      <c r="D1146" t="s">
        <v>5029</v>
      </c>
      <c r="E1146" t="s">
        <v>5013</v>
      </c>
      <c r="F1146" t="s">
        <v>4827</v>
      </c>
      <c r="G1146" t="s">
        <v>4827</v>
      </c>
      <c r="H1146" t="s">
        <v>4827</v>
      </c>
      <c r="J1146">
        <v>0.99999543755047404</v>
      </c>
      <c r="L1146">
        <v>4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0</v>
      </c>
      <c r="AS1146">
        <v>0</v>
      </c>
      <c r="AT1146">
        <v>0</v>
      </c>
      <c r="AU1146">
        <v>0</v>
      </c>
      <c r="AV1146">
        <v>0</v>
      </c>
      <c r="AW1146">
        <v>0</v>
      </c>
      <c r="AX1146">
        <v>0</v>
      </c>
      <c r="AY1146">
        <v>0</v>
      </c>
      <c r="AZ1146">
        <v>0</v>
      </c>
      <c r="BA1146">
        <v>0</v>
      </c>
      <c r="BB1146">
        <v>0</v>
      </c>
      <c r="BC1146">
        <v>0</v>
      </c>
      <c r="BD1146">
        <v>0</v>
      </c>
      <c r="BE1146">
        <v>0</v>
      </c>
      <c r="BF1146">
        <v>0</v>
      </c>
      <c r="BG1146">
        <v>0</v>
      </c>
      <c r="BH1146">
        <v>0</v>
      </c>
      <c r="BI1146">
        <v>0</v>
      </c>
      <c r="BJ1146">
        <v>0</v>
      </c>
      <c r="BK1146">
        <v>0</v>
      </c>
      <c r="BL1146" s="79">
        <v>1</v>
      </c>
    </row>
    <row r="1147" spans="1:64" x14ac:dyDescent="0.25">
      <c r="A1147" t="s">
        <v>2556</v>
      </c>
      <c r="B1147" t="s">
        <v>3729</v>
      </c>
      <c r="C1147" t="s">
        <v>5033</v>
      </c>
      <c r="D1147" t="s">
        <v>5030</v>
      </c>
      <c r="E1147" t="s">
        <v>5014</v>
      </c>
      <c r="F1147" t="s">
        <v>4989</v>
      </c>
      <c r="G1147" t="s">
        <v>4928</v>
      </c>
      <c r="H1147" t="s">
        <v>4828</v>
      </c>
      <c r="L1147">
        <v>16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0</v>
      </c>
      <c r="AQ1147">
        <v>0</v>
      </c>
      <c r="AR1147">
        <v>0</v>
      </c>
      <c r="AS1147">
        <v>0</v>
      </c>
      <c r="AT1147">
        <v>0</v>
      </c>
      <c r="AU1147">
        <v>0</v>
      </c>
      <c r="AV1147">
        <v>0</v>
      </c>
      <c r="AW1147">
        <v>0</v>
      </c>
      <c r="AX1147">
        <v>0</v>
      </c>
      <c r="AY1147">
        <v>0</v>
      </c>
      <c r="AZ1147">
        <v>0</v>
      </c>
      <c r="BA1147">
        <v>0</v>
      </c>
      <c r="BB1147">
        <v>0</v>
      </c>
      <c r="BC1147">
        <v>0</v>
      </c>
      <c r="BD1147">
        <v>0</v>
      </c>
      <c r="BE1147">
        <v>0</v>
      </c>
      <c r="BF1147">
        <v>0</v>
      </c>
      <c r="BG1147">
        <v>0</v>
      </c>
      <c r="BH1147">
        <v>0</v>
      </c>
      <c r="BI1147">
        <v>0</v>
      </c>
      <c r="BJ1147">
        <v>0</v>
      </c>
      <c r="BK1147">
        <v>0</v>
      </c>
      <c r="BL1147" s="79">
        <v>1</v>
      </c>
    </row>
    <row r="1148" spans="1:64" s="79" customFormat="1" x14ac:dyDescent="0.25">
      <c r="A1148" s="79" t="s">
        <v>2557</v>
      </c>
      <c r="B1148" s="79" t="s">
        <v>3730</v>
      </c>
      <c r="C1148" s="79" t="s">
        <v>5236</v>
      </c>
      <c r="I1148" s="79" t="s">
        <v>5236</v>
      </c>
      <c r="L1148" s="79">
        <v>63</v>
      </c>
      <c r="M1148" s="79">
        <v>0</v>
      </c>
      <c r="N1148" s="79">
        <v>0</v>
      </c>
      <c r="O1148" s="79">
        <v>0</v>
      </c>
      <c r="P1148" s="79">
        <v>0</v>
      </c>
      <c r="Q1148" s="79">
        <v>0</v>
      </c>
      <c r="R1148" s="79">
        <v>0</v>
      </c>
      <c r="S1148" s="79">
        <v>0</v>
      </c>
      <c r="T1148" s="79">
        <v>0</v>
      </c>
      <c r="U1148" s="79">
        <v>0</v>
      </c>
      <c r="V1148" s="79">
        <v>0</v>
      </c>
      <c r="W1148" s="79">
        <v>0</v>
      </c>
      <c r="X1148" s="79">
        <v>0</v>
      </c>
      <c r="Y1148" s="79">
        <v>0</v>
      </c>
      <c r="Z1148" s="79">
        <v>0</v>
      </c>
      <c r="AA1148" s="79">
        <v>0</v>
      </c>
      <c r="AB1148" s="79">
        <v>0</v>
      </c>
      <c r="AC1148" s="79">
        <v>0</v>
      </c>
      <c r="AD1148" s="79">
        <v>0</v>
      </c>
      <c r="AE1148" s="79">
        <v>0</v>
      </c>
      <c r="AF1148" s="79">
        <v>0</v>
      </c>
      <c r="AG1148" s="79">
        <v>0</v>
      </c>
      <c r="AH1148" s="79">
        <v>0</v>
      </c>
      <c r="AI1148" s="79">
        <v>0</v>
      </c>
      <c r="AJ1148" s="79">
        <v>0</v>
      </c>
      <c r="AK1148" s="79">
        <v>0</v>
      </c>
      <c r="AL1148" s="79">
        <v>0</v>
      </c>
      <c r="AM1148" s="79">
        <v>0</v>
      </c>
      <c r="AN1148" s="79">
        <v>0</v>
      </c>
      <c r="AO1148" s="79">
        <v>0</v>
      </c>
      <c r="AP1148" s="79">
        <v>0</v>
      </c>
      <c r="AQ1148" s="79">
        <v>0</v>
      </c>
      <c r="AR1148" s="79">
        <v>0</v>
      </c>
      <c r="AS1148" s="79">
        <v>0</v>
      </c>
      <c r="AT1148" s="79">
        <v>113</v>
      </c>
      <c r="AU1148" s="79">
        <v>0</v>
      </c>
      <c r="AV1148" s="79">
        <v>0</v>
      </c>
      <c r="AW1148" s="79">
        <v>0</v>
      </c>
      <c r="AX1148" s="79">
        <v>0</v>
      </c>
      <c r="AY1148" s="79">
        <v>0</v>
      </c>
      <c r="AZ1148" s="79">
        <v>0</v>
      </c>
      <c r="BA1148" s="79">
        <v>0</v>
      </c>
      <c r="BB1148" s="79">
        <v>0</v>
      </c>
      <c r="BC1148" s="79">
        <v>0</v>
      </c>
      <c r="BD1148" s="79">
        <v>0</v>
      </c>
      <c r="BE1148" s="79">
        <v>0</v>
      </c>
      <c r="BF1148" s="79">
        <v>0</v>
      </c>
      <c r="BG1148" s="79">
        <v>0</v>
      </c>
      <c r="BH1148" s="79">
        <v>0</v>
      </c>
      <c r="BI1148" s="79">
        <v>0</v>
      </c>
      <c r="BJ1148" s="79">
        <v>0</v>
      </c>
      <c r="BK1148" s="79">
        <v>0</v>
      </c>
      <c r="BL1148" s="79">
        <v>2</v>
      </c>
    </row>
    <row r="1149" spans="1:64" s="79" customFormat="1" x14ac:dyDescent="0.25">
      <c r="A1149" s="79" t="s">
        <v>2558</v>
      </c>
      <c r="B1149" s="79" t="s">
        <v>3731</v>
      </c>
      <c r="C1149" s="79" t="s">
        <v>5236</v>
      </c>
      <c r="I1149" s="79" t="s">
        <v>5236</v>
      </c>
      <c r="L1149" s="79">
        <v>0</v>
      </c>
      <c r="M1149" s="79">
        <v>0</v>
      </c>
      <c r="N1149" s="79">
        <v>0</v>
      </c>
      <c r="O1149" s="79">
        <v>0</v>
      </c>
      <c r="P1149" s="79">
        <v>0</v>
      </c>
      <c r="Q1149" s="79">
        <v>0</v>
      </c>
      <c r="R1149" s="79">
        <v>0</v>
      </c>
      <c r="S1149" s="79">
        <v>0</v>
      </c>
      <c r="T1149" s="79">
        <v>0</v>
      </c>
      <c r="U1149" s="79">
        <v>0</v>
      </c>
      <c r="V1149" s="79">
        <v>0</v>
      </c>
      <c r="W1149" s="79">
        <v>0</v>
      </c>
      <c r="X1149" s="79">
        <v>0</v>
      </c>
      <c r="Y1149" s="79">
        <v>0</v>
      </c>
      <c r="Z1149" s="79">
        <v>0</v>
      </c>
      <c r="AA1149" s="79">
        <v>0</v>
      </c>
      <c r="AB1149" s="79">
        <v>0</v>
      </c>
      <c r="AC1149" s="79">
        <v>0</v>
      </c>
      <c r="AD1149" s="79">
        <v>0</v>
      </c>
      <c r="AE1149" s="79">
        <v>0</v>
      </c>
      <c r="AF1149" s="79">
        <v>0</v>
      </c>
      <c r="AG1149" s="79">
        <v>0</v>
      </c>
      <c r="AH1149" s="79">
        <v>0</v>
      </c>
      <c r="AI1149" s="79">
        <v>0</v>
      </c>
      <c r="AJ1149" s="79">
        <v>0</v>
      </c>
      <c r="AK1149" s="79">
        <v>0</v>
      </c>
      <c r="AL1149" s="79">
        <v>0</v>
      </c>
      <c r="AM1149" s="79">
        <v>0</v>
      </c>
      <c r="AN1149" s="79">
        <v>0</v>
      </c>
      <c r="AO1149" s="79">
        <v>0</v>
      </c>
      <c r="AP1149" s="79">
        <v>0</v>
      </c>
      <c r="AQ1149" s="79">
        <v>0</v>
      </c>
      <c r="AR1149" s="79">
        <v>0</v>
      </c>
      <c r="AS1149" s="79">
        <v>0</v>
      </c>
      <c r="AT1149" s="79">
        <v>151</v>
      </c>
      <c r="AU1149" s="79">
        <v>0</v>
      </c>
      <c r="AV1149" s="79">
        <v>0</v>
      </c>
      <c r="AW1149" s="79">
        <v>0</v>
      </c>
      <c r="AX1149" s="79">
        <v>0</v>
      </c>
      <c r="AY1149" s="79">
        <v>0</v>
      </c>
      <c r="AZ1149" s="79">
        <v>0</v>
      </c>
      <c r="BA1149" s="79">
        <v>0</v>
      </c>
      <c r="BB1149" s="79">
        <v>0</v>
      </c>
      <c r="BC1149" s="79">
        <v>0</v>
      </c>
      <c r="BD1149" s="79">
        <v>0</v>
      </c>
      <c r="BE1149" s="79">
        <v>0</v>
      </c>
      <c r="BF1149" s="79">
        <v>0</v>
      </c>
      <c r="BG1149" s="79">
        <v>0</v>
      </c>
      <c r="BH1149" s="79">
        <v>0</v>
      </c>
      <c r="BI1149" s="79">
        <v>0</v>
      </c>
      <c r="BJ1149" s="79">
        <v>0</v>
      </c>
      <c r="BK1149" s="79">
        <v>0</v>
      </c>
      <c r="BL1149" s="79">
        <v>1</v>
      </c>
    </row>
    <row r="1150" spans="1:64" s="79" customFormat="1" x14ac:dyDescent="0.25">
      <c r="A1150" s="79" t="s">
        <v>2559</v>
      </c>
      <c r="B1150" s="79" t="s">
        <v>3732</v>
      </c>
      <c r="C1150" s="79" t="s">
        <v>5236</v>
      </c>
      <c r="I1150" s="79" t="s">
        <v>5236</v>
      </c>
      <c r="L1150" s="79">
        <v>0</v>
      </c>
      <c r="M1150" s="79">
        <v>0</v>
      </c>
      <c r="N1150" s="79">
        <v>0</v>
      </c>
      <c r="O1150" s="79">
        <v>0</v>
      </c>
      <c r="P1150" s="79">
        <v>0</v>
      </c>
      <c r="Q1150" s="79">
        <v>0</v>
      </c>
      <c r="R1150" s="79">
        <v>0</v>
      </c>
      <c r="S1150" s="79">
        <v>0</v>
      </c>
      <c r="T1150" s="79">
        <v>0</v>
      </c>
      <c r="U1150" s="79">
        <v>0</v>
      </c>
      <c r="V1150" s="79">
        <v>0</v>
      </c>
      <c r="W1150" s="79">
        <v>0</v>
      </c>
      <c r="X1150" s="79">
        <v>0</v>
      </c>
      <c r="Y1150" s="79">
        <v>0</v>
      </c>
      <c r="Z1150" s="79">
        <v>0</v>
      </c>
      <c r="AA1150" s="79">
        <v>0</v>
      </c>
      <c r="AB1150" s="79">
        <v>0</v>
      </c>
      <c r="AC1150" s="79">
        <v>0</v>
      </c>
      <c r="AD1150" s="79">
        <v>0</v>
      </c>
      <c r="AE1150" s="79">
        <v>0</v>
      </c>
      <c r="AF1150" s="79">
        <v>0</v>
      </c>
      <c r="AG1150" s="79">
        <v>0</v>
      </c>
      <c r="AH1150" s="79">
        <v>0</v>
      </c>
      <c r="AI1150" s="79">
        <v>76</v>
      </c>
      <c r="AJ1150" s="79">
        <v>0</v>
      </c>
      <c r="AK1150" s="79">
        <v>0</v>
      </c>
      <c r="AL1150" s="79">
        <v>0</v>
      </c>
      <c r="AM1150" s="79">
        <v>0</v>
      </c>
      <c r="AN1150" s="79">
        <v>0</v>
      </c>
      <c r="AO1150" s="79">
        <v>0</v>
      </c>
      <c r="AP1150" s="79">
        <v>0</v>
      </c>
      <c r="AQ1150" s="79">
        <v>0</v>
      </c>
      <c r="AR1150" s="79">
        <v>0</v>
      </c>
      <c r="AS1150" s="79">
        <v>0</v>
      </c>
      <c r="AT1150" s="79">
        <v>0</v>
      </c>
      <c r="AU1150" s="79">
        <v>0</v>
      </c>
      <c r="AV1150" s="79">
        <v>0</v>
      </c>
      <c r="AW1150" s="79">
        <v>0</v>
      </c>
      <c r="AX1150" s="79">
        <v>0</v>
      </c>
      <c r="AY1150" s="79">
        <v>0</v>
      </c>
      <c r="AZ1150" s="79">
        <v>0</v>
      </c>
      <c r="BA1150" s="79">
        <v>0</v>
      </c>
      <c r="BB1150" s="79">
        <v>0</v>
      </c>
      <c r="BC1150" s="79">
        <v>0</v>
      </c>
      <c r="BD1150" s="79">
        <v>0</v>
      </c>
      <c r="BE1150" s="79">
        <v>0</v>
      </c>
      <c r="BF1150" s="79">
        <v>0</v>
      </c>
      <c r="BG1150" s="79">
        <v>0</v>
      </c>
      <c r="BH1150" s="79">
        <v>0</v>
      </c>
      <c r="BI1150" s="79">
        <v>0</v>
      </c>
      <c r="BJ1150" s="79">
        <v>0</v>
      </c>
      <c r="BK1150" s="79">
        <v>0</v>
      </c>
      <c r="BL1150" s="79">
        <v>1</v>
      </c>
    </row>
    <row r="1151" spans="1:64" s="79" customFormat="1" x14ac:dyDescent="0.25">
      <c r="A1151" s="79" t="s">
        <v>2560</v>
      </c>
      <c r="B1151" s="79" t="s">
        <v>3733</v>
      </c>
      <c r="C1151" s="79" t="s">
        <v>5236</v>
      </c>
      <c r="I1151" s="79" t="s">
        <v>5236</v>
      </c>
      <c r="L1151" s="79">
        <v>0</v>
      </c>
      <c r="M1151" s="79">
        <v>0</v>
      </c>
      <c r="N1151" s="79">
        <v>0</v>
      </c>
      <c r="O1151" s="79">
        <v>0</v>
      </c>
      <c r="P1151" s="79">
        <v>0</v>
      </c>
      <c r="Q1151" s="79">
        <v>0</v>
      </c>
      <c r="R1151" s="79">
        <v>0</v>
      </c>
      <c r="S1151" s="79">
        <v>0</v>
      </c>
      <c r="T1151" s="79">
        <v>0</v>
      </c>
      <c r="U1151" s="79">
        <v>0</v>
      </c>
      <c r="V1151" s="79">
        <v>0</v>
      </c>
      <c r="W1151" s="79">
        <v>0</v>
      </c>
      <c r="X1151" s="79">
        <v>0</v>
      </c>
      <c r="Y1151" s="79">
        <v>0</v>
      </c>
      <c r="Z1151" s="79">
        <v>0</v>
      </c>
      <c r="AA1151" s="79">
        <v>0</v>
      </c>
      <c r="AB1151" s="79">
        <v>0</v>
      </c>
      <c r="AC1151" s="79">
        <v>0</v>
      </c>
      <c r="AD1151" s="79">
        <v>0</v>
      </c>
      <c r="AE1151" s="79">
        <v>0</v>
      </c>
      <c r="AF1151" s="79">
        <v>0</v>
      </c>
      <c r="AG1151" s="79">
        <v>0</v>
      </c>
      <c r="AH1151" s="79">
        <v>0</v>
      </c>
      <c r="AI1151" s="79">
        <v>0</v>
      </c>
      <c r="AJ1151" s="79">
        <v>0</v>
      </c>
      <c r="AK1151" s="79">
        <v>0</v>
      </c>
      <c r="AL1151" s="79">
        <v>0</v>
      </c>
      <c r="AM1151" s="79">
        <v>0</v>
      </c>
      <c r="AN1151" s="79">
        <v>0</v>
      </c>
      <c r="AO1151" s="79">
        <v>0</v>
      </c>
      <c r="AP1151" s="79">
        <v>0</v>
      </c>
      <c r="AQ1151" s="79">
        <v>0</v>
      </c>
      <c r="AR1151" s="79">
        <v>0</v>
      </c>
      <c r="AS1151" s="79">
        <v>0</v>
      </c>
      <c r="AT1151" s="79">
        <v>65</v>
      </c>
      <c r="AU1151" s="79">
        <v>0</v>
      </c>
      <c r="AV1151" s="79">
        <v>0</v>
      </c>
      <c r="AW1151" s="79">
        <v>0</v>
      </c>
      <c r="AX1151" s="79">
        <v>0</v>
      </c>
      <c r="AY1151" s="79">
        <v>0</v>
      </c>
      <c r="AZ1151" s="79">
        <v>0</v>
      </c>
      <c r="BA1151" s="79">
        <v>0</v>
      </c>
      <c r="BB1151" s="79">
        <v>0</v>
      </c>
      <c r="BC1151" s="79">
        <v>0</v>
      </c>
      <c r="BD1151" s="79">
        <v>0</v>
      </c>
      <c r="BE1151" s="79">
        <v>0</v>
      </c>
      <c r="BF1151" s="79">
        <v>0</v>
      </c>
      <c r="BG1151" s="79">
        <v>0</v>
      </c>
      <c r="BH1151" s="79">
        <v>0</v>
      </c>
      <c r="BI1151" s="79">
        <v>0</v>
      </c>
      <c r="BJ1151" s="79">
        <v>0</v>
      </c>
      <c r="BK1151" s="79">
        <v>0</v>
      </c>
      <c r="BL1151" s="79">
        <v>1</v>
      </c>
    </row>
    <row r="1152" spans="1:64" s="79" customFormat="1" x14ac:dyDescent="0.25">
      <c r="A1152" s="79" t="s">
        <v>2561</v>
      </c>
      <c r="B1152" s="79" t="s">
        <v>3734</v>
      </c>
      <c r="C1152" s="79" t="s">
        <v>5236</v>
      </c>
      <c r="I1152" s="79" t="s">
        <v>5236</v>
      </c>
      <c r="L1152" s="79">
        <v>37</v>
      </c>
      <c r="M1152" s="79">
        <v>0</v>
      </c>
      <c r="N1152" s="79">
        <v>0</v>
      </c>
      <c r="O1152" s="79">
        <v>0</v>
      </c>
      <c r="P1152" s="79">
        <v>0</v>
      </c>
      <c r="Q1152" s="79">
        <v>0</v>
      </c>
      <c r="R1152" s="79">
        <v>0</v>
      </c>
      <c r="S1152" s="79">
        <v>0</v>
      </c>
      <c r="T1152" s="79">
        <v>0</v>
      </c>
      <c r="U1152" s="79">
        <v>0</v>
      </c>
      <c r="V1152" s="79">
        <v>0</v>
      </c>
      <c r="W1152" s="79">
        <v>0</v>
      </c>
      <c r="X1152" s="79">
        <v>0</v>
      </c>
      <c r="Y1152" s="79">
        <v>0</v>
      </c>
      <c r="Z1152" s="79">
        <v>0</v>
      </c>
      <c r="AA1152" s="79">
        <v>0</v>
      </c>
      <c r="AB1152" s="79">
        <v>0</v>
      </c>
      <c r="AC1152" s="79">
        <v>0</v>
      </c>
      <c r="AD1152" s="79">
        <v>0</v>
      </c>
      <c r="AE1152" s="79">
        <v>0</v>
      </c>
      <c r="AF1152" s="79">
        <v>0</v>
      </c>
      <c r="AG1152" s="79">
        <v>0</v>
      </c>
      <c r="AH1152" s="79">
        <v>0</v>
      </c>
      <c r="AI1152" s="79">
        <v>0</v>
      </c>
      <c r="AJ1152" s="79">
        <v>0</v>
      </c>
      <c r="AK1152" s="79">
        <v>0</v>
      </c>
      <c r="AL1152" s="79">
        <v>0</v>
      </c>
      <c r="AM1152" s="79">
        <v>0</v>
      </c>
      <c r="AN1152" s="79">
        <v>0</v>
      </c>
      <c r="AO1152" s="79">
        <v>0</v>
      </c>
      <c r="AP1152" s="79">
        <v>0</v>
      </c>
      <c r="AQ1152" s="79">
        <v>0</v>
      </c>
      <c r="AR1152" s="79">
        <v>26</v>
      </c>
      <c r="AS1152" s="79">
        <v>0</v>
      </c>
      <c r="AT1152" s="79">
        <v>0</v>
      </c>
      <c r="AU1152" s="79">
        <v>0</v>
      </c>
      <c r="AV1152" s="79">
        <v>0</v>
      </c>
      <c r="AW1152" s="79">
        <v>0</v>
      </c>
      <c r="AX1152" s="79">
        <v>0</v>
      </c>
      <c r="AY1152" s="79">
        <v>0</v>
      </c>
      <c r="AZ1152" s="79">
        <v>0</v>
      </c>
      <c r="BA1152" s="79">
        <v>0</v>
      </c>
      <c r="BB1152" s="79">
        <v>0</v>
      </c>
      <c r="BC1152" s="79">
        <v>0</v>
      </c>
      <c r="BD1152" s="79">
        <v>0</v>
      </c>
      <c r="BE1152" s="79">
        <v>0</v>
      </c>
      <c r="BF1152" s="79">
        <v>0</v>
      </c>
      <c r="BG1152" s="79">
        <v>0</v>
      </c>
      <c r="BH1152" s="79">
        <v>0</v>
      </c>
      <c r="BI1152" s="79">
        <v>0</v>
      </c>
      <c r="BJ1152" s="79">
        <v>0</v>
      </c>
      <c r="BK1152" s="79">
        <v>0</v>
      </c>
      <c r="BL1152" s="79">
        <v>2</v>
      </c>
    </row>
    <row r="1153" spans="1:64" s="79" customFormat="1" x14ac:dyDescent="0.25">
      <c r="A1153" s="79" t="s">
        <v>2562</v>
      </c>
      <c r="B1153" s="79" t="s">
        <v>3735</v>
      </c>
      <c r="C1153" s="79" t="s">
        <v>5236</v>
      </c>
      <c r="I1153" s="79" t="s">
        <v>5236</v>
      </c>
      <c r="L1153" s="79">
        <v>0</v>
      </c>
      <c r="M1153" s="79">
        <v>0</v>
      </c>
      <c r="N1153" s="79">
        <v>0</v>
      </c>
      <c r="O1153" s="79">
        <v>0</v>
      </c>
      <c r="P1153" s="79">
        <v>0</v>
      </c>
      <c r="Q1153" s="79">
        <v>0</v>
      </c>
      <c r="R1153" s="79">
        <v>0</v>
      </c>
      <c r="S1153" s="79">
        <v>0</v>
      </c>
      <c r="T1153" s="79">
        <v>0</v>
      </c>
      <c r="U1153" s="79">
        <v>0</v>
      </c>
      <c r="V1153" s="79">
        <v>0</v>
      </c>
      <c r="W1153" s="79">
        <v>0</v>
      </c>
      <c r="X1153" s="79">
        <v>0</v>
      </c>
      <c r="Y1153" s="79">
        <v>0</v>
      </c>
      <c r="Z1153" s="79">
        <v>0</v>
      </c>
      <c r="AA1153" s="79">
        <v>0</v>
      </c>
      <c r="AB1153" s="79">
        <v>0</v>
      </c>
      <c r="AC1153" s="79">
        <v>0</v>
      </c>
      <c r="AD1153" s="79">
        <v>0</v>
      </c>
      <c r="AE1153" s="79">
        <v>0</v>
      </c>
      <c r="AF1153" s="79">
        <v>0</v>
      </c>
      <c r="AG1153" s="79">
        <v>0</v>
      </c>
      <c r="AH1153" s="79">
        <v>0</v>
      </c>
      <c r="AI1153" s="79">
        <v>0</v>
      </c>
      <c r="AJ1153" s="79">
        <v>0</v>
      </c>
      <c r="AK1153" s="79">
        <v>0</v>
      </c>
      <c r="AL1153" s="79">
        <v>0</v>
      </c>
      <c r="AM1153" s="79">
        <v>0</v>
      </c>
      <c r="AN1153" s="79">
        <v>0</v>
      </c>
      <c r="AO1153" s="79">
        <v>0</v>
      </c>
      <c r="AP1153" s="79">
        <v>0</v>
      </c>
      <c r="AQ1153" s="79">
        <v>0</v>
      </c>
      <c r="AR1153" s="79">
        <v>0</v>
      </c>
      <c r="AS1153" s="79">
        <v>0</v>
      </c>
      <c r="AT1153" s="79">
        <v>61</v>
      </c>
      <c r="AU1153" s="79">
        <v>0</v>
      </c>
      <c r="AV1153" s="79">
        <v>0</v>
      </c>
      <c r="AW1153" s="79">
        <v>0</v>
      </c>
      <c r="AX1153" s="79">
        <v>0</v>
      </c>
      <c r="AY1153" s="79">
        <v>0</v>
      </c>
      <c r="AZ1153" s="79">
        <v>0</v>
      </c>
      <c r="BA1153" s="79">
        <v>0</v>
      </c>
      <c r="BB1153" s="79">
        <v>0</v>
      </c>
      <c r="BC1153" s="79">
        <v>0</v>
      </c>
      <c r="BD1153" s="79">
        <v>0</v>
      </c>
      <c r="BE1153" s="79">
        <v>0</v>
      </c>
      <c r="BF1153" s="79">
        <v>0</v>
      </c>
      <c r="BG1153" s="79">
        <v>0</v>
      </c>
      <c r="BH1153" s="79">
        <v>0</v>
      </c>
      <c r="BI1153" s="79">
        <v>0</v>
      </c>
      <c r="BJ1153" s="79">
        <v>0</v>
      </c>
      <c r="BK1153" s="79">
        <v>0</v>
      </c>
      <c r="BL1153" s="79">
        <v>1</v>
      </c>
    </row>
    <row r="1154" spans="1:64" s="79" customFormat="1" x14ac:dyDescent="0.25">
      <c r="A1154" s="79" t="s">
        <v>2563</v>
      </c>
      <c r="B1154" s="79" t="s">
        <v>3736</v>
      </c>
      <c r="C1154" s="79" t="s">
        <v>5236</v>
      </c>
      <c r="I1154" s="79" t="s">
        <v>5236</v>
      </c>
      <c r="L1154" s="79">
        <v>0</v>
      </c>
      <c r="M1154" s="79">
        <v>0</v>
      </c>
      <c r="N1154" s="79">
        <v>0</v>
      </c>
      <c r="O1154" s="79">
        <v>0</v>
      </c>
      <c r="P1154" s="79">
        <v>0</v>
      </c>
      <c r="Q1154" s="79">
        <v>0</v>
      </c>
      <c r="R1154" s="79">
        <v>0</v>
      </c>
      <c r="S1154" s="79">
        <v>0</v>
      </c>
      <c r="T1154" s="79">
        <v>0</v>
      </c>
      <c r="U1154" s="79">
        <v>0</v>
      </c>
      <c r="V1154" s="79">
        <v>0</v>
      </c>
      <c r="W1154" s="79">
        <v>0</v>
      </c>
      <c r="X1154" s="79">
        <v>0</v>
      </c>
      <c r="Y1154" s="79">
        <v>0</v>
      </c>
      <c r="Z1154" s="79">
        <v>0</v>
      </c>
      <c r="AA1154" s="79">
        <v>0</v>
      </c>
      <c r="AB1154" s="79">
        <v>0</v>
      </c>
      <c r="AC1154" s="79">
        <v>0</v>
      </c>
      <c r="AD1154" s="79">
        <v>0</v>
      </c>
      <c r="AE1154" s="79">
        <v>0</v>
      </c>
      <c r="AF1154" s="79">
        <v>0</v>
      </c>
      <c r="AG1154" s="79">
        <v>0</v>
      </c>
      <c r="AH1154" s="79">
        <v>0</v>
      </c>
      <c r="AI1154" s="79">
        <v>0</v>
      </c>
      <c r="AJ1154" s="79">
        <v>0</v>
      </c>
      <c r="AK1154" s="79">
        <v>0</v>
      </c>
      <c r="AL1154" s="79">
        <v>0</v>
      </c>
      <c r="AM1154" s="79">
        <v>0</v>
      </c>
      <c r="AN1154" s="79">
        <v>0</v>
      </c>
      <c r="AO1154" s="79">
        <v>0</v>
      </c>
      <c r="AP1154" s="79">
        <v>0</v>
      </c>
      <c r="AQ1154" s="79">
        <v>0</v>
      </c>
      <c r="AR1154" s="79">
        <v>0</v>
      </c>
      <c r="AS1154" s="79">
        <v>0</v>
      </c>
      <c r="AT1154" s="79">
        <v>36</v>
      </c>
      <c r="AU1154" s="79">
        <v>0</v>
      </c>
      <c r="AV1154" s="79">
        <v>0</v>
      </c>
      <c r="AW1154" s="79">
        <v>0</v>
      </c>
      <c r="AX1154" s="79">
        <v>0</v>
      </c>
      <c r="AY1154" s="79">
        <v>0</v>
      </c>
      <c r="AZ1154" s="79">
        <v>0</v>
      </c>
      <c r="BA1154" s="79">
        <v>0</v>
      </c>
      <c r="BB1154" s="79">
        <v>0</v>
      </c>
      <c r="BC1154" s="79">
        <v>0</v>
      </c>
      <c r="BD1154" s="79">
        <v>0</v>
      </c>
      <c r="BE1154" s="79">
        <v>0</v>
      </c>
      <c r="BF1154" s="79">
        <v>0</v>
      </c>
      <c r="BG1154" s="79">
        <v>0</v>
      </c>
      <c r="BH1154" s="79">
        <v>0</v>
      </c>
      <c r="BI1154" s="79">
        <v>0</v>
      </c>
      <c r="BJ1154" s="79">
        <v>0</v>
      </c>
      <c r="BK1154" s="79">
        <v>0</v>
      </c>
      <c r="BL1154" s="79">
        <v>1</v>
      </c>
    </row>
    <row r="1155" spans="1:64" s="79" customFormat="1" x14ac:dyDescent="0.25">
      <c r="A1155" s="79" t="s">
        <v>2564</v>
      </c>
      <c r="B1155" s="79" t="s">
        <v>3737</v>
      </c>
      <c r="C1155" s="79" t="s">
        <v>5236</v>
      </c>
      <c r="I1155" s="79" t="s">
        <v>5236</v>
      </c>
      <c r="L1155" s="79">
        <v>25</v>
      </c>
      <c r="M1155" s="79">
        <v>0</v>
      </c>
      <c r="N1155" s="79">
        <v>0</v>
      </c>
      <c r="O1155" s="79">
        <v>0</v>
      </c>
      <c r="P1155" s="79">
        <v>0</v>
      </c>
      <c r="Q1155" s="79">
        <v>0</v>
      </c>
      <c r="R1155" s="79">
        <v>0</v>
      </c>
      <c r="S1155" s="79">
        <v>0</v>
      </c>
      <c r="T1155" s="79">
        <v>9</v>
      </c>
      <c r="U1155" s="79">
        <v>0</v>
      </c>
      <c r="V1155" s="79">
        <v>0</v>
      </c>
      <c r="W1155" s="79">
        <v>0</v>
      </c>
      <c r="X1155" s="79">
        <v>0</v>
      </c>
      <c r="Y1155" s="79">
        <v>0</v>
      </c>
      <c r="Z1155" s="79">
        <v>0</v>
      </c>
      <c r="AA1155" s="79">
        <v>0</v>
      </c>
      <c r="AB1155" s="79">
        <v>0</v>
      </c>
      <c r="AC1155" s="79">
        <v>0</v>
      </c>
      <c r="AD1155" s="79">
        <v>0</v>
      </c>
      <c r="AE1155" s="79">
        <v>0</v>
      </c>
      <c r="AF1155" s="79">
        <v>0</v>
      </c>
      <c r="AG1155" s="79">
        <v>0</v>
      </c>
      <c r="AH1155" s="79">
        <v>0</v>
      </c>
      <c r="AI1155" s="79">
        <v>0</v>
      </c>
      <c r="AJ1155" s="79">
        <v>0</v>
      </c>
      <c r="AK1155" s="79">
        <v>0</v>
      </c>
      <c r="AL1155" s="79">
        <v>0</v>
      </c>
      <c r="AM1155" s="79">
        <v>0</v>
      </c>
      <c r="AN1155" s="79">
        <v>0</v>
      </c>
      <c r="AO1155" s="79">
        <v>0</v>
      </c>
      <c r="AP1155" s="79">
        <v>0</v>
      </c>
      <c r="AQ1155" s="79">
        <v>0</v>
      </c>
      <c r="AR1155" s="79">
        <v>0</v>
      </c>
      <c r="AS1155" s="79">
        <v>0</v>
      </c>
      <c r="AT1155" s="79">
        <v>0</v>
      </c>
      <c r="AU1155" s="79">
        <v>0</v>
      </c>
      <c r="AV1155" s="79">
        <v>0</v>
      </c>
      <c r="AW1155" s="79">
        <v>0</v>
      </c>
      <c r="AX1155" s="79">
        <v>0</v>
      </c>
      <c r="AY1155" s="79">
        <v>0</v>
      </c>
      <c r="AZ1155" s="79">
        <v>0</v>
      </c>
      <c r="BA1155" s="79">
        <v>0</v>
      </c>
      <c r="BB1155" s="79">
        <v>0</v>
      </c>
      <c r="BC1155" s="79">
        <v>0</v>
      </c>
      <c r="BD1155" s="79">
        <v>0</v>
      </c>
      <c r="BE1155" s="79">
        <v>0</v>
      </c>
      <c r="BF1155" s="79">
        <v>0</v>
      </c>
      <c r="BG1155" s="79">
        <v>0</v>
      </c>
      <c r="BH1155" s="79">
        <v>0</v>
      </c>
      <c r="BI1155" s="79">
        <v>0</v>
      </c>
      <c r="BJ1155" s="79">
        <v>0</v>
      </c>
      <c r="BK1155" s="79">
        <v>0</v>
      </c>
      <c r="BL1155" s="79">
        <v>2</v>
      </c>
    </row>
    <row r="1156" spans="1:64" s="79" customFormat="1" x14ac:dyDescent="0.25">
      <c r="A1156" s="79" t="s">
        <v>2565</v>
      </c>
      <c r="B1156" s="79" t="s">
        <v>3738</v>
      </c>
      <c r="C1156" s="79" t="s">
        <v>5236</v>
      </c>
      <c r="I1156" s="79" t="s">
        <v>5236</v>
      </c>
      <c r="L1156" s="79">
        <v>0</v>
      </c>
      <c r="M1156" s="79">
        <v>0</v>
      </c>
      <c r="N1156" s="79">
        <v>0</v>
      </c>
      <c r="O1156" s="79">
        <v>0</v>
      </c>
      <c r="P1156" s="79">
        <v>0</v>
      </c>
      <c r="Q1156" s="79">
        <v>0</v>
      </c>
      <c r="R1156" s="79">
        <v>0</v>
      </c>
      <c r="S1156" s="79">
        <v>0</v>
      </c>
      <c r="T1156" s="79">
        <v>0</v>
      </c>
      <c r="U1156" s="79">
        <v>0</v>
      </c>
      <c r="V1156" s="79">
        <v>0</v>
      </c>
      <c r="W1156" s="79">
        <v>0</v>
      </c>
      <c r="X1156" s="79">
        <v>0</v>
      </c>
      <c r="Y1156" s="79">
        <v>0</v>
      </c>
      <c r="Z1156" s="79">
        <v>0</v>
      </c>
      <c r="AA1156" s="79">
        <v>0</v>
      </c>
      <c r="AB1156" s="79">
        <v>0</v>
      </c>
      <c r="AC1156" s="79">
        <v>0</v>
      </c>
      <c r="AD1156" s="79">
        <v>0</v>
      </c>
      <c r="AE1156" s="79">
        <v>0</v>
      </c>
      <c r="AF1156" s="79">
        <v>0</v>
      </c>
      <c r="AG1156" s="79">
        <v>0</v>
      </c>
      <c r="AH1156" s="79">
        <v>0</v>
      </c>
      <c r="AI1156" s="79">
        <v>0</v>
      </c>
      <c r="AJ1156" s="79">
        <v>0</v>
      </c>
      <c r="AK1156" s="79">
        <v>0</v>
      </c>
      <c r="AL1156" s="79">
        <v>0</v>
      </c>
      <c r="AM1156" s="79">
        <v>0</v>
      </c>
      <c r="AN1156" s="79">
        <v>0</v>
      </c>
      <c r="AO1156" s="79">
        <v>0</v>
      </c>
      <c r="AP1156" s="79">
        <v>0</v>
      </c>
      <c r="AQ1156" s="79">
        <v>0</v>
      </c>
      <c r="AR1156" s="79">
        <v>0</v>
      </c>
      <c r="AS1156" s="79">
        <v>0</v>
      </c>
      <c r="AT1156" s="79">
        <v>24</v>
      </c>
      <c r="AU1156" s="79">
        <v>0</v>
      </c>
      <c r="AV1156" s="79">
        <v>0</v>
      </c>
      <c r="AW1156" s="79">
        <v>0</v>
      </c>
      <c r="AX1156" s="79">
        <v>0</v>
      </c>
      <c r="AY1156" s="79">
        <v>0</v>
      </c>
      <c r="AZ1156" s="79">
        <v>0</v>
      </c>
      <c r="BA1156" s="79">
        <v>0</v>
      </c>
      <c r="BB1156" s="79">
        <v>0</v>
      </c>
      <c r="BC1156" s="79">
        <v>0</v>
      </c>
      <c r="BD1156" s="79">
        <v>0</v>
      </c>
      <c r="BE1156" s="79">
        <v>0</v>
      </c>
      <c r="BF1156" s="79">
        <v>0</v>
      </c>
      <c r="BG1156" s="79">
        <v>0</v>
      </c>
      <c r="BH1156" s="79">
        <v>0</v>
      </c>
      <c r="BI1156" s="79">
        <v>0</v>
      </c>
      <c r="BJ1156" s="79">
        <v>0</v>
      </c>
      <c r="BK1156" s="79">
        <v>0</v>
      </c>
      <c r="BL1156" s="79">
        <v>1</v>
      </c>
    </row>
    <row r="1157" spans="1:64" s="79" customFormat="1" x14ac:dyDescent="0.25">
      <c r="A1157" s="79" t="s">
        <v>2566</v>
      </c>
      <c r="B1157" s="79" t="s">
        <v>3739</v>
      </c>
      <c r="C1157" s="79" t="s">
        <v>5236</v>
      </c>
      <c r="I1157" s="79" t="s">
        <v>5236</v>
      </c>
      <c r="L1157" s="79">
        <v>0</v>
      </c>
      <c r="M1157" s="79">
        <v>0</v>
      </c>
      <c r="N1157" s="79">
        <v>0</v>
      </c>
      <c r="O1157" s="79">
        <v>0</v>
      </c>
      <c r="P1157" s="79">
        <v>0</v>
      </c>
      <c r="Q1157" s="79">
        <v>0</v>
      </c>
      <c r="R1157" s="79">
        <v>0</v>
      </c>
      <c r="S1157" s="79">
        <v>0</v>
      </c>
      <c r="T1157" s="79">
        <v>0</v>
      </c>
      <c r="U1157" s="79">
        <v>0</v>
      </c>
      <c r="V1157" s="79">
        <v>0</v>
      </c>
      <c r="W1157" s="79">
        <v>0</v>
      </c>
      <c r="X1157" s="79">
        <v>0</v>
      </c>
      <c r="Y1157" s="79">
        <v>0</v>
      </c>
      <c r="Z1157" s="79">
        <v>0</v>
      </c>
      <c r="AA1157" s="79">
        <v>0</v>
      </c>
      <c r="AB1157" s="79">
        <v>0</v>
      </c>
      <c r="AC1157" s="79">
        <v>0</v>
      </c>
      <c r="AD1157" s="79">
        <v>0</v>
      </c>
      <c r="AE1157" s="79">
        <v>0</v>
      </c>
      <c r="AF1157" s="79">
        <v>0</v>
      </c>
      <c r="AG1157" s="79">
        <v>0</v>
      </c>
      <c r="AH1157" s="79">
        <v>0</v>
      </c>
      <c r="AI1157" s="79">
        <v>16</v>
      </c>
      <c r="AJ1157" s="79">
        <v>0</v>
      </c>
      <c r="AK1157" s="79">
        <v>0</v>
      </c>
      <c r="AL1157" s="79">
        <v>0</v>
      </c>
      <c r="AM1157" s="79">
        <v>0</v>
      </c>
      <c r="AN1157" s="79">
        <v>0</v>
      </c>
      <c r="AO1157" s="79">
        <v>0</v>
      </c>
      <c r="AP1157" s="79">
        <v>0</v>
      </c>
      <c r="AQ1157" s="79">
        <v>0</v>
      </c>
      <c r="AR1157" s="79">
        <v>0</v>
      </c>
      <c r="AS1157" s="79">
        <v>0</v>
      </c>
      <c r="AT1157" s="79">
        <v>0</v>
      </c>
      <c r="AU1157" s="79">
        <v>0</v>
      </c>
      <c r="AV1157" s="79">
        <v>0</v>
      </c>
      <c r="AW1157" s="79">
        <v>0</v>
      </c>
      <c r="AX1157" s="79">
        <v>0</v>
      </c>
      <c r="AY1157" s="79">
        <v>0</v>
      </c>
      <c r="AZ1157" s="79">
        <v>0</v>
      </c>
      <c r="BA1157" s="79">
        <v>0</v>
      </c>
      <c r="BB1157" s="79">
        <v>0</v>
      </c>
      <c r="BC1157" s="79">
        <v>0</v>
      </c>
      <c r="BD1157" s="79">
        <v>0</v>
      </c>
      <c r="BE1157" s="79">
        <v>0</v>
      </c>
      <c r="BF1157" s="79">
        <v>0</v>
      </c>
      <c r="BG1157" s="79">
        <v>0</v>
      </c>
      <c r="BH1157" s="79">
        <v>0</v>
      </c>
      <c r="BI1157" s="79">
        <v>0</v>
      </c>
      <c r="BJ1157" s="79">
        <v>0</v>
      </c>
      <c r="BK1157" s="79">
        <v>0</v>
      </c>
      <c r="BL1157" s="79">
        <v>1</v>
      </c>
    </row>
    <row r="1158" spans="1:64" s="79" customFormat="1" x14ac:dyDescent="0.25">
      <c r="A1158" s="79" t="s">
        <v>2567</v>
      </c>
      <c r="B1158" s="79" t="s">
        <v>3740</v>
      </c>
      <c r="C1158" s="79" t="s">
        <v>5236</v>
      </c>
      <c r="I1158" s="79" t="s">
        <v>5236</v>
      </c>
      <c r="L1158" s="79">
        <v>0</v>
      </c>
      <c r="M1158" s="79">
        <v>0</v>
      </c>
      <c r="N1158" s="79">
        <v>0</v>
      </c>
      <c r="O1158" s="79">
        <v>0</v>
      </c>
      <c r="P1158" s="79">
        <v>0</v>
      </c>
      <c r="Q1158" s="79">
        <v>0</v>
      </c>
      <c r="R1158" s="79">
        <v>0</v>
      </c>
      <c r="S1158" s="79">
        <v>0</v>
      </c>
      <c r="T1158" s="79">
        <v>0</v>
      </c>
      <c r="U1158" s="79">
        <v>0</v>
      </c>
      <c r="V1158" s="79">
        <v>0</v>
      </c>
      <c r="W1158" s="79">
        <v>0</v>
      </c>
      <c r="X1158" s="79">
        <v>0</v>
      </c>
      <c r="Y1158" s="79">
        <v>0</v>
      </c>
      <c r="Z1158" s="79">
        <v>0</v>
      </c>
      <c r="AA1158" s="79">
        <v>0</v>
      </c>
      <c r="AB1158" s="79">
        <v>0</v>
      </c>
      <c r="AC1158" s="79">
        <v>0</v>
      </c>
      <c r="AD1158" s="79">
        <v>0</v>
      </c>
      <c r="AE1158" s="79">
        <v>0</v>
      </c>
      <c r="AF1158" s="79">
        <v>0</v>
      </c>
      <c r="AG1158" s="79">
        <v>0</v>
      </c>
      <c r="AH1158" s="79">
        <v>0</v>
      </c>
      <c r="AI1158" s="79">
        <v>0</v>
      </c>
      <c r="AJ1158" s="79">
        <v>0</v>
      </c>
      <c r="AK1158" s="79">
        <v>0</v>
      </c>
      <c r="AL1158" s="79">
        <v>0</v>
      </c>
      <c r="AM1158" s="79">
        <v>0</v>
      </c>
      <c r="AN1158" s="79">
        <v>0</v>
      </c>
      <c r="AO1158" s="79">
        <v>0</v>
      </c>
      <c r="AP1158" s="79">
        <v>0</v>
      </c>
      <c r="AQ1158" s="79">
        <v>0</v>
      </c>
      <c r="AR1158" s="79">
        <v>16</v>
      </c>
      <c r="AS1158" s="79">
        <v>0</v>
      </c>
      <c r="AT1158" s="79">
        <v>0</v>
      </c>
      <c r="AU1158" s="79">
        <v>0</v>
      </c>
      <c r="AV1158" s="79">
        <v>0</v>
      </c>
      <c r="AW1158" s="79">
        <v>0</v>
      </c>
      <c r="AX1158" s="79">
        <v>0</v>
      </c>
      <c r="AY1158" s="79">
        <v>0</v>
      </c>
      <c r="AZ1158" s="79">
        <v>0</v>
      </c>
      <c r="BA1158" s="79">
        <v>0</v>
      </c>
      <c r="BB1158" s="79">
        <v>0</v>
      </c>
      <c r="BC1158" s="79">
        <v>0</v>
      </c>
      <c r="BD1158" s="79">
        <v>0</v>
      </c>
      <c r="BE1158" s="79">
        <v>0</v>
      </c>
      <c r="BF1158" s="79">
        <v>0</v>
      </c>
      <c r="BG1158" s="79">
        <v>0</v>
      </c>
      <c r="BH1158" s="79">
        <v>0</v>
      </c>
      <c r="BI1158" s="79">
        <v>0</v>
      </c>
      <c r="BJ1158" s="79">
        <v>0</v>
      </c>
      <c r="BK1158" s="79">
        <v>0</v>
      </c>
      <c r="BL1158" s="79">
        <v>1</v>
      </c>
    </row>
    <row r="1159" spans="1:64" s="79" customFormat="1" x14ac:dyDescent="0.25">
      <c r="A1159" s="79" t="s">
        <v>2568</v>
      </c>
      <c r="B1159" s="79" t="s">
        <v>3741</v>
      </c>
      <c r="C1159" s="79" t="s">
        <v>5236</v>
      </c>
      <c r="I1159" s="79" t="s">
        <v>5236</v>
      </c>
      <c r="L1159" s="79">
        <v>0</v>
      </c>
      <c r="M1159" s="79">
        <v>0</v>
      </c>
      <c r="N1159" s="79">
        <v>0</v>
      </c>
      <c r="O1159" s="79">
        <v>0</v>
      </c>
      <c r="P1159" s="79">
        <v>0</v>
      </c>
      <c r="Q1159" s="79">
        <v>0</v>
      </c>
      <c r="R1159" s="79">
        <v>0</v>
      </c>
      <c r="S1159" s="79">
        <v>0</v>
      </c>
      <c r="T1159" s="79">
        <v>0</v>
      </c>
      <c r="U1159" s="79">
        <v>0</v>
      </c>
      <c r="V1159" s="79">
        <v>0</v>
      </c>
      <c r="W1159" s="79">
        <v>0</v>
      </c>
      <c r="X1159" s="79">
        <v>0</v>
      </c>
      <c r="Y1159" s="79">
        <v>0</v>
      </c>
      <c r="Z1159" s="79">
        <v>0</v>
      </c>
      <c r="AA1159" s="79">
        <v>0</v>
      </c>
      <c r="AB1159" s="79">
        <v>0</v>
      </c>
      <c r="AC1159" s="79">
        <v>0</v>
      </c>
      <c r="AD1159" s="79">
        <v>0</v>
      </c>
      <c r="AE1159" s="79">
        <v>0</v>
      </c>
      <c r="AF1159" s="79">
        <v>0</v>
      </c>
      <c r="AG1159" s="79">
        <v>0</v>
      </c>
      <c r="AH1159" s="79">
        <v>0</v>
      </c>
      <c r="AI1159" s="79">
        <v>0</v>
      </c>
      <c r="AJ1159" s="79">
        <v>0</v>
      </c>
      <c r="AK1159" s="79">
        <v>0</v>
      </c>
      <c r="AL1159" s="79">
        <v>0</v>
      </c>
      <c r="AM1159" s="79">
        <v>0</v>
      </c>
      <c r="AN1159" s="79">
        <v>0</v>
      </c>
      <c r="AO1159" s="79">
        <v>0</v>
      </c>
      <c r="AP1159" s="79">
        <v>0</v>
      </c>
      <c r="AQ1159" s="79">
        <v>0</v>
      </c>
      <c r="AR1159" s="79">
        <v>0</v>
      </c>
      <c r="AS1159" s="79">
        <v>0</v>
      </c>
      <c r="AT1159" s="79">
        <v>16</v>
      </c>
      <c r="AU1159" s="79">
        <v>0</v>
      </c>
      <c r="AV1159" s="79">
        <v>0</v>
      </c>
      <c r="AW1159" s="79">
        <v>0</v>
      </c>
      <c r="AX1159" s="79">
        <v>0</v>
      </c>
      <c r="AY1159" s="79">
        <v>0</v>
      </c>
      <c r="AZ1159" s="79">
        <v>0</v>
      </c>
      <c r="BA1159" s="79">
        <v>0</v>
      </c>
      <c r="BB1159" s="79">
        <v>0</v>
      </c>
      <c r="BC1159" s="79">
        <v>0</v>
      </c>
      <c r="BD1159" s="79">
        <v>0</v>
      </c>
      <c r="BE1159" s="79">
        <v>0</v>
      </c>
      <c r="BF1159" s="79">
        <v>0</v>
      </c>
      <c r="BG1159" s="79">
        <v>0</v>
      </c>
      <c r="BH1159" s="79">
        <v>0</v>
      </c>
      <c r="BI1159" s="79">
        <v>0</v>
      </c>
      <c r="BJ1159" s="79">
        <v>0</v>
      </c>
      <c r="BK1159" s="79">
        <v>0</v>
      </c>
      <c r="BL1159" s="79">
        <v>1</v>
      </c>
    </row>
    <row r="1160" spans="1:64" s="79" customFormat="1" x14ac:dyDescent="0.25">
      <c r="A1160" s="79" t="s">
        <v>2569</v>
      </c>
      <c r="B1160" s="79" t="s">
        <v>3742</v>
      </c>
      <c r="C1160" s="79" t="s">
        <v>5236</v>
      </c>
      <c r="I1160" s="79" t="s">
        <v>5236</v>
      </c>
      <c r="L1160" s="79">
        <v>0</v>
      </c>
      <c r="M1160" s="79">
        <v>0</v>
      </c>
      <c r="N1160" s="79">
        <v>0</v>
      </c>
      <c r="O1160" s="79">
        <v>0</v>
      </c>
      <c r="P1160" s="79">
        <v>0</v>
      </c>
      <c r="Q1160" s="79">
        <v>0</v>
      </c>
      <c r="R1160" s="79">
        <v>0</v>
      </c>
      <c r="S1160" s="79">
        <v>0</v>
      </c>
      <c r="T1160" s="79">
        <v>0</v>
      </c>
      <c r="U1160" s="79">
        <v>0</v>
      </c>
      <c r="V1160" s="79">
        <v>0</v>
      </c>
      <c r="W1160" s="79">
        <v>0</v>
      </c>
      <c r="X1160" s="79">
        <v>0</v>
      </c>
      <c r="Y1160" s="79">
        <v>0</v>
      </c>
      <c r="Z1160" s="79">
        <v>0</v>
      </c>
      <c r="AA1160" s="79">
        <v>0</v>
      </c>
      <c r="AB1160" s="79">
        <v>0</v>
      </c>
      <c r="AC1160" s="79">
        <v>0</v>
      </c>
      <c r="AD1160" s="79">
        <v>0</v>
      </c>
      <c r="AE1160" s="79">
        <v>0</v>
      </c>
      <c r="AF1160" s="79">
        <v>0</v>
      </c>
      <c r="AG1160" s="79">
        <v>0</v>
      </c>
      <c r="AH1160" s="79">
        <v>0</v>
      </c>
      <c r="AI1160" s="79">
        <v>0</v>
      </c>
      <c r="AJ1160" s="79">
        <v>0</v>
      </c>
      <c r="AK1160" s="79">
        <v>0</v>
      </c>
      <c r="AL1160" s="79">
        <v>0</v>
      </c>
      <c r="AM1160" s="79">
        <v>0</v>
      </c>
      <c r="AN1160" s="79">
        <v>0</v>
      </c>
      <c r="AO1160" s="79">
        <v>0</v>
      </c>
      <c r="AP1160" s="79">
        <v>0</v>
      </c>
      <c r="AQ1160" s="79">
        <v>0</v>
      </c>
      <c r="AR1160" s="79">
        <v>0</v>
      </c>
      <c r="AS1160" s="79">
        <v>0</v>
      </c>
      <c r="AT1160" s="79">
        <v>16</v>
      </c>
      <c r="AU1160" s="79">
        <v>0</v>
      </c>
      <c r="AV1160" s="79">
        <v>0</v>
      </c>
      <c r="AW1160" s="79">
        <v>0</v>
      </c>
      <c r="AX1160" s="79">
        <v>0</v>
      </c>
      <c r="AY1160" s="79">
        <v>0</v>
      </c>
      <c r="AZ1160" s="79">
        <v>0</v>
      </c>
      <c r="BA1160" s="79">
        <v>0</v>
      </c>
      <c r="BB1160" s="79">
        <v>0</v>
      </c>
      <c r="BC1160" s="79">
        <v>0</v>
      </c>
      <c r="BD1160" s="79">
        <v>0</v>
      </c>
      <c r="BE1160" s="79">
        <v>0</v>
      </c>
      <c r="BF1160" s="79">
        <v>0</v>
      </c>
      <c r="BG1160" s="79">
        <v>0</v>
      </c>
      <c r="BH1160" s="79">
        <v>0</v>
      </c>
      <c r="BI1160" s="79">
        <v>0</v>
      </c>
      <c r="BJ1160" s="79">
        <v>0</v>
      </c>
      <c r="BK1160" s="79">
        <v>0</v>
      </c>
      <c r="BL1160" s="79">
        <v>1</v>
      </c>
    </row>
    <row r="1161" spans="1:64" s="79" customFormat="1" x14ac:dyDescent="0.25">
      <c r="A1161" s="80" t="s">
        <v>2570</v>
      </c>
      <c r="B1161" s="79" t="s">
        <v>3743</v>
      </c>
      <c r="C1161" s="79" t="s">
        <v>5236</v>
      </c>
      <c r="I1161" s="79" t="s">
        <v>5236</v>
      </c>
      <c r="L1161" s="79">
        <v>9</v>
      </c>
      <c r="M1161" s="79">
        <v>0</v>
      </c>
      <c r="N1161" s="79">
        <v>0</v>
      </c>
      <c r="O1161" s="79">
        <v>0</v>
      </c>
      <c r="P1161" s="79">
        <v>0</v>
      </c>
      <c r="Q1161" s="79">
        <v>0</v>
      </c>
      <c r="R1161" s="79">
        <v>0</v>
      </c>
      <c r="S1161" s="79">
        <v>0</v>
      </c>
      <c r="T1161" s="79">
        <v>0</v>
      </c>
      <c r="U1161" s="79">
        <v>0</v>
      </c>
      <c r="V1161" s="79">
        <v>0</v>
      </c>
      <c r="W1161" s="79">
        <v>0</v>
      </c>
      <c r="X1161" s="79">
        <v>0</v>
      </c>
      <c r="Y1161" s="79">
        <v>0</v>
      </c>
      <c r="Z1161" s="79">
        <v>0</v>
      </c>
      <c r="AA1161" s="79">
        <v>0</v>
      </c>
      <c r="AB1161" s="79">
        <v>0</v>
      </c>
      <c r="AC1161" s="79">
        <v>0</v>
      </c>
      <c r="AD1161" s="79">
        <v>0</v>
      </c>
      <c r="AE1161" s="79">
        <v>0</v>
      </c>
      <c r="AF1161" s="79">
        <v>0</v>
      </c>
      <c r="AG1161" s="79">
        <v>0</v>
      </c>
      <c r="AH1161" s="79">
        <v>0</v>
      </c>
      <c r="AI1161" s="79">
        <v>0</v>
      </c>
      <c r="AJ1161" s="79">
        <v>0</v>
      </c>
      <c r="AK1161" s="79">
        <v>0</v>
      </c>
      <c r="AL1161" s="79">
        <v>0</v>
      </c>
      <c r="AM1161" s="79">
        <v>0</v>
      </c>
      <c r="AN1161" s="79">
        <v>0</v>
      </c>
      <c r="AO1161" s="79">
        <v>0</v>
      </c>
      <c r="AP1161" s="79">
        <v>0</v>
      </c>
      <c r="AQ1161" s="79">
        <v>0</v>
      </c>
      <c r="AR1161" s="79">
        <v>0</v>
      </c>
      <c r="AS1161" s="79">
        <v>0</v>
      </c>
      <c r="AT1161" s="79">
        <v>0</v>
      </c>
      <c r="AU1161" s="79">
        <v>0</v>
      </c>
      <c r="AV1161" s="79">
        <v>0</v>
      </c>
      <c r="AW1161" s="79">
        <v>0</v>
      </c>
      <c r="AX1161" s="79">
        <v>0</v>
      </c>
      <c r="AY1161" s="79">
        <v>0</v>
      </c>
      <c r="AZ1161" s="79">
        <v>0</v>
      </c>
      <c r="BA1161" s="79">
        <v>0</v>
      </c>
      <c r="BB1161" s="79">
        <v>0</v>
      </c>
      <c r="BC1161" s="79">
        <v>0</v>
      </c>
      <c r="BD1161" s="79">
        <v>0</v>
      </c>
      <c r="BE1161" s="79">
        <v>0</v>
      </c>
      <c r="BF1161" s="79">
        <v>0</v>
      </c>
      <c r="BG1161" s="79">
        <v>0</v>
      </c>
      <c r="BH1161" s="79">
        <v>0</v>
      </c>
      <c r="BI1161" s="79">
        <v>0</v>
      </c>
      <c r="BJ1161" s="79">
        <v>0</v>
      </c>
      <c r="BK1161" s="79">
        <v>0</v>
      </c>
      <c r="BL1161" s="79">
        <v>1</v>
      </c>
    </row>
    <row r="1162" spans="1:64" s="79" customFormat="1" x14ac:dyDescent="0.25">
      <c r="A1162" s="79" t="s">
        <v>2571</v>
      </c>
      <c r="B1162" s="79" t="s">
        <v>3744</v>
      </c>
      <c r="C1162" s="79" t="s">
        <v>5236</v>
      </c>
      <c r="I1162" s="79" t="s">
        <v>5236</v>
      </c>
      <c r="L1162" s="79">
        <v>5</v>
      </c>
      <c r="M1162" s="79">
        <v>0</v>
      </c>
      <c r="N1162" s="79">
        <v>0</v>
      </c>
      <c r="O1162" s="79">
        <v>0</v>
      </c>
      <c r="P1162" s="79">
        <v>0</v>
      </c>
      <c r="Q1162" s="79">
        <v>0</v>
      </c>
      <c r="R1162" s="79">
        <v>0</v>
      </c>
      <c r="S1162" s="79">
        <v>0</v>
      </c>
      <c r="T1162" s="79">
        <v>0</v>
      </c>
      <c r="U1162" s="79">
        <v>0</v>
      </c>
      <c r="V1162" s="79">
        <v>0</v>
      </c>
      <c r="W1162" s="79">
        <v>0</v>
      </c>
      <c r="X1162" s="79">
        <v>0</v>
      </c>
      <c r="Y1162" s="79">
        <v>0</v>
      </c>
      <c r="Z1162" s="79">
        <v>0</v>
      </c>
      <c r="AA1162" s="79">
        <v>0</v>
      </c>
      <c r="AB1162" s="79">
        <v>0</v>
      </c>
      <c r="AC1162" s="79">
        <v>0</v>
      </c>
      <c r="AD1162" s="79">
        <v>0</v>
      </c>
      <c r="AE1162" s="79">
        <v>0</v>
      </c>
      <c r="AF1162" s="79">
        <v>0</v>
      </c>
      <c r="AG1162" s="79">
        <v>0</v>
      </c>
      <c r="AH1162" s="79">
        <v>0</v>
      </c>
      <c r="AI1162" s="79">
        <v>0</v>
      </c>
      <c r="AJ1162" s="79">
        <v>0</v>
      </c>
      <c r="AK1162" s="79">
        <v>0</v>
      </c>
      <c r="AL1162" s="79">
        <v>0</v>
      </c>
      <c r="AM1162" s="79">
        <v>0</v>
      </c>
      <c r="AN1162" s="79">
        <v>0</v>
      </c>
      <c r="AO1162" s="79">
        <v>0</v>
      </c>
      <c r="AP1162" s="79">
        <v>0</v>
      </c>
      <c r="AQ1162" s="79">
        <v>0</v>
      </c>
      <c r="AR1162" s="79">
        <v>0</v>
      </c>
      <c r="AS1162" s="79">
        <v>0</v>
      </c>
      <c r="AT1162" s="79">
        <v>0</v>
      </c>
      <c r="AU1162" s="79">
        <v>0</v>
      </c>
      <c r="AV1162" s="79">
        <v>0</v>
      </c>
      <c r="AW1162" s="79">
        <v>0</v>
      </c>
      <c r="AX1162" s="79">
        <v>0</v>
      </c>
      <c r="AY1162" s="79">
        <v>0</v>
      </c>
      <c r="AZ1162" s="79">
        <v>0</v>
      </c>
      <c r="BA1162" s="79">
        <v>0</v>
      </c>
      <c r="BB1162" s="79">
        <v>0</v>
      </c>
      <c r="BC1162" s="79">
        <v>0</v>
      </c>
      <c r="BD1162" s="79">
        <v>0</v>
      </c>
      <c r="BE1162" s="79">
        <v>0</v>
      </c>
      <c r="BF1162" s="79">
        <v>0</v>
      </c>
      <c r="BG1162" s="79">
        <v>0</v>
      </c>
      <c r="BH1162" s="79">
        <v>0</v>
      </c>
      <c r="BI1162" s="79">
        <v>0</v>
      </c>
      <c r="BJ1162" s="79">
        <v>0</v>
      </c>
      <c r="BK1162" s="79">
        <v>0</v>
      </c>
      <c r="BL1162" s="79">
        <v>1</v>
      </c>
    </row>
    <row r="1163" spans="1:64" x14ac:dyDescent="0.25">
      <c r="A1163" t="s">
        <v>2572</v>
      </c>
      <c r="B1163" t="s">
        <v>3745</v>
      </c>
      <c r="C1163" s="77" t="s">
        <v>5213</v>
      </c>
      <c r="I1163" s="77" t="s">
        <v>5213</v>
      </c>
      <c r="J1163">
        <v>0.95497593899674604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0</v>
      </c>
      <c r="AO1163">
        <v>0</v>
      </c>
      <c r="AP1163">
        <v>0</v>
      </c>
      <c r="AQ1163">
        <v>0</v>
      </c>
      <c r="AR1163">
        <v>0</v>
      </c>
      <c r="AS1163">
        <v>0</v>
      </c>
      <c r="AT1163">
        <v>0</v>
      </c>
      <c r="AU1163">
        <v>0</v>
      </c>
      <c r="AV1163">
        <v>0</v>
      </c>
      <c r="AW1163">
        <v>0</v>
      </c>
      <c r="AX1163">
        <v>0</v>
      </c>
      <c r="AY1163">
        <v>5</v>
      </c>
      <c r="AZ1163">
        <v>0</v>
      </c>
      <c r="BA1163">
        <v>0</v>
      </c>
      <c r="BB1163">
        <v>0</v>
      </c>
      <c r="BC1163">
        <v>0</v>
      </c>
      <c r="BD1163">
        <v>0</v>
      </c>
      <c r="BE1163">
        <v>0</v>
      </c>
      <c r="BF1163">
        <v>0</v>
      </c>
      <c r="BG1163">
        <v>0</v>
      </c>
      <c r="BH1163">
        <v>0</v>
      </c>
      <c r="BI1163">
        <v>0</v>
      </c>
      <c r="BJ1163">
        <v>0</v>
      </c>
      <c r="BK1163">
        <v>0</v>
      </c>
      <c r="BL1163" s="79">
        <v>1</v>
      </c>
    </row>
    <row r="1164" spans="1:64" s="79" customFormat="1" x14ac:dyDescent="0.25">
      <c r="A1164" s="79" t="s">
        <v>2573</v>
      </c>
      <c r="B1164" s="79" t="s">
        <v>3746</v>
      </c>
      <c r="C1164" s="79" t="s">
        <v>5236</v>
      </c>
      <c r="I1164" s="79" t="s">
        <v>5236</v>
      </c>
      <c r="J1164" s="79">
        <v>0.95074628127531102</v>
      </c>
      <c r="L1164" s="79">
        <v>0</v>
      </c>
      <c r="M1164" s="79">
        <v>0</v>
      </c>
      <c r="N1164" s="79">
        <v>0</v>
      </c>
      <c r="O1164" s="79">
        <v>0</v>
      </c>
      <c r="P1164" s="79">
        <v>0</v>
      </c>
      <c r="Q1164" s="79">
        <v>0</v>
      </c>
      <c r="R1164" s="79">
        <v>0</v>
      </c>
      <c r="S1164" s="79">
        <v>0</v>
      </c>
      <c r="T1164" s="79">
        <v>0</v>
      </c>
      <c r="U1164" s="79">
        <v>0</v>
      </c>
      <c r="V1164" s="79">
        <v>0</v>
      </c>
      <c r="W1164" s="79">
        <v>0</v>
      </c>
      <c r="X1164" s="79">
        <v>0</v>
      </c>
      <c r="Y1164" s="79">
        <v>0</v>
      </c>
      <c r="Z1164" s="79">
        <v>0</v>
      </c>
      <c r="AA1164" s="79">
        <v>0</v>
      </c>
      <c r="AB1164" s="79">
        <v>0</v>
      </c>
      <c r="AC1164" s="79">
        <v>0</v>
      </c>
      <c r="AD1164" s="79">
        <v>0</v>
      </c>
      <c r="AE1164" s="79">
        <v>0</v>
      </c>
      <c r="AF1164" s="79">
        <v>0</v>
      </c>
      <c r="AG1164" s="79">
        <v>0</v>
      </c>
      <c r="AH1164" s="79">
        <v>0</v>
      </c>
      <c r="AI1164" s="79">
        <v>0</v>
      </c>
      <c r="AJ1164" s="79">
        <v>0</v>
      </c>
      <c r="AK1164" s="79">
        <v>0</v>
      </c>
      <c r="AL1164" s="79">
        <v>0</v>
      </c>
      <c r="AM1164" s="79">
        <v>0</v>
      </c>
      <c r="AN1164" s="79">
        <v>0</v>
      </c>
      <c r="AO1164" s="79">
        <v>0</v>
      </c>
      <c r="AP1164" s="79">
        <v>0</v>
      </c>
      <c r="AQ1164" s="79">
        <v>0</v>
      </c>
      <c r="AR1164" s="79">
        <v>0</v>
      </c>
      <c r="AS1164" s="79">
        <v>0</v>
      </c>
      <c r="AT1164" s="79">
        <v>4</v>
      </c>
      <c r="AU1164" s="79">
        <v>0</v>
      </c>
      <c r="AV1164" s="79">
        <v>0</v>
      </c>
      <c r="AW1164" s="79">
        <v>0</v>
      </c>
      <c r="AX1164" s="79">
        <v>0</v>
      </c>
      <c r="AY1164" s="79">
        <v>0</v>
      </c>
      <c r="AZ1164" s="79">
        <v>0</v>
      </c>
      <c r="BA1164" s="79">
        <v>0</v>
      </c>
      <c r="BB1164" s="79">
        <v>0</v>
      </c>
      <c r="BC1164" s="79">
        <v>0</v>
      </c>
      <c r="BD1164" s="79">
        <v>0</v>
      </c>
      <c r="BE1164" s="79">
        <v>0</v>
      </c>
      <c r="BF1164" s="79">
        <v>0</v>
      </c>
      <c r="BG1164" s="79">
        <v>0</v>
      </c>
      <c r="BH1164" s="79">
        <v>0</v>
      </c>
      <c r="BI1164" s="79">
        <v>0</v>
      </c>
      <c r="BJ1164" s="79">
        <v>0</v>
      </c>
      <c r="BK1164" s="79">
        <v>0</v>
      </c>
      <c r="BL1164" s="79">
        <v>1</v>
      </c>
    </row>
    <row r="1165" spans="1:64" s="79" customFormat="1" x14ac:dyDescent="0.25">
      <c r="A1165" s="79" t="s">
        <v>2574</v>
      </c>
      <c r="B1165" s="79" t="s">
        <v>3747</v>
      </c>
      <c r="C1165" s="79" t="s">
        <v>5236</v>
      </c>
      <c r="I1165" s="79" t="s">
        <v>5236</v>
      </c>
      <c r="J1165" s="79">
        <v>0.96093502150369003</v>
      </c>
      <c r="L1165" s="79">
        <v>0</v>
      </c>
      <c r="M1165" s="79">
        <v>0</v>
      </c>
      <c r="N1165" s="79">
        <v>0</v>
      </c>
      <c r="O1165" s="79">
        <v>0</v>
      </c>
      <c r="P1165" s="79">
        <v>0</v>
      </c>
      <c r="Q1165" s="79">
        <v>0</v>
      </c>
      <c r="R1165" s="79">
        <v>0</v>
      </c>
      <c r="S1165" s="79">
        <v>0</v>
      </c>
      <c r="T1165" s="79">
        <v>0</v>
      </c>
      <c r="U1165" s="79">
        <v>0</v>
      </c>
      <c r="V1165" s="79">
        <v>0</v>
      </c>
      <c r="W1165" s="79">
        <v>0</v>
      </c>
      <c r="X1165" s="79">
        <v>0</v>
      </c>
      <c r="Y1165" s="79">
        <v>0</v>
      </c>
      <c r="Z1165" s="79">
        <v>0</v>
      </c>
      <c r="AA1165" s="79">
        <v>0</v>
      </c>
      <c r="AB1165" s="79">
        <v>0</v>
      </c>
      <c r="AC1165" s="79">
        <v>0</v>
      </c>
      <c r="AD1165" s="79">
        <v>0</v>
      </c>
      <c r="AE1165" s="79">
        <v>0</v>
      </c>
      <c r="AF1165" s="79">
        <v>0</v>
      </c>
      <c r="AG1165" s="79">
        <v>0</v>
      </c>
      <c r="AH1165" s="79">
        <v>0</v>
      </c>
      <c r="AI1165" s="79">
        <v>0</v>
      </c>
      <c r="AJ1165" s="79">
        <v>0</v>
      </c>
      <c r="AK1165" s="79">
        <v>0</v>
      </c>
      <c r="AL1165" s="79">
        <v>0</v>
      </c>
      <c r="AM1165" s="79">
        <v>0</v>
      </c>
      <c r="AN1165" s="79">
        <v>0</v>
      </c>
      <c r="AO1165" s="79">
        <v>0</v>
      </c>
      <c r="AP1165" s="79">
        <v>0</v>
      </c>
      <c r="AQ1165" s="79">
        <v>0</v>
      </c>
      <c r="AR1165" s="79">
        <v>3</v>
      </c>
      <c r="AS1165" s="79">
        <v>0</v>
      </c>
      <c r="AT1165" s="79">
        <v>0</v>
      </c>
      <c r="AU1165" s="79">
        <v>0</v>
      </c>
      <c r="AV1165" s="79">
        <v>0</v>
      </c>
      <c r="AW1165" s="79">
        <v>0</v>
      </c>
      <c r="AX1165" s="79">
        <v>0</v>
      </c>
      <c r="AY1165" s="79">
        <v>0</v>
      </c>
      <c r="AZ1165" s="79">
        <v>0</v>
      </c>
      <c r="BA1165" s="79">
        <v>0</v>
      </c>
      <c r="BB1165" s="79">
        <v>0</v>
      </c>
      <c r="BC1165" s="79">
        <v>0</v>
      </c>
      <c r="BD1165" s="79">
        <v>0</v>
      </c>
      <c r="BE1165" s="79">
        <v>0</v>
      </c>
      <c r="BF1165" s="79">
        <v>0</v>
      </c>
      <c r="BG1165" s="79">
        <v>0</v>
      </c>
      <c r="BH1165" s="79">
        <v>0</v>
      </c>
      <c r="BI1165" s="79">
        <v>0</v>
      </c>
      <c r="BJ1165" s="79">
        <v>0</v>
      </c>
      <c r="BK1165" s="79">
        <v>0</v>
      </c>
      <c r="BL1165" s="79">
        <v>1</v>
      </c>
    </row>
    <row r="1166" spans="1:64" s="79" customFormat="1" x14ac:dyDescent="0.25">
      <c r="A1166" s="79" t="s">
        <v>2575</v>
      </c>
      <c r="B1166" s="79" t="s">
        <v>3748</v>
      </c>
      <c r="C1166" s="79" t="s">
        <v>5236</v>
      </c>
      <c r="I1166" s="79" t="s">
        <v>5236</v>
      </c>
      <c r="J1166" s="79">
        <v>0.94345454374637305</v>
      </c>
      <c r="L1166" s="79">
        <v>0</v>
      </c>
      <c r="M1166" s="79">
        <v>0</v>
      </c>
      <c r="N1166" s="79">
        <v>0</v>
      </c>
      <c r="O1166" s="79">
        <v>0</v>
      </c>
      <c r="P1166" s="79">
        <v>0</v>
      </c>
      <c r="Q1166" s="79">
        <v>0</v>
      </c>
      <c r="R1166" s="79">
        <v>0</v>
      </c>
      <c r="S1166" s="79">
        <v>0</v>
      </c>
      <c r="T1166" s="79">
        <v>0</v>
      </c>
      <c r="U1166" s="79">
        <v>0</v>
      </c>
      <c r="V1166" s="79">
        <v>0</v>
      </c>
      <c r="W1166" s="79">
        <v>0</v>
      </c>
      <c r="X1166" s="79">
        <v>0</v>
      </c>
      <c r="Y1166" s="79">
        <v>0</v>
      </c>
      <c r="Z1166" s="79">
        <v>0</v>
      </c>
      <c r="AA1166" s="79">
        <v>0</v>
      </c>
      <c r="AB1166" s="79">
        <v>0</v>
      </c>
      <c r="AC1166" s="79">
        <v>0</v>
      </c>
      <c r="AD1166" s="79">
        <v>0</v>
      </c>
      <c r="AE1166" s="79">
        <v>0</v>
      </c>
      <c r="AF1166" s="79">
        <v>0</v>
      </c>
      <c r="AG1166" s="79">
        <v>0</v>
      </c>
      <c r="AH1166" s="79">
        <v>0</v>
      </c>
      <c r="AI1166" s="79">
        <v>0</v>
      </c>
      <c r="AJ1166" s="79">
        <v>0</v>
      </c>
      <c r="AK1166" s="79">
        <v>0</v>
      </c>
      <c r="AL1166" s="79">
        <v>0</v>
      </c>
      <c r="AM1166" s="79">
        <v>0</v>
      </c>
      <c r="AN1166" s="79">
        <v>0</v>
      </c>
      <c r="AO1166" s="79">
        <v>0</v>
      </c>
      <c r="AP1166" s="79">
        <v>0</v>
      </c>
      <c r="AQ1166" s="79">
        <v>0</v>
      </c>
      <c r="AR1166" s="79">
        <v>0</v>
      </c>
      <c r="AS1166" s="79">
        <v>0</v>
      </c>
      <c r="AT1166" s="79">
        <v>3</v>
      </c>
      <c r="AU1166" s="79">
        <v>0</v>
      </c>
      <c r="AV1166" s="79">
        <v>0</v>
      </c>
      <c r="AW1166" s="79">
        <v>0</v>
      </c>
      <c r="AX1166" s="79">
        <v>0</v>
      </c>
      <c r="AY1166" s="79">
        <v>0</v>
      </c>
      <c r="AZ1166" s="79">
        <v>0</v>
      </c>
      <c r="BA1166" s="79">
        <v>0</v>
      </c>
      <c r="BB1166" s="79">
        <v>0</v>
      </c>
      <c r="BC1166" s="79">
        <v>0</v>
      </c>
      <c r="BD1166" s="79">
        <v>0</v>
      </c>
      <c r="BE1166" s="79">
        <v>0</v>
      </c>
      <c r="BF1166" s="79">
        <v>0</v>
      </c>
      <c r="BG1166" s="79">
        <v>0</v>
      </c>
      <c r="BH1166" s="79">
        <v>0</v>
      </c>
      <c r="BI1166" s="79">
        <v>0</v>
      </c>
      <c r="BJ1166" s="79">
        <v>0</v>
      </c>
      <c r="BK1166" s="79">
        <v>0</v>
      </c>
      <c r="BL1166" s="79">
        <v>1</v>
      </c>
    </row>
    <row r="1167" spans="1:64" x14ac:dyDescent="0.25">
      <c r="A1167" t="s">
        <v>2576</v>
      </c>
      <c r="B1167" t="s">
        <v>3749</v>
      </c>
      <c r="C1167" s="78" t="s">
        <v>4574</v>
      </c>
      <c r="D1167" s="78"/>
      <c r="I1167" s="78" t="s">
        <v>4574</v>
      </c>
      <c r="J1167">
        <v>0.93003402250204303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0</v>
      </c>
      <c r="AQ1167">
        <v>0</v>
      </c>
      <c r="AR1167">
        <v>0</v>
      </c>
      <c r="AS1167">
        <v>0</v>
      </c>
      <c r="AT1167">
        <v>0</v>
      </c>
      <c r="AU1167">
        <v>0</v>
      </c>
      <c r="AV1167">
        <v>0</v>
      </c>
      <c r="AW1167">
        <v>0</v>
      </c>
      <c r="AX1167">
        <v>0</v>
      </c>
      <c r="AY1167">
        <v>0</v>
      </c>
      <c r="AZ1167">
        <v>2</v>
      </c>
      <c r="BA1167">
        <v>0</v>
      </c>
      <c r="BB1167">
        <v>0</v>
      </c>
      <c r="BC1167">
        <v>0</v>
      </c>
      <c r="BD1167">
        <v>0</v>
      </c>
      <c r="BE1167">
        <v>0</v>
      </c>
      <c r="BF1167">
        <v>0</v>
      </c>
      <c r="BG1167">
        <v>0</v>
      </c>
      <c r="BH1167">
        <v>0</v>
      </c>
      <c r="BI1167">
        <v>0</v>
      </c>
      <c r="BJ1167">
        <v>0</v>
      </c>
      <c r="BK1167">
        <v>0</v>
      </c>
      <c r="BL1167" s="79">
        <v>1</v>
      </c>
    </row>
    <row r="1168" spans="1:64" x14ac:dyDescent="0.25">
      <c r="A1168" t="s">
        <v>2577</v>
      </c>
      <c r="B1168" t="s">
        <v>3750</v>
      </c>
      <c r="C1168" t="s">
        <v>5034</v>
      </c>
      <c r="D1168" t="s">
        <v>5031</v>
      </c>
      <c r="E1168" t="s">
        <v>5015</v>
      </c>
      <c r="F1168" t="s">
        <v>4829</v>
      </c>
      <c r="G1168" t="s">
        <v>4829</v>
      </c>
      <c r="H1168" t="s">
        <v>4829</v>
      </c>
      <c r="J1168">
        <v>1.00000000000001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  <c r="AN1168">
        <v>0</v>
      </c>
      <c r="AO1168">
        <v>0</v>
      </c>
      <c r="AP1168">
        <v>0</v>
      </c>
      <c r="AQ1168">
        <v>0</v>
      </c>
      <c r="AR1168">
        <v>0</v>
      </c>
      <c r="AS1168">
        <v>0</v>
      </c>
      <c r="AT1168">
        <v>0</v>
      </c>
      <c r="AU1168">
        <v>0</v>
      </c>
      <c r="AV1168">
        <v>0</v>
      </c>
      <c r="AW1168">
        <v>0</v>
      </c>
      <c r="AX1168">
        <v>0</v>
      </c>
      <c r="AY1168">
        <v>0</v>
      </c>
      <c r="AZ1168">
        <v>0</v>
      </c>
      <c r="BA1168">
        <v>0</v>
      </c>
      <c r="BB1168">
        <v>0</v>
      </c>
      <c r="BC1168">
        <v>0</v>
      </c>
      <c r="BD1168">
        <v>0</v>
      </c>
      <c r="BE1168">
        <v>0</v>
      </c>
      <c r="BF1168">
        <v>0</v>
      </c>
      <c r="BG1168">
        <v>0</v>
      </c>
      <c r="BH1168">
        <v>5</v>
      </c>
      <c r="BI1168">
        <v>0</v>
      </c>
      <c r="BJ1168">
        <v>0</v>
      </c>
      <c r="BK1168">
        <v>0</v>
      </c>
      <c r="BL1168" s="79">
        <v>1</v>
      </c>
    </row>
    <row r="1169" spans="1:64" x14ac:dyDescent="0.25">
      <c r="A1169" t="s">
        <v>2578</v>
      </c>
      <c r="B1169" t="s">
        <v>3751</v>
      </c>
      <c r="C1169" t="s">
        <v>5034</v>
      </c>
      <c r="D1169" t="s">
        <v>5032</v>
      </c>
      <c r="E1169" t="s">
        <v>5016</v>
      </c>
      <c r="F1169" t="s">
        <v>4990</v>
      </c>
      <c r="G1169" t="s">
        <v>4929</v>
      </c>
      <c r="H1169" t="s">
        <v>4830</v>
      </c>
      <c r="I1169" t="s">
        <v>4641</v>
      </c>
      <c r="J1169">
        <v>0.74215711352851599</v>
      </c>
      <c r="L1169">
        <v>10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Q1169">
        <v>0</v>
      </c>
      <c r="AR1169">
        <v>0</v>
      </c>
      <c r="AS1169">
        <v>0</v>
      </c>
      <c r="AT1169">
        <v>0</v>
      </c>
      <c r="AU1169">
        <v>0</v>
      </c>
      <c r="AV1169">
        <v>0</v>
      </c>
      <c r="AW1169">
        <v>0</v>
      </c>
      <c r="AX1169">
        <v>0</v>
      </c>
      <c r="AY1169">
        <v>0</v>
      </c>
      <c r="AZ1169">
        <v>0</v>
      </c>
      <c r="BA1169">
        <v>0</v>
      </c>
      <c r="BB1169">
        <v>0</v>
      </c>
      <c r="BC1169">
        <v>0</v>
      </c>
      <c r="BD1169">
        <v>0</v>
      </c>
      <c r="BE1169">
        <v>0</v>
      </c>
      <c r="BF1169">
        <v>0</v>
      </c>
      <c r="BG1169">
        <v>0</v>
      </c>
      <c r="BH1169">
        <v>0</v>
      </c>
      <c r="BI1169">
        <v>0</v>
      </c>
      <c r="BJ1169">
        <v>0</v>
      </c>
      <c r="BK1169">
        <v>0</v>
      </c>
      <c r="BL1169" s="79">
        <v>1</v>
      </c>
    </row>
    <row r="1170" spans="1:64" x14ac:dyDescent="0.25">
      <c r="A1170" t="s">
        <v>2579</v>
      </c>
      <c r="B1170" t="s">
        <v>3752</v>
      </c>
      <c r="C1170" t="s">
        <v>5034</v>
      </c>
      <c r="D1170" t="s">
        <v>5032</v>
      </c>
      <c r="E1170" t="s">
        <v>5016</v>
      </c>
      <c r="F1170" t="s">
        <v>4990</v>
      </c>
      <c r="G1170" t="s">
        <v>4929</v>
      </c>
      <c r="H1170" t="s">
        <v>4830</v>
      </c>
      <c r="J1170">
        <v>0.99999999970921405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0</v>
      </c>
      <c r="AQ1170">
        <v>0</v>
      </c>
      <c r="AR1170">
        <v>0</v>
      </c>
      <c r="AS1170">
        <v>0</v>
      </c>
      <c r="AT1170">
        <v>33</v>
      </c>
      <c r="AU1170">
        <v>0</v>
      </c>
      <c r="AV1170">
        <v>0</v>
      </c>
      <c r="AW1170">
        <v>0</v>
      </c>
      <c r="AX1170">
        <v>0</v>
      </c>
      <c r="AY1170">
        <v>0</v>
      </c>
      <c r="AZ1170">
        <v>0</v>
      </c>
      <c r="BA1170">
        <v>0</v>
      </c>
      <c r="BB1170">
        <v>0</v>
      </c>
      <c r="BC1170">
        <v>0</v>
      </c>
      <c r="BD1170">
        <v>0</v>
      </c>
      <c r="BE1170">
        <v>0</v>
      </c>
      <c r="BF1170">
        <v>0</v>
      </c>
      <c r="BG1170">
        <v>0</v>
      </c>
      <c r="BH1170">
        <v>0</v>
      </c>
      <c r="BI1170">
        <v>0</v>
      </c>
      <c r="BJ1170">
        <v>0</v>
      </c>
      <c r="BK1170">
        <v>0</v>
      </c>
      <c r="BL1170" s="79">
        <v>1</v>
      </c>
    </row>
    <row r="1171" spans="1:64" x14ac:dyDescent="0.25">
      <c r="A1171" t="s">
        <v>2580</v>
      </c>
      <c r="B1171" t="s">
        <v>3753</v>
      </c>
      <c r="C1171" t="s">
        <v>5034</v>
      </c>
      <c r="D1171" t="s">
        <v>5032</v>
      </c>
      <c r="E1171" t="s">
        <v>5016</v>
      </c>
      <c r="F1171" t="s">
        <v>4990</v>
      </c>
      <c r="G1171" t="s">
        <v>4929</v>
      </c>
      <c r="H1171" t="s">
        <v>4831</v>
      </c>
      <c r="J1171">
        <v>0.99989260470024</v>
      </c>
      <c r="L1171">
        <v>11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5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18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124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>
        <v>0</v>
      </c>
      <c r="AR1171">
        <v>0</v>
      </c>
      <c r="AS1171">
        <v>0</v>
      </c>
      <c r="AT1171">
        <v>0</v>
      </c>
      <c r="AU1171">
        <v>0</v>
      </c>
      <c r="AV1171">
        <v>0</v>
      </c>
      <c r="AW1171">
        <v>0</v>
      </c>
      <c r="AX1171">
        <v>0</v>
      </c>
      <c r="AY1171">
        <v>0</v>
      </c>
      <c r="AZ1171">
        <v>0</v>
      </c>
      <c r="BA1171">
        <v>0</v>
      </c>
      <c r="BB1171">
        <v>0</v>
      </c>
      <c r="BC1171">
        <v>0</v>
      </c>
      <c r="BD1171">
        <v>0</v>
      </c>
      <c r="BE1171">
        <v>0</v>
      </c>
      <c r="BF1171">
        <v>0</v>
      </c>
      <c r="BG1171">
        <v>0</v>
      </c>
      <c r="BH1171">
        <v>0</v>
      </c>
      <c r="BI1171">
        <v>0</v>
      </c>
      <c r="BJ1171">
        <v>0</v>
      </c>
      <c r="BK1171">
        <v>0</v>
      </c>
      <c r="BL1171" s="79">
        <v>4</v>
      </c>
    </row>
    <row r="1172" spans="1:64" x14ac:dyDescent="0.25">
      <c r="A1172" t="s">
        <v>2581</v>
      </c>
      <c r="B1172" t="s">
        <v>3754</v>
      </c>
      <c r="C1172" t="s">
        <v>5034</v>
      </c>
      <c r="D1172" t="s">
        <v>5032</v>
      </c>
      <c r="E1172" t="s">
        <v>5016</v>
      </c>
      <c r="F1172" t="s">
        <v>4990</v>
      </c>
      <c r="G1172" t="s">
        <v>4929</v>
      </c>
      <c r="H1172" t="s">
        <v>4831</v>
      </c>
      <c r="J1172">
        <v>0.99904142392613504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>
        <v>0</v>
      </c>
      <c r="AR1172">
        <v>0</v>
      </c>
      <c r="AS1172">
        <v>0</v>
      </c>
      <c r="AT1172">
        <v>76</v>
      </c>
      <c r="AU1172">
        <v>0</v>
      </c>
      <c r="AV1172">
        <v>0</v>
      </c>
      <c r="AW1172">
        <v>0</v>
      </c>
      <c r="AX1172">
        <v>0</v>
      </c>
      <c r="AY1172">
        <v>0</v>
      </c>
      <c r="AZ1172">
        <v>0</v>
      </c>
      <c r="BA1172">
        <v>0</v>
      </c>
      <c r="BB1172">
        <v>0</v>
      </c>
      <c r="BC1172">
        <v>0</v>
      </c>
      <c r="BD1172">
        <v>0</v>
      </c>
      <c r="BE1172">
        <v>0</v>
      </c>
      <c r="BF1172">
        <v>0</v>
      </c>
      <c r="BG1172">
        <v>0</v>
      </c>
      <c r="BH1172">
        <v>0</v>
      </c>
      <c r="BI1172">
        <v>0</v>
      </c>
      <c r="BJ1172">
        <v>0</v>
      </c>
      <c r="BK1172">
        <v>0</v>
      </c>
      <c r="BL1172" s="79">
        <v>1</v>
      </c>
    </row>
    <row r="1173" spans="1:64" x14ac:dyDescent="0.25">
      <c r="A1173" t="s">
        <v>2582</v>
      </c>
      <c r="B1173" t="s">
        <v>3755</v>
      </c>
      <c r="C1173" t="s">
        <v>5034</v>
      </c>
      <c r="D1173" t="s">
        <v>5032</v>
      </c>
      <c r="E1173" t="s">
        <v>5016</v>
      </c>
      <c r="F1173" t="s">
        <v>4990</v>
      </c>
      <c r="G1173" t="s">
        <v>4929</v>
      </c>
      <c r="H1173" t="s">
        <v>4831</v>
      </c>
      <c r="J1173">
        <v>0.99983875134199296</v>
      </c>
      <c r="L1173">
        <v>37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>
        <v>0</v>
      </c>
      <c r="AR1173">
        <v>0</v>
      </c>
      <c r="AS1173">
        <v>0</v>
      </c>
      <c r="AT1173">
        <v>0</v>
      </c>
      <c r="AU1173">
        <v>0</v>
      </c>
      <c r="AV1173">
        <v>0</v>
      </c>
      <c r="AW1173">
        <v>0</v>
      </c>
      <c r="AX1173">
        <v>0</v>
      </c>
      <c r="AY1173">
        <v>0</v>
      </c>
      <c r="AZ1173">
        <v>0</v>
      </c>
      <c r="BA1173">
        <v>0</v>
      </c>
      <c r="BB1173">
        <v>0</v>
      </c>
      <c r="BC1173">
        <v>0</v>
      </c>
      <c r="BD1173">
        <v>0</v>
      </c>
      <c r="BE1173">
        <v>0</v>
      </c>
      <c r="BF1173">
        <v>0</v>
      </c>
      <c r="BG1173">
        <v>0</v>
      </c>
      <c r="BH1173">
        <v>0</v>
      </c>
      <c r="BI1173">
        <v>0</v>
      </c>
      <c r="BJ1173">
        <v>0</v>
      </c>
      <c r="BK1173">
        <v>0</v>
      </c>
      <c r="BL1173" s="79">
        <v>1</v>
      </c>
    </row>
    <row r="1174" spans="1:64" x14ac:dyDescent="0.25">
      <c r="A1174" t="s">
        <v>2583</v>
      </c>
      <c r="B1174" t="s">
        <v>3756</v>
      </c>
      <c r="C1174" t="s">
        <v>5034</v>
      </c>
      <c r="D1174" t="s">
        <v>5032</v>
      </c>
      <c r="E1174" t="s">
        <v>5016</v>
      </c>
      <c r="F1174" t="s">
        <v>4990</v>
      </c>
      <c r="G1174" t="s">
        <v>4929</v>
      </c>
      <c r="H1174" t="s">
        <v>4831</v>
      </c>
      <c r="J1174">
        <v>0.98811095631943002</v>
      </c>
      <c r="L1174">
        <v>16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0</v>
      </c>
      <c r="AO1174">
        <v>0</v>
      </c>
      <c r="AP1174">
        <v>0</v>
      </c>
      <c r="AQ1174">
        <v>0</v>
      </c>
      <c r="AR1174">
        <v>0</v>
      </c>
      <c r="AS1174">
        <v>0</v>
      </c>
      <c r="AT1174">
        <v>0</v>
      </c>
      <c r="AU1174">
        <v>0</v>
      </c>
      <c r="AV1174">
        <v>0</v>
      </c>
      <c r="AW1174">
        <v>0</v>
      </c>
      <c r="AX1174">
        <v>0</v>
      </c>
      <c r="AY1174">
        <v>0</v>
      </c>
      <c r="AZ1174">
        <v>0</v>
      </c>
      <c r="BA1174">
        <v>0</v>
      </c>
      <c r="BB1174">
        <v>0</v>
      </c>
      <c r="BC1174">
        <v>0</v>
      </c>
      <c r="BD1174">
        <v>0</v>
      </c>
      <c r="BE1174">
        <v>0</v>
      </c>
      <c r="BF1174">
        <v>0</v>
      </c>
      <c r="BG1174">
        <v>0</v>
      </c>
      <c r="BH1174">
        <v>0</v>
      </c>
      <c r="BI1174">
        <v>0</v>
      </c>
      <c r="BJ1174">
        <v>0</v>
      </c>
      <c r="BK1174">
        <v>0</v>
      </c>
      <c r="BL1174" s="79">
        <v>1</v>
      </c>
    </row>
  </sheetData>
  <sortState xmlns:xlrd2="http://schemas.microsoft.com/office/spreadsheetml/2017/richdata2" columnSort="1" ref="L1:BK1174">
    <sortCondition ref="L1:BK1"/>
  </sortState>
  <hyperlinks>
    <hyperlink ref="C1163" r:id="rId1" location="alnHdr_1102640109" tooltip="Go to alignment for Kazachstania turicensis culture CBS:8665 small subunit ribosomal RNA gene, partial sequence; internal transcribed spacer 1, 5.8S ribosomal RNA gene, and internal transcribed spacer 2, complete sequence; and large subunit ribosomal RNA " display="https://blast.ncbi.nlm.nih.gov/Blast.cgi - alnHdr_1102640109" xr:uid="{787D3B1D-E4EB-446D-8F5A-BFB57BDE6D16}"/>
    <hyperlink ref="C1167" r:id="rId2" location="alnHdr_1767626335" tooltip="Go to alignment for Lactobacillus kefiranofaciens subsp. kefiranofaciens strain LKK75 chromosome, complete genome" display="alnHdr_1767626335" xr:uid="{93B4C246-68FE-496A-A133-90011EEDFC38}"/>
    <hyperlink ref="C4" r:id="rId3" location="alnHdr_1916763847" tooltip="Go to alignment for Lactococcus lactis strain N8 chromosome, complete genome" display="https://blast.ncbi.nlm.nih.gov/Blast.cgi - alnHdr_1916763847" xr:uid="{2670C623-84C7-4A86-BEA4-FC8E0A45407B}"/>
    <hyperlink ref="I1163" r:id="rId4" location="alnHdr_1102640109" tooltip="Go to alignment for Kazachstania turicensis culture CBS:8665 small subunit ribosomal RNA gene, partial sequence; internal transcribed spacer 1, 5.8S ribosomal RNA gene, and internal transcribed spacer 2, complete sequence; and large subunit ribosomal RNA " display="https://blast.ncbi.nlm.nih.gov/Blast.cgi - alnHdr_1102640109" xr:uid="{232D4006-7678-40EA-AD83-4C13EC070C20}"/>
    <hyperlink ref="I1167" r:id="rId5" location="alnHdr_1767626335" tooltip="Go to alignment for Lactobacillus kefiranofaciens subsp. kefiranofaciens strain LKK75 chromosome, complete genome" display="alnHdr_1767626335" xr:uid="{28FD2F27-4A53-466F-89C8-49BE7CDBD561}"/>
  </hyperlinks>
  <pageMargins left="0.7" right="0.7" top="0.75" bottom="0.75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C847-8D8F-4AC1-AF14-95C2165EA41C}">
  <dimension ref="A1:BG94"/>
  <sheetViews>
    <sheetView zoomScale="50" zoomScaleNormal="50" workbookViewId="0">
      <selection activeCell="I37" sqref="I37"/>
    </sheetView>
  </sheetViews>
  <sheetFormatPr baseColWidth="10" defaultColWidth="8.83203125" defaultRowHeight="15" x14ac:dyDescent="0.2"/>
  <cols>
    <col min="7" max="7" width="37.5" customWidth="1"/>
  </cols>
  <sheetData>
    <row r="1" spans="1:59" x14ac:dyDescent="0.2">
      <c r="A1" t="s">
        <v>5235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>
        <v>16</v>
      </c>
      <c r="X1">
        <v>17</v>
      </c>
      <c r="Y1">
        <v>18</v>
      </c>
      <c r="Z1">
        <v>19</v>
      </c>
      <c r="AA1">
        <v>20</v>
      </c>
      <c r="AB1">
        <v>21</v>
      </c>
      <c r="AC1">
        <v>22</v>
      </c>
      <c r="AD1">
        <v>23</v>
      </c>
      <c r="AE1">
        <v>24</v>
      </c>
      <c r="AF1">
        <v>25</v>
      </c>
      <c r="AG1">
        <v>26</v>
      </c>
      <c r="AH1">
        <v>27</v>
      </c>
      <c r="AI1">
        <v>28</v>
      </c>
      <c r="AJ1">
        <v>29</v>
      </c>
      <c r="AK1">
        <v>30</v>
      </c>
      <c r="AL1">
        <v>31</v>
      </c>
      <c r="AM1">
        <v>32</v>
      </c>
      <c r="AN1">
        <v>33</v>
      </c>
      <c r="AO1">
        <v>34</v>
      </c>
      <c r="AP1">
        <v>35</v>
      </c>
      <c r="AQ1">
        <v>36</v>
      </c>
      <c r="AR1">
        <v>37</v>
      </c>
      <c r="AS1">
        <v>38</v>
      </c>
      <c r="AT1">
        <v>39</v>
      </c>
      <c r="AU1">
        <v>40</v>
      </c>
      <c r="AV1">
        <v>41</v>
      </c>
      <c r="AW1">
        <v>42</v>
      </c>
      <c r="AX1">
        <v>43</v>
      </c>
      <c r="AY1">
        <v>44</v>
      </c>
      <c r="AZ1">
        <v>45</v>
      </c>
      <c r="BA1">
        <v>49</v>
      </c>
      <c r="BB1">
        <v>50</v>
      </c>
      <c r="BC1">
        <v>51</v>
      </c>
      <c r="BD1">
        <v>52</v>
      </c>
      <c r="BE1">
        <v>53</v>
      </c>
      <c r="BF1">
        <v>54</v>
      </c>
      <c r="BG1">
        <v>55</v>
      </c>
    </row>
    <row r="2" spans="1:59" x14ac:dyDescent="0.2">
      <c r="A2" t="s">
        <v>5035</v>
      </c>
      <c r="B2" t="s">
        <v>5169</v>
      </c>
      <c r="C2" t="s">
        <v>5169</v>
      </c>
      <c r="D2" t="s">
        <v>5169</v>
      </c>
      <c r="E2" t="s">
        <v>5169</v>
      </c>
      <c r="F2" t="s">
        <v>5169</v>
      </c>
      <c r="G2" t="s">
        <v>35</v>
      </c>
      <c r="H2">
        <v>4419</v>
      </c>
      <c r="I2">
        <v>40466</v>
      </c>
      <c r="J2">
        <v>20716</v>
      </c>
      <c r="K2">
        <v>21533</v>
      </c>
      <c r="L2">
        <v>20299</v>
      </c>
      <c r="M2">
        <v>17286</v>
      </c>
      <c r="N2">
        <v>56038</v>
      </c>
      <c r="O2">
        <v>23538</v>
      </c>
      <c r="P2">
        <v>10990</v>
      </c>
      <c r="Q2">
        <v>58326</v>
      </c>
      <c r="R2">
        <v>3000</v>
      </c>
      <c r="S2">
        <v>15591</v>
      </c>
      <c r="T2">
        <v>26788</v>
      </c>
      <c r="U2">
        <v>17203</v>
      </c>
      <c r="V2">
        <v>36137</v>
      </c>
      <c r="W2">
        <v>20326</v>
      </c>
      <c r="X2">
        <v>5325</v>
      </c>
      <c r="Y2">
        <v>388</v>
      </c>
      <c r="Z2">
        <v>54</v>
      </c>
      <c r="AA2">
        <v>0</v>
      </c>
      <c r="AB2">
        <v>21</v>
      </c>
      <c r="AC2">
        <v>67</v>
      </c>
      <c r="AD2">
        <v>61</v>
      </c>
      <c r="AE2">
        <v>2582</v>
      </c>
      <c r="AF2">
        <v>155</v>
      </c>
      <c r="AG2">
        <v>62</v>
      </c>
      <c r="AH2">
        <v>7</v>
      </c>
      <c r="AI2">
        <v>148</v>
      </c>
      <c r="AJ2">
        <v>126</v>
      </c>
      <c r="AK2">
        <v>2192</v>
      </c>
      <c r="AL2">
        <v>4</v>
      </c>
      <c r="AM2">
        <v>38027</v>
      </c>
      <c r="AN2">
        <v>5107</v>
      </c>
      <c r="AO2">
        <v>10</v>
      </c>
      <c r="AP2">
        <v>18444</v>
      </c>
      <c r="AQ2">
        <v>42114</v>
      </c>
      <c r="AR2">
        <v>0</v>
      </c>
      <c r="AS2">
        <v>765</v>
      </c>
      <c r="AT2">
        <v>56312</v>
      </c>
      <c r="AU2">
        <v>0</v>
      </c>
      <c r="AV2">
        <v>958</v>
      </c>
      <c r="AW2">
        <v>43638</v>
      </c>
      <c r="AX2">
        <v>16</v>
      </c>
      <c r="AY2">
        <v>9</v>
      </c>
      <c r="AZ2">
        <v>37</v>
      </c>
      <c r="BA2">
        <v>0</v>
      </c>
      <c r="BB2">
        <v>0</v>
      </c>
      <c r="BC2">
        <v>1362</v>
      </c>
      <c r="BD2">
        <v>177</v>
      </c>
      <c r="BE2">
        <v>26519</v>
      </c>
      <c r="BF2">
        <v>18</v>
      </c>
      <c r="BG2">
        <v>78055</v>
      </c>
    </row>
    <row r="3" spans="1:59" x14ac:dyDescent="0.2">
      <c r="A3" t="s">
        <v>5035</v>
      </c>
      <c r="B3" t="s">
        <v>5037</v>
      </c>
      <c r="C3" t="s">
        <v>5169</v>
      </c>
      <c r="D3" t="s">
        <v>5169</v>
      </c>
      <c r="E3" t="s">
        <v>5169</v>
      </c>
      <c r="F3" t="s">
        <v>5169</v>
      </c>
      <c r="G3" t="s">
        <v>35</v>
      </c>
      <c r="H3">
        <v>332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4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19</v>
      </c>
      <c r="Z3">
        <v>0</v>
      </c>
      <c r="AA3">
        <v>0</v>
      </c>
      <c r="AB3">
        <v>0</v>
      </c>
      <c r="AC3">
        <v>0</v>
      </c>
      <c r="AD3">
        <v>0</v>
      </c>
      <c r="AE3">
        <v>1661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</row>
    <row r="4" spans="1:59" x14ac:dyDescent="0.2">
      <c r="A4" t="s">
        <v>5035</v>
      </c>
      <c r="B4" t="s">
        <v>5037</v>
      </c>
      <c r="C4" t="s">
        <v>5049</v>
      </c>
      <c r="D4" t="s">
        <v>5073</v>
      </c>
      <c r="E4" t="s">
        <v>5114</v>
      </c>
      <c r="F4" t="s">
        <v>5167</v>
      </c>
      <c r="G4" t="s">
        <v>35</v>
      </c>
      <c r="H4">
        <v>849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</row>
    <row r="5" spans="1:59" x14ac:dyDescent="0.2">
      <c r="A5" t="s">
        <v>5035</v>
      </c>
      <c r="B5" t="s">
        <v>5037</v>
      </c>
      <c r="C5" t="s">
        <v>5049</v>
      </c>
      <c r="D5" t="s">
        <v>5073</v>
      </c>
      <c r="E5" t="s">
        <v>5114</v>
      </c>
      <c r="F5" t="s">
        <v>5167</v>
      </c>
      <c r="G5" t="s">
        <v>5233</v>
      </c>
      <c r="H5">
        <v>588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1100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19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33</v>
      </c>
      <c r="BE5">
        <v>0</v>
      </c>
      <c r="BF5">
        <v>0</v>
      </c>
      <c r="BG5">
        <v>0</v>
      </c>
    </row>
    <row r="6" spans="1:59" x14ac:dyDescent="0.2">
      <c r="A6" t="s">
        <v>5035</v>
      </c>
      <c r="B6" t="s">
        <v>5037</v>
      </c>
      <c r="C6" t="s">
        <v>5049</v>
      </c>
      <c r="D6" t="s">
        <v>5073</v>
      </c>
      <c r="E6" t="s">
        <v>5114</v>
      </c>
      <c r="F6" t="s">
        <v>5167</v>
      </c>
      <c r="G6" t="s">
        <v>5232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11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</row>
    <row r="7" spans="1:59" x14ac:dyDescent="0.2">
      <c r="A7" t="s">
        <v>5035</v>
      </c>
      <c r="B7" t="s">
        <v>5037</v>
      </c>
      <c r="C7" t="s">
        <v>5049</v>
      </c>
      <c r="D7" t="s">
        <v>5073</v>
      </c>
      <c r="E7" t="s">
        <v>5114</v>
      </c>
      <c r="F7" t="s">
        <v>5167</v>
      </c>
      <c r="G7" t="s">
        <v>5231</v>
      </c>
      <c r="H7">
        <v>0</v>
      </c>
      <c r="I7">
        <v>5</v>
      </c>
      <c r="J7">
        <v>0</v>
      </c>
      <c r="K7">
        <v>0</v>
      </c>
      <c r="L7">
        <v>13</v>
      </c>
      <c r="M7">
        <v>8</v>
      </c>
      <c r="N7">
        <v>4</v>
      </c>
      <c r="O7">
        <v>0</v>
      </c>
      <c r="P7">
        <v>0</v>
      </c>
      <c r="Q7">
        <v>5</v>
      </c>
      <c r="R7">
        <v>0</v>
      </c>
      <c r="S7">
        <v>0</v>
      </c>
      <c r="T7">
        <v>0</v>
      </c>
      <c r="U7">
        <v>0</v>
      </c>
      <c r="V7">
        <v>0</v>
      </c>
      <c r="W7">
        <v>13</v>
      </c>
      <c r="X7">
        <v>0</v>
      </c>
      <c r="Y7">
        <v>0</v>
      </c>
      <c r="Z7">
        <v>0</v>
      </c>
      <c r="AA7">
        <v>9</v>
      </c>
      <c r="AB7">
        <v>0</v>
      </c>
      <c r="AC7">
        <v>0</v>
      </c>
      <c r="AD7">
        <v>0</v>
      </c>
      <c r="AE7">
        <v>1022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6</v>
      </c>
      <c r="AV7">
        <v>0</v>
      </c>
      <c r="AW7">
        <v>2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</row>
    <row r="8" spans="1:59" x14ac:dyDescent="0.2">
      <c r="A8" t="s">
        <v>5035</v>
      </c>
      <c r="B8" t="s">
        <v>5037</v>
      </c>
      <c r="C8" t="s">
        <v>5049</v>
      </c>
      <c r="D8" t="s">
        <v>5073</v>
      </c>
      <c r="E8" t="s">
        <v>5114</v>
      </c>
      <c r="F8" t="s">
        <v>5166</v>
      </c>
      <c r="G8" t="s">
        <v>5230</v>
      </c>
      <c r="H8">
        <v>223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</row>
    <row r="9" spans="1:59" x14ac:dyDescent="0.2">
      <c r="A9" t="s">
        <v>5035</v>
      </c>
      <c r="B9" t="s">
        <v>5037</v>
      </c>
      <c r="C9" t="s">
        <v>5049</v>
      </c>
      <c r="D9" t="s">
        <v>5073</v>
      </c>
      <c r="E9" t="s">
        <v>5113</v>
      </c>
      <c r="F9" t="s">
        <v>5169</v>
      </c>
      <c r="G9" t="s">
        <v>35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3265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</row>
    <row r="10" spans="1:59" x14ac:dyDescent="0.2">
      <c r="A10" t="s">
        <v>5035</v>
      </c>
      <c r="B10" t="s">
        <v>5037</v>
      </c>
      <c r="C10" t="s">
        <v>5049</v>
      </c>
      <c r="D10" t="s">
        <v>5073</v>
      </c>
      <c r="E10" t="s">
        <v>5113</v>
      </c>
      <c r="F10" t="s">
        <v>5165</v>
      </c>
      <c r="G10" t="s">
        <v>5229</v>
      </c>
      <c r="H10">
        <v>0</v>
      </c>
      <c r="I10">
        <v>15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329</v>
      </c>
      <c r="Y10">
        <v>20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61</v>
      </c>
      <c r="AG10">
        <v>5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</row>
    <row r="11" spans="1:59" x14ac:dyDescent="0.2">
      <c r="A11" t="s">
        <v>5035</v>
      </c>
      <c r="B11" t="s">
        <v>5037</v>
      </c>
      <c r="C11" t="s">
        <v>5049</v>
      </c>
      <c r="D11" t="s">
        <v>5073</v>
      </c>
      <c r="E11" t="s">
        <v>5113</v>
      </c>
      <c r="F11" t="s">
        <v>5164</v>
      </c>
      <c r="G11" t="s">
        <v>5228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1436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</row>
    <row r="12" spans="1:59" x14ac:dyDescent="0.2">
      <c r="A12" t="s">
        <v>5035</v>
      </c>
      <c r="B12" t="s">
        <v>5037</v>
      </c>
      <c r="C12" t="s">
        <v>5049</v>
      </c>
      <c r="D12" t="s">
        <v>5073</v>
      </c>
      <c r="E12" t="s">
        <v>5112</v>
      </c>
      <c r="F12" t="s">
        <v>5163</v>
      </c>
      <c r="G12" t="s">
        <v>5227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5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</row>
    <row r="13" spans="1:59" x14ac:dyDescent="0.2">
      <c r="A13" t="s">
        <v>5035</v>
      </c>
      <c r="B13" t="s">
        <v>5037</v>
      </c>
      <c r="C13" t="s">
        <v>5049</v>
      </c>
      <c r="D13" t="s">
        <v>5073</v>
      </c>
      <c r="E13" t="s">
        <v>5112</v>
      </c>
      <c r="F13" t="s">
        <v>5163</v>
      </c>
      <c r="G13" t="s">
        <v>4163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311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</row>
    <row r="14" spans="1:59" x14ac:dyDescent="0.2">
      <c r="A14" t="s">
        <v>5035</v>
      </c>
      <c r="B14" t="s">
        <v>5037</v>
      </c>
      <c r="C14" t="s">
        <v>5049</v>
      </c>
      <c r="D14" t="s">
        <v>5072</v>
      </c>
      <c r="E14" t="s">
        <v>5111</v>
      </c>
      <c r="F14" t="s">
        <v>5169</v>
      </c>
      <c r="G14" t="s">
        <v>35</v>
      </c>
      <c r="H14">
        <v>13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477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</row>
    <row r="15" spans="1:59" x14ac:dyDescent="0.2">
      <c r="A15" t="s">
        <v>5035</v>
      </c>
      <c r="B15" t="s">
        <v>5037</v>
      </c>
      <c r="C15" t="s">
        <v>5049</v>
      </c>
      <c r="D15" t="s">
        <v>5071</v>
      </c>
      <c r="E15" t="s">
        <v>5110</v>
      </c>
      <c r="F15" t="s">
        <v>5162</v>
      </c>
      <c r="G15" t="s">
        <v>35</v>
      </c>
      <c r="H15">
        <v>0</v>
      </c>
      <c r="I15">
        <v>0</v>
      </c>
      <c r="J15">
        <v>0</v>
      </c>
      <c r="K15">
        <v>3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</row>
    <row r="16" spans="1:59" x14ac:dyDescent="0.2">
      <c r="A16" t="s">
        <v>5035</v>
      </c>
      <c r="B16" t="s">
        <v>5037</v>
      </c>
      <c r="C16" t="s">
        <v>5049</v>
      </c>
      <c r="D16" t="s">
        <v>5071</v>
      </c>
      <c r="E16" t="s">
        <v>5109</v>
      </c>
      <c r="F16" t="s">
        <v>5161</v>
      </c>
      <c r="G16" t="s">
        <v>5226</v>
      </c>
      <c r="H16">
        <v>0</v>
      </c>
      <c r="I16">
        <v>9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</row>
    <row r="17" spans="1:59" x14ac:dyDescent="0.2">
      <c r="A17" t="s">
        <v>5035</v>
      </c>
      <c r="B17" t="s">
        <v>5037</v>
      </c>
      <c r="C17" t="s">
        <v>5049</v>
      </c>
      <c r="D17" t="s">
        <v>5071</v>
      </c>
      <c r="E17" t="s">
        <v>5108</v>
      </c>
      <c r="F17" t="s">
        <v>5160</v>
      </c>
      <c r="G17" t="s">
        <v>35</v>
      </c>
      <c r="H17">
        <v>590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267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</row>
    <row r="18" spans="1:59" x14ac:dyDescent="0.2">
      <c r="A18" t="s">
        <v>5035</v>
      </c>
      <c r="B18" t="s">
        <v>5037</v>
      </c>
      <c r="C18" t="s">
        <v>5049</v>
      </c>
      <c r="D18" t="s">
        <v>5071</v>
      </c>
      <c r="E18" t="s">
        <v>5108</v>
      </c>
      <c r="F18" t="s">
        <v>5160</v>
      </c>
      <c r="G18" t="s">
        <v>5225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12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</row>
    <row r="19" spans="1:59" x14ac:dyDescent="0.2">
      <c r="A19" t="s">
        <v>5035</v>
      </c>
      <c r="B19" t="s">
        <v>5037</v>
      </c>
      <c r="C19" t="s">
        <v>5049</v>
      </c>
      <c r="D19" t="s">
        <v>5071</v>
      </c>
      <c r="E19" t="s">
        <v>5108</v>
      </c>
      <c r="F19" t="s">
        <v>5159</v>
      </c>
      <c r="G19" t="s">
        <v>35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370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</row>
    <row r="20" spans="1:59" x14ac:dyDescent="0.2">
      <c r="A20" t="s">
        <v>5035</v>
      </c>
      <c r="B20" t="s">
        <v>5037</v>
      </c>
      <c r="C20" t="s">
        <v>5049</v>
      </c>
      <c r="D20" t="s">
        <v>5071</v>
      </c>
      <c r="E20" t="s">
        <v>5107</v>
      </c>
      <c r="F20" t="s">
        <v>5158</v>
      </c>
      <c r="G20" t="s">
        <v>5224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76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2281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</row>
    <row r="21" spans="1:59" x14ac:dyDescent="0.2">
      <c r="A21" t="s">
        <v>5035</v>
      </c>
      <c r="B21" t="s">
        <v>5037</v>
      </c>
      <c r="C21" t="s">
        <v>5049</v>
      </c>
      <c r="D21" t="s">
        <v>5071</v>
      </c>
      <c r="E21" t="s">
        <v>5107</v>
      </c>
      <c r="F21" t="s">
        <v>5158</v>
      </c>
      <c r="G21" t="s">
        <v>5223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595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</row>
    <row r="22" spans="1:59" x14ac:dyDescent="0.2">
      <c r="A22" t="s">
        <v>5035</v>
      </c>
      <c r="B22" t="s">
        <v>5037</v>
      </c>
      <c r="C22" t="s">
        <v>5049</v>
      </c>
      <c r="D22" t="s">
        <v>5071</v>
      </c>
      <c r="E22" t="s">
        <v>5107</v>
      </c>
      <c r="F22" t="s">
        <v>5158</v>
      </c>
      <c r="G22" t="s">
        <v>5222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</row>
    <row r="23" spans="1:59" x14ac:dyDescent="0.2">
      <c r="A23" t="s">
        <v>5035</v>
      </c>
      <c r="B23" t="s">
        <v>5037</v>
      </c>
      <c r="C23" t="s">
        <v>5049</v>
      </c>
      <c r="D23" t="s">
        <v>5071</v>
      </c>
      <c r="E23" t="s">
        <v>5107</v>
      </c>
      <c r="F23" t="s">
        <v>5157</v>
      </c>
      <c r="G23" t="s">
        <v>35</v>
      </c>
      <c r="H23">
        <v>432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</row>
    <row r="24" spans="1:59" x14ac:dyDescent="0.2">
      <c r="A24" t="s">
        <v>5035</v>
      </c>
      <c r="B24" t="s">
        <v>5037</v>
      </c>
      <c r="C24" t="s">
        <v>5048</v>
      </c>
      <c r="D24" t="s">
        <v>5070</v>
      </c>
      <c r="E24" t="s">
        <v>5106</v>
      </c>
      <c r="F24" t="s">
        <v>5156</v>
      </c>
      <c r="G24" t="s">
        <v>5221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99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</row>
    <row r="25" spans="1:59" x14ac:dyDescent="0.2">
      <c r="A25" t="s">
        <v>5035</v>
      </c>
      <c r="B25" t="s">
        <v>5037</v>
      </c>
      <c r="C25" t="s">
        <v>5048</v>
      </c>
      <c r="D25" t="s">
        <v>5070</v>
      </c>
      <c r="E25" t="s">
        <v>4163</v>
      </c>
      <c r="F25" t="s">
        <v>4163</v>
      </c>
      <c r="G25" t="s">
        <v>4163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960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</row>
    <row r="26" spans="1:59" x14ac:dyDescent="0.2">
      <c r="A26" t="s">
        <v>5035</v>
      </c>
      <c r="B26" t="s">
        <v>5037</v>
      </c>
      <c r="C26" t="s">
        <v>5048</v>
      </c>
      <c r="D26" t="s">
        <v>5069</v>
      </c>
      <c r="E26" t="s">
        <v>5105</v>
      </c>
      <c r="F26" t="s">
        <v>5155</v>
      </c>
      <c r="G26" t="s">
        <v>35</v>
      </c>
      <c r="H26">
        <v>4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47</v>
      </c>
      <c r="Q26">
        <v>8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2</v>
      </c>
      <c r="AM26">
        <v>0</v>
      </c>
      <c r="AN26">
        <v>0</v>
      </c>
      <c r="AO26">
        <v>9</v>
      </c>
      <c r="AP26">
        <v>870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28</v>
      </c>
      <c r="BA26">
        <v>0</v>
      </c>
      <c r="BB26">
        <v>0</v>
      </c>
      <c r="BC26">
        <v>0</v>
      </c>
      <c r="BD26">
        <v>47</v>
      </c>
      <c r="BE26">
        <v>0</v>
      </c>
      <c r="BF26">
        <v>0</v>
      </c>
      <c r="BG26">
        <v>0</v>
      </c>
    </row>
    <row r="27" spans="1:59" x14ac:dyDescent="0.2">
      <c r="A27" t="s">
        <v>5035</v>
      </c>
      <c r="B27" t="s">
        <v>5037</v>
      </c>
      <c r="C27" t="s">
        <v>5048</v>
      </c>
      <c r="D27" t="s">
        <v>5069</v>
      </c>
      <c r="E27" t="s">
        <v>5105</v>
      </c>
      <c r="F27" t="s">
        <v>5155</v>
      </c>
      <c r="G27" t="s">
        <v>5220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1037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</row>
    <row r="28" spans="1:59" x14ac:dyDescent="0.2">
      <c r="A28" t="s">
        <v>5035</v>
      </c>
      <c r="B28" t="s">
        <v>5037</v>
      </c>
      <c r="C28" t="s">
        <v>5048</v>
      </c>
      <c r="D28" t="s">
        <v>5069</v>
      </c>
      <c r="E28" t="s">
        <v>5105</v>
      </c>
      <c r="F28" t="s">
        <v>5154</v>
      </c>
      <c r="G28" t="s">
        <v>35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269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</row>
    <row r="29" spans="1:59" x14ac:dyDescent="0.2">
      <c r="A29" t="s">
        <v>5035</v>
      </c>
      <c r="B29" t="s">
        <v>5037</v>
      </c>
      <c r="C29" t="s">
        <v>5048</v>
      </c>
      <c r="D29" t="s">
        <v>5069</v>
      </c>
      <c r="E29" t="s">
        <v>5105</v>
      </c>
      <c r="F29" t="s">
        <v>5154</v>
      </c>
      <c r="G29" t="s">
        <v>5219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10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3</v>
      </c>
      <c r="BC29">
        <v>0</v>
      </c>
      <c r="BD29">
        <v>0</v>
      </c>
      <c r="BE29">
        <v>0</v>
      </c>
      <c r="BF29">
        <v>0</v>
      </c>
      <c r="BG29">
        <v>0</v>
      </c>
    </row>
    <row r="30" spans="1:59" x14ac:dyDescent="0.2">
      <c r="A30" t="s">
        <v>5035</v>
      </c>
      <c r="B30" t="s">
        <v>5037</v>
      </c>
      <c r="C30" t="s">
        <v>5048</v>
      </c>
      <c r="D30" t="s">
        <v>5069</v>
      </c>
      <c r="E30" t="s">
        <v>5104</v>
      </c>
      <c r="F30" t="s">
        <v>5153</v>
      </c>
      <c r="G30" t="s">
        <v>5218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589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</row>
    <row r="31" spans="1:59" x14ac:dyDescent="0.2">
      <c r="A31" t="s">
        <v>5035</v>
      </c>
      <c r="B31" t="s">
        <v>5037</v>
      </c>
      <c r="C31" t="s">
        <v>5048</v>
      </c>
      <c r="D31" t="s">
        <v>5069</v>
      </c>
      <c r="E31" t="s">
        <v>5103</v>
      </c>
      <c r="F31" t="s">
        <v>5152</v>
      </c>
      <c r="G31" t="s">
        <v>5217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1162</v>
      </c>
      <c r="AF31">
        <v>17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</row>
    <row r="32" spans="1:59" x14ac:dyDescent="0.2">
      <c r="A32" t="s">
        <v>5035</v>
      </c>
      <c r="B32" t="s">
        <v>5037</v>
      </c>
      <c r="C32" t="s">
        <v>5047</v>
      </c>
      <c r="D32" t="s">
        <v>5068</v>
      </c>
      <c r="E32" t="s">
        <v>5169</v>
      </c>
      <c r="F32" t="s">
        <v>5169</v>
      </c>
      <c r="G32" t="s">
        <v>35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1848</v>
      </c>
      <c r="AF32">
        <v>34</v>
      </c>
      <c r="AG32">
        <v>42</v>
      </c>
      <c r="AH32">
        <v>5</v>
      </c>
      <c r="AI32">
        <v>634</v>
      </c>
      <c r="AJ32">
        <v>361</v>
      </c>
      <c r="AK32">
        <v>175</v>
      </c>
      <c r="AL32">
        <v>0</v>
      </c>
      <c r="AM32">
        <v>0</v>
      </c>
      <c r="AN32">
        <v>0</v>
      </c>
      <c r="AO32">
        <v>0</v>
      </c>
      <c r="AP32">
        <v>1196</v>
      </c>
      <c r="AQ32">
        <v>0</v>
      </c>
      <c r="AR32">
        <v>0</v>
      </c>
      <c r="AS32">
        <v>0</v>
      </c>
      <c r="AT32">
        <v>4</v>
      </c>
      <c r="AU32">
        <v>0</v>
      </c>
      <c r="AV32">
        <v>15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326</v>
      </c>
      <c r="BD32">
        <v>0</v>
      </c>
      <c r="BE32">
        <v>0</v>
      </c>
      <c r="BF32">
        <v>0</v>
      </c>
      <c r="BG32">
        <v>0</v>
      </c>
    </row>
    <row r="33" spans="1:59" x14ac:dyDescent="0.2">
      <c r="A33" t="s">
        <v>5035</v>
      </c>
      <c r="B33" t="s">
        <v>5037</v>
      </c>
      <c r="C33" t="s">
        <v>5047</v>
      </c>
      <c r="D33" t="s">
        <v>5068</v>
      </c>
      <c r="E33" t="s">
        <v>5102</v>
      </c>
      <c r="F33" t="s">
        <v>5151</v>
      </c>
      <c r="G33" t="s">
        <v>35</v>
      </c>
      <c r="H33">
        <v>15003</v>
      </c>
      <c r="I33">
        <v>65</v>
      </c>
      <c r="J33">
        <v>16</v>
      </c>
      <c r="K33">
        <v>12</v>
      </c>
      <c r="L33">
        <v>44</v>
      </c>
      <c r="M33">
        <v>28</v>
      </c>
      <c r="N33">
        <v>5</v>
      </c>
      <c r="O33">
        <v>0</v>
      </c>
      <c r="P33">
        <v>6035</v>
      </c>
      <c r="Q33">
        <v>159</v>
      </c>
      <c r="R33">
        <v>0</v>
      </c>
      <c r="S33">
        <v>25</v>
      </c>
      <c r="T33">
        <v>22</v>
      </c>
      <c r="U33">
        <v>13</v>
      </c>
      <c r="V33">
        <v>16</v>
      </c>
      <c r="W33">
        <v>18</v>
      </c>
      <c r="X33">
        <v>13769</v>
      </c>
      <c r="Y33">
        <v>67610</v>
      </c>
      <c r="Z33">
        <v>10319</v>
      </c>
      <c r="AA33">
        <v>7944</v>
      </c>
      <c r="AB33">
        <v>3333</v>
      </c>
      <c r="AC33">
        <v>15890</v>
      </c>
      <c r="AD33">
        <v>19176</v>
      </c>
      <c r="AE33">
        <v>12312</v>
      </c>
      <c r="AF33">
        <v>49757</v>
      </c>
      <c r="AG33">
        <v>33766</v>
      </c>
      <c r="AH33">
        <v>1277</v>
      </c>
      <c r="AI33">
        <v>6087</v>
      </c>
      <c r="AJ33">
        <v>6511</v>
      </c>
      <c r="AK33">
        <v>34307</v>
      </c>
      <c r="AL33">
        <v>38693</v>
      </c>
      <c r="AM33">
        <v>2</v>
      </c>
      <c r="AN33">
        <v>7550</v>
      </c>
      <c r="AO33">
        <v>5261</v>
      </c>
      <c r="AP33">
        <v>5417</v>
      </c>
      <c r="AQ33">
        <v>0</v>
      </c>
      <c r="AR33">
        <v>58221</v>
      </c>
      <c r="AS33">
        <v>0</v>
      </c>
      <c r="AT33">
        <v>2</v>
      </c>
      <c r="AU33">
        <v>60327</v>
      </c>
      <c r="AV33">
        <v>0</v>
      </c>
      <c r="AW33">
        <v>0</v>
      </c>
      <c r="AX33">
        <v>609</v>
      </c>
      <c r="AY33">
        <v>46065</v>
      </c>
      <c r="AZ33">
        <v>75</v>
      </c>
      <c r="BA33">
        <v>0</v>
      </c>
      <c r="BB33">
        <v>22</v>
      </c>
      <c r="BC33">
        <v>88</v>
      </c>
      <c r="BD33">
        <v>78</v>
      </c>
      <c r="BE33">
        <v>0</v>
      </c>
      <c r="BF33">
        <v>6840</v>
      </c>
      <c r="BG33">
        <v>3</v>
      </c>
    </row>
    <row r="34" spans="1:59" x14ac:dyDescent="0.2">
      <c r="A34" t="s">
        <v>5035</v>
      </c>
      <c r="B34" t="s">
        <v>5037</v>
      </c>
      <c r="C34" t="s">
        <v>5047</v>
      </c>
      <c r="D34" t="s">
        <v>5068</v>
      </c>
      <c r="E34" t="s">
        <v>5102</v>
      </c>
      <c r="F34" t="s">
        <v>5150</v>
      </c>
      <c r="G34" t="s">
        <v>5216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827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</row>
    <row r="35" spans="1:59" x14ac:dyDescent="0.2">
      <c r="A35" t="s">
        <v>5035</v>
      </c>
      <c r="B35" t="s">
        <v>5037</v>
      </c>
      <c r="C35" t="s">
        <v>5047</v>
      </c>
      <c r="D35" t="s">
        <v>5068</v>
      </c>
      <c r="E35" t="s">
        <v>5101</v>
      </c>
      <c r="F35" t="s">
        <v>5149</v>
      </c>
      <c r="G35" t="s">
        <v>5215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2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</row>
    <row r="36" spans="1:59" x14ac:dyDescent="0.2">
      <c r="A36" t="s">
        <v>5035</v>
      </c>
      <c r="B36" t="s">
        <v>5037</v>
      </c>
      <c r="C36" t="s">
        <v>5047</v>
      </c>
      <c r="D36" t="s">
        <v>5068</v>
      </c>
      <c r="E36" t="s">
        <v>5100</v>
      </c>
      <c r="F36" t="s">
        <v>5148</v>
      </c>
      <c r="G36" t="s">
        <v>5214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220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</row>
    <row r="37" spans="1:59" x14ac:dyDescent="0.2">
      <c r="A37" t="s">
        <v>5035</v>
      </c>
      <c r="B37" t="s">
        <v>5037</v>
      </c>
      <c r="C37" t="s">
        <v>5047</v>
      </c>
      <c r="D37" t="s">
        <v>5068</v>
      </c>
      <c r="E37" t="s">
        <v>5100</v>
      </c>
      <c r="F37" t="s">
        <v>5147</v>
      </c>
      <c r="G37" t="s">
        <v>5213</v>
      </c>
      <c r="H37">
        <v>0</v>
      </c>
      <c r="I37">
        <v>2091</v>
      </c>
      <c r="J37">
        <v>3160</v>
      </c>
      <c r="K37">
        <v>3529</v>
      </c>
      <c r="L37">
        <v>1658</v>
      </c>
      <c r="M37">
        <v>4690</v>
      </c>
      <c r="N37">
        <v>1659</v>
      </c>
      <c r="O37">
        <v>5469</v>
      </c>
      <c r="P37">
        <v>0</v>
      </c>
      <c r="Q37">
        <v>1620</v>
      </c>
      <c r="R37">
        <v>99</v>
      </c>
      <c r="S37">
        <v>621</v>
      </c>
      <c r="T37">
        <v>788</v>
      </c>
      <c r="U37">
        <v>2523</v>
      </c>
      <c r="V37">
        <v>1624</v>
      </c>
      <c r="W37">
        <v>2651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649</v>
      </c>
      <c r="AN37">
        <v>0</v>
      </c>
      <c r="AO37">
        <v>0</v>
      </c>
      <c r="AP37">
        <v>0</v>
      </c>
      <c r="AQ37">
        <v>76</v>
      </c>
      <c r="AR37">
        <v>0</v>
      </c>
      <c r="AS37">
        <v>42494</v>
      </c>
      <c r="AT37">
        <v>1123</v>
      </c>
      <c r="AU37">
        <v>0</v>
      </c>
      <c r="AV37">
        <v>31012</v>
      </c>
      <c r="AW37">
        <v>3675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803</v>
      </c>
      <c r="BF37">
        <v>0</v>
      </c>
      <c r="BG37">
        <v>58</v>
      </c>
    </row>
    <row r="38" spans="1:59" x14ac:dyDescent="0.2">
      <c r="A38" t="s">
        <v>5035</v>
      </c>
      <c r="B38" t="s">
        <v>5037</v>
      </c>
      <c r="C38" t="s">
        <v>5047</v>
      </c>
      <c r="D38" t="s">
        <v>5068</v>
      </c>
      <c r="E38" t="s">
        <v>5100</v>
      </c>
      <c r="F38" t="s">
        <v>5147</v>
      </c>
      <c r="G38" t="s">
        <v>5212</v>
      </c>
      <c r="H38">
        <v>0</v>
      </c>
      <c r="I38">
        <v>1612</v>
      </c>
      <c r="J38">
        <v>3870</v>
      </c>
      <c r="K38">
        <v>8228</v>
      </c>
      <c r="L38">
        <v>4061</v>
      </c>
      <c r="M38">
        <v>11553</v>
      </c>
      <c r="N38">
        <v>4500</v>
      </c>
      <c r="O38">
        <v>11275</v>
      </c>
      <c r="P38">
        <v>0</v>
      </c>
      <c r="Q38">
        <v>1765</v>
      </c>
      <c r="R38">
        <v>478</v>
      </c>
      <c r="S38">
        <v>1532</v>
      </c>
      <c r="T38">
        <v>1903</v>
      </c>
      <c r="U38">
        <v>5374</v>
      </c>
      <c r="V38">
        <v>4322</v>
      </c>
      <c r="W38">
        <v>5405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2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8266</v>
      </c>
      <c r="AN38">
        <v>0</v>
      </c>
      <c r="AO38">
        <v>0</v>
      </c>
      <c r="AP38">
        <v>0</v>
      </c>
      <c r="AQ38">
        <v>264</v>
      </c>
      <c r="AR38">
        <v>0</v>
      </c>
      <c r="AS38">
        <v>731</v>
      </c>
      <c r="AT38">
        <v>924</v>
      </c>
      <c r="AU38">
        <v>0</v>
      </c>
      <c r="AV38">
        <v>12938</v>
      </c>
      <c r="AW38">
        <v>3743</v>
      </c>
      <c r="AX38">
        <v>252</v>
      </c>
      <c r="AY38">
        <v>0</v>
      </c>
      <c r="AZ38">
        <v>0</v>
      </c>
      <c r="BA38">
        <v>0</v>
      </c>
      <c r="BB38">
        <v>0</v>
      </c>
      <c r="BC38">
        <v>2</v>
      </c>
      <c r="BD38">
        <v>0</v>
      </c>
      <c r="BE38">
        <v>12306</v>
      </c>
      <c r="BF38">
        <v>0</v>
      </c>
      <c r="BG38">
        <v>198</v>
      </c>
    </row>
    <row r="39" spans="1:59" x14ac:dyDescent="0.2">
      <c r="A39" t="s">
        <v>5035</v>
      </c>
      <c r="B39" t="s">
        <v>5037</v>
      </c>
      <c r="C39" t="s">
        <v>5047</v>
      </c>
      <c r="D39" t="s">
        <v>5068</v>
      </c>
      <c r="E39" t="s">
        <v>5100</v>
      </c>
      <c r="F39" t="s">
        <v>5146</v>
      </c>
      <c r="G39" t="s">
        <v>5211</v>
      </c>
      <c r="H39">
        <v>0</v>
      </c>
      <c r="I39">
        <v>1279</v>
      </c>
      <c r="J39">
        <v>3336</v>
      </c>
      <c r="K39">
        <v>2940</v>
      </c>
      <c r="L39">
        <v>2663</v>
      </c>
      <c r="M39">
        <v>3341</v>
      </c>
      <c r="N39">
        <v>781</v>
      </c>
      <c r="O39">
        <v>5145</v>
      </c>
      <c r="P39">
        <v>0</v>
      </c>
      <c r="Q39">
        <v>2794</v>
      </c>
      <c r="R39">
        <v>550</v>
      </c>
      <c r="S39">
        <v>1593</v>
      </c>
      <c r="T39">
        <v>2151</v>
      </c>
      <c r="U39">
        <v>2094</v>
      </c>
      <c r="V39">
        <v>1454</v>
      </c>
      <c r="W39">
        <v>2219</v>
      </c>
      <c r="X39">
        <v>65</v>
      </c>
      <c r="Y39">
        <v>11</v>
      </c>
      <c r="Z39">
        <v>0</v>
      </c>
      <c r="AA39">
        <v>0</v>
      </c>
      <c r="AB39">
        <v>0</v>
      </c>
      <c r="AC39">
        <v>10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4149</v>
      </c>
      <c r="AN39">
        <v>0</v>
      </c>
      <c r="AO39">
        <v>0</v>
      </c>
      <c r="AP39">
        <v>0</v>
      </c>
      <c r="AQ39">
        <v>675</v>
      </c>
      <c r="AR39">
        <v>0</v>
      </c>
      <c r="AS39">
        <v>135</v>
      </c>
      <c r="AT39">
        <v>339</v>
      </c>
      <c r="AU39">
        <v>0</v>
      </c>
      <c r="AV39">
        <v>130</v>
      </c>
      <c r="AW39">
        <v>1944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5267</v>
      </c>
      <c r="BF39">
        <v>0</v>
      </c>
      <c r="BG39">
        <v>269</v>
      </c>
    </row>
    <row r="40" spans="1:59" s="79" customFormat="1" x14ac:dyDescent="0.2">
      <c r="A40" s="79" t="s">
        <v>5035</v>
      </c>
      <c r="B40" s="79" t="s">
        <v>5037</v>
      </c>
      <c r="C40" s="79" t="s">
        <v>5047</v>
      </c>
      <c r="D40" s="79" t="s">
        <v>5068</v>
      </c>
      <c r="E40" s="79" t="s">
        <v>5100</v>
      </c>
      <c r="F40" s="79" t="s">
        <v>5145</v>
      </c>
      <c r="G40" s="79" t="s">
        <v>5210</v>
      </c>
      <c r="H40" s="79">
        <v>2</v>
      </c>
      <c r="I40" s="79">
        <v>5386</v>
      </c>
      <c r="J40" s="79">
        <v>14428</v>
      </c>
      <c r="K40" s="79">
        <v>7828</v>
      </c>
      <c r="L40" s="79">
        <v>15864</v>
      </c>
      <c r="M40" s="79">
        <v>13374</v>
      </c>
      <c r="N40" s="79">
        <v>2876</v>
      </c>
      <c r="O40" s="79">
        <v>10784</v>
      </c>
      <c r="P40" s="79">
        <v>0</v>
      </c>
      <c r="Q40" s="79">
        <v>10562</v>
      </c>
      <c r="R40" s="79">
        <v>23497</v>
      </c>
      <c r="S40" s="79">
        <v>18175</v>
      </c>
      <c r="T40" s="79">
        <v>16604</v>
      </c>
      <c r="U40" s="79">
        <v>13932</v>
      </c>
      <c r="V40" s="79">
        <v>6294</v>
      </c>
      <c r="W40" s="79">
        <v>14335</v>
      </c>
      <c r="X40" s="79">
        <v>86</v>
      </c>
      <c r="Y40" s="79">
        <v>4096</v>
      </c>
      <c r="Z40" s="79">
        <v>22360</v>
      </c>
      <c r="AA40" s="79">
        <v>19831</v>
      </c>
      <c r="AB40" s="79">
        <v>27795</v>
      </c>
      <c r="AC40" s="79">
        <v>20664</v>
      </c>
      <c r="AD40" s="79">
        <v>18968</v>
      </c>
      <c r="AE40" s="79">
        <v>0</v>
      </c>
      <c r="AF40" s="79">
        <v>4809</v>
      </c>
      <c r="AG40" s="79">
        <v>12887</v>
      </c>
      <c r="AH40" s="79">
        <v>27184</v>
      </c>
      <c r="AI40" s="79">
        <v>25989</v>
      </c>
      <c r="AJ40" s="79">
        <v>21526</v>
      </c>
      <c r="AK40" s="79">
        <v>12934</v>
      </c>
      <c r="AL40" s="79">
        <v>10881</v>
      </c>
      <c r="AM40" s="79">
        <v>1053</v>
      </c>
      <c r="AN40" s="79">
        <v>0</v>
      </c>
      <c r="AO40" s="79">
        <v>25342</v>
      </c>
      <c r="AP40" s="79">
        <v>0</v>
      </c>
      <c r="AQ40" s="79">
        <v>1075</v>
      </c>
      <c r="AR40" s="79">
        <v>5</v>
      </c>
      <c r="AS40" s="79">
        <v>0</v>
      </c>
      <c r="AT40" s="79">
        <v>1686</v>
      </c>
      <c r="AU40" s="79">
        <v>0</v>
      </c>
      <c r="AV40" s="79">
        <v>4</v>
      </c>
      <c r="AW40" s="79">
        <v>5340</v>
      </c>
      <c r="AX40" s="79">
        <v>27724</v>
      </c>
      <c r="AY40" s="79">
        <v>9197</v>
      </c>
      <c r="AZ40" s="79">
        <v>22534</v>
      </c>
      <c r="BA40" s="79">
        <v>19776</v>
      </c>
      <c r="BB40" s="79">
        <v>22175</v>
      </c>
      <c r="BC40" s="79">
        <v>22585</v>
      </c>
      <c r="BD40" s="79">
        <v>21629</v>
      </c>
      <c r="BE40" s="79">
        <v>2195</v>
      </c>
      <c r="BF40" s="79">
        <v>26058</v>
      </c>
      <c r="BG40" s="79">
        <v>598</v>
      </c>
    </row>
    <row r="41" spans="1:59" x14ac:dyDescent="0.2">
      <c r="A41" t="s">
        <v>5035</v>
      </c>
      <c r="B41" t="s">
        <v>5037</v>
      </c>
      <c r="C41" t="s">
        <v>5047</v>
      </c>
      <c r="D41" t="s">
        <v>5068</v>
      </c>
      <c r="E41" t="s">
        <v>5099</v>
      </c>
      <c r="F41" t="s">
        <v>5144</v>
      </c>
      <c r="G41" t="s">
        <v>5209</v>
      </c>
      <c r="H41">
        <v>543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234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645</v>
      </c>
      <c r="Y41">
        <v>22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557</v>
      </c>
      <c r="AF41">
        <v>0</v>
      </c>
      <c r="AG41">
        <v>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1943</v>
      </c>
      <c r="AO41">
        <v>0</v>
      </c>
      <c r="AP41">
        <v>1910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</v>
      </c>
      <c r="AZ41">
        <v>0</v>
      </c>
      <c r="BA41">
        <v>0</v>
      </c>
      <c r="BB41">
        <v>10</v>
      </c>
      <c r="BC41">
        <v>0</v>
      </c>
      <c r="BD41">
        <v>0</v>
      </c>
      <c r="BE41">
        <v>0</v>
      </c>
      <c r="BF41">
        <v>0</v>
      </c>
      <c r="BG41">
        <v>0</v>
      </c>
    </row>
    <row r="42" spans="1:59" x14ac:dyDescent="0.2">
      <c r="A42" t="s">
        <v>5035</v>
      </c>
      <c r="B42" t="s">
        <v>5037</v>
      </c>
      <c r="C42" t="s">
        <v>5047</v>
      </c>
      <c r="D42" t="s">
        <v>5068</v>
      </c>
      <c r="E42" t="s">
        <v>5099</v>
      </c>
      <c r="F42" t="s">
        <v>5144</v>
      </c>
      <c r="G42" t="s">
        <v>5208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2432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145</v>
      </c>
      <c r="BD42">
        <v>0</v>
      </c>
      <c r="BE42">
        <v>0</v>
      </c>
      <c r="BF42">
        <v>0</v>
      </c>
      <c r="BG42">
        <v>0</v>
      </c>
    </row>
    <row r="43" spans="1:59" x14ac:dyDescent="0.2">
      <c r="A43" t="s">
        <v>5035</v>
      </c>
      <c r="B43" t="s">
        <v>5037</v>
      </c>
      <c r="C43" t="s">
        <v>5047</v>
      </c>
      <c r="D43" t="s">
        <v>5068</v>
      </c>
      <c r="E43" t="s">
        <v>5099</v>
      </c>
      <c r="F43" t="s">
        <v>5144</v>
      </c>
      <c r="G43" t="s">
        <v>5207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1245</v>
      </c>
      <c r="BE43">
        <v>0</v>
      </c>
      <c r="BF43">
        <v>0</v>
      </c>
      <c r="BG43">
        <v>0</v>
      </c>
    </row>
    <row r="44" spans="1:59" x14ac:dyDescent="0.2">
      <c r="A44" t="s">
        <v>5035</v>
      </c>
      <c r="B44" t="s">
        <v>5037</v>
      </c>
      <c r="C44" t="s">
        <v>5047</v>
      </c>
      <c r="D44" t="s">
        <v>5068</v>
      </c>
      <c r="E44" t="s">
        <v>5099</v>
      </c>
      <c r="F44" t="s">
        <v>5144</v>
      </c>
      <c r="G44" t="s">
        <v>5206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17</v>
      </c>
      <c r="AJ44">
        <v>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</row>
    <row r="45" spans="1:59" x14ac:dyDescent="0.2">
      <c r="A45" t="s">
        <v>5035</v>
      </c>
      <c r="B45" t="s">
        <v>5037</v>
      </c>
      <c r="C45" t="s">
        <v>5047</v>
      </c>
      <c r="D45" t="s">
        <v>5068</v>
      </c>
      <c r="E45" t="s">
        <v>5099</v>
      </c>
      <c r="F45" t="s">
        <v>5144</v>
      </c>
      <c r="G45" t="s">
        <v>5205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22</v>
      </c>
      <c r="Z45">
        <v>0</v>
      </c>
      <c r="AA45">
        <v>0</v>
      </c>
      <c r="AB45">
        <v>0</v>
      </c>
      <c r="AC45">
        <v>19</v>
      </c>
      <c r="AD45">
        <v>0</v>
      </c>
      <c r="AE45">
        <v>0</v>
      </c>
      <c r="AF45">
        <v>0</v>
      </c>
      <c r="AG45">
        <v>3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904</v>
      </c>
      <c r="BD45">
        <v>0</v>
      </c>
      <c r="BE45">
        <v>0</v>
      </c>
      <c r="BF45">
        <v>0</v>
      </c>
      <c r="BG45">
        <v>0</v>
      </c>
    </row>
    <row r="46" spans="1:59" x14ac:dyDescent="0.2">
      <c r="A46" t="s">
        <v>5035</v>
      </c>
      <c r="B46" t="s">
        <v>5037</v>
      </c>
      <c r="C46" t="s">
        <v>5046</v>
      </c>
      <c r="D46" t="s">
        <v>5169</v>
      </c>
      <c r="E46" t="s">
        <v>5169</v>
      </c>
      <c r="F46" t="s">
        <v>5169</v>
      </c>
      <c r="G46" t="s">
        <v>35</v>
      </c>
      <c r="H46">
        <v>0</v>
      </c>
      <c r="I46">
        <v>0</v>
      </c>
      <c r="J46">
        <v>5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</row>
    <row r="47" spans="1:59" x14ac:dyDescent="0.2">
      <c r="A47" t="s">
        <v>5035</v>
      </c>
      <c r="B47" t="s">
        <v>5037</v>
      </c>
      <c r="C47" t="s">
        <v>5046</v>
      </c>
      <c r="D47" t="s">
        <v>5067</v>
      </c>
      <c r="E47" t="s">
        <v>5098</v>
      </c>
      <c r="F47" t="s">
        <v>5143</v>
      </c>
      <c r="G47" t="s">
        <v>5204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11</v>
      </c>
      <c r="BD47">
        <v>0</v>
      </c>
      <c r="BE47">
        <v>0</v>
      </c>
      <c r="BF47">
        <v>0</v>
      </c>
      <c r="BG47">
        <v>0</v>
      </c>
    </row>
    <row r="48" spans="1:59" x14ac:dyDescent="0.2">
      <c r="A48" t="s">
        <v>5035</v>
      </c>
      <c r="B48" t="s">
        <v>5037</v>
      </c>
      <c r="C48" t="s">
        <v>5046</v>
      </c>
      <c r="D48" t="s">
        <v>5066</v>
      </c>
      <c r="E48" t="s">
        <v>5097</v>
      </c>
      <c r="F48" t="s">
        <v>5142</v>
      </c>
      <c r="G48" t="s">
        <v>5203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</row>
    <row r="49" spans="1:59" x14ac:dyDescent="0.2">
      <c r="A49" t="s">
        <v>5035</v>
      </c>
      <c r="B49" t="s">
        <v>5037</v>
      </c>
      <c r="C49" t="s">
        <v>5046</v>
      </c>
      <c r="D49" t="s">
        <v>5066</v>
      </c>
      <c r="E49" t="s">
        <v>5096</v>
      </c>
      <c r="F49" t="s">
        <v>5141</v>
      </c>
      <c r="G49" t="s">
        <v>4163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6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</row>
    <row r="50" spans="1:59" x14ac:dyDescent="0.2">
      <c r="A50" t="s">
        <v>5035</v>
      </c>
      <c r="B50" t="s">
        <v>5037</v>
      </c>
      <c r="C50" t="s">
        <v>5046</v>
      </c>
      <c r="D50" t="s">
        <v>5066</v>
      </c>
      <c r="E50" t="s">
        <v>5096</v>
      </c>
      <c r="F50" t="s">
        <v>5140</v>
      </c>
      <c r="G50" t="s">
        <v>5202</v>
      </c>
      <c r="H50">
        <v>2465</v>
      </c>
      <c r="I50">
        <v>0</v>
      </c>
      <c r="J50">
        <v>10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3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</row>
    <row r="51" spans="1:59" x14ac:dyDescent="0.2">
      <c r="A51" t="s">
        <v>5035</v>
      </c>
      <c r="B51" t="s">
        <v>5037</v>
      </c>
      <c r="C51" t="s">
        <v>5046</v>
      </c>
      <c r="D51" t="s">
        <v>5066</v>
      </c>
      <c r="E51" t="s">
        <v>5095</v>
      </c>
      <c r="F51" t="s">
        <v>5139</v>
      </c>
      <c r="G51" t="s">
        <v>35</v>
      </c>
      <c r="H51">
        <v>5119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1374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282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</row>
    <row r="52" spans="1:59" x14ac:dyDescent="0.2">
      <c r="A52" t="s">
        <v>5035</v>
      </c>
      <c r="B52" t="s">
        <v>5037</v>
      </c>
      <c r="C52" t="s">
        <v>5046</v>
      </c>
      <c r="D52" t="s">
        <v>5066</v>
      </c>
      <c r="E52" t="s">
        <v>5095</v>
      </c>
      <c r="F52" t="s">
        <v>5138</v>
      </c>
      <c r="G52" t="s">
        <v>5201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19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</row>
    <row r="53" spans="1:59" x14ac:dyDescent="0.2">
      <c r="A53" t="s">
        <v>5035</v>
      </c>
      <c r="B53" t="s">
        <v>5037</v>
      </c>
      <c r="C53" t="s">
        <v>5046</v>
      </c>
      <c r="D53" t="s">
        <v>5066</v>
      </c>
      <c r="E53" t="s">
        <v>5094</v>
      </c>
      <c r="F53" t="s">
        <v>5169</v>
      </c>
      <c r="G53" t="s">
        <v>35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9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</row>
    <row r="54" spans="1:59" x14ac:dyDescent="0.2">
      <c r="A54" t="s">
        <v>5035</v>
      </c>
      <c r="B54" t="s">
        <v>5037</v>
      </c>
      <c r="C54" t="s">
        <v>5046</v>
      </c>
      <c r="D54" t="s">
        <v>5065</v>
      </c>
      <c r="E54" t="s">
        <v>5093</v>
      </c>
      <c r="F54" t="s">
        <v>5137</v>
      </c>
      <c r="G54" t="s">
        <v>5200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20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</row>
    <row r="55" spans="1:59" x14ac:dyDescent="0.2">
      <c r="A55" t="s">
        <v>5035</v>
      </c>
      <c r="B55" t="s">
        <v>5037</v>
      </c>
      <c r="C55" t="s">
        <v>5046</v>
      </c>
      <c r="D55" t="s">
        <v>5064</v>
      </c>
      <c r="E55" t="s">
        <v>5092</v>
      </c>
      <c r="F55" t="s">
        <v>5136</v>
      </c>
      <c r="G55" t="s">
        <v>5199</v>
      </c>
      <c r="H55">
        <v>289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</row>
    <row r="56" spans="1:59" x14ac:dyDescent="0.2">
      <c r="A56" t="s">
        <v>5035</v>
      </c>
      <c r="B56" t="s">
        <v>5036</v>
      </c>
      <c r="C56" t="s">
        <v>5045</v>
      </c>
      <c r="D56" t="s">
        <v>5169</v>
      </c>
      <c r="E56" t="s">
        <v>5169</v>
      </c>
      <c r="F56" t="s">
        <v>5169</v>
      </c>
      <c r="G56" t="s">
        <v>35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415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</row>
    <row r="57" spans="1:59" x14ac:dyDescent="0.2">
      <c r="A57" t="s">
        <v>5035</v>
      </c>
      <c r="B57" t="s">
        <v>5036</v>
      </c>
      <c r="C57" t="s">
        <v>5045</v>
      </c>
      <c r="D57" t="s">
        <v>5063</v>
      </c>
      <c r="E57" t="s">
        <v>5091</v>
      </c>
      <c r="F57" t="s">
        <v>5135</v>
      </c>
      <c r="G57" t="s">
        <v>5198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7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</row>
    <row r="58" spans="1:59" x14ac:dyDescent="0.2">
      <c r="A58" t="s">
        <v>5035</v>
      </c>
      <c r="B58" t="s">
        <v>5036</v>
      </c>
      <c r="C58" t="s">
        <v>5045</v>
      </c>
      <c r="D58" t="s">
        <v>5063</v>
      </c>
      <c r="E58" t="s">
        <v>5090</v>
      </c>
      <c r="F58" t="s">
        <v>5134</v>
      </c>
      <c r="G58" t="s">
        <v>5197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3</v>
      </c>
      <c r="BF58">
        <v>0</v>
      </c>
      <c r="BG58">
        <v>0</v>
      </c>
    </row>
    <row r="59" spans="1:59" x14ac:dyDescent="0.2">
      <c r="A59" t="s">
        <v>5035</v>
      </c>
      <c r="B59" t="s">
        <v>5036</v>
      </c>
      <c r="C59" t="s">
        <v>5045</v>
      </c>
      <c r="D59" t="s">
        <v>5063</v>
      </c>
      <c r="E59" t="s">
        <v>5089</v>
      </c>
      <c r="F59" t="s">
        <v>5133</v>
      </c>
      <c r="G59" t="s">
        <v>5196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10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</row>
    <row r="60" spans="1:59" x14ac:dyDescent="0.2">
      <c r="A60" t="s">
        <v>5035</v>
      </c>
      <c r="B60" t="s">
        <v>5036</v>
      </c>
      <c r="C60" t="s">
        <v>5045</v>
      </c>
      <c r="D60" t="s">
        <v>5062</v>
      </c>
      <c r="E60" t="s">
        <v>5169</v>
      </c>
      <c r="F60" t="s">
        <v>5169</v>
      </c>
      <c r="G60" t="s">
        <v>35</v>
      </c>
      <c r="H60">
        <v>0</v>
      </c>
      <c r="I60">
        <v>0</v>
      </c>
      <c r="J60">
        <v>0</v>
      </c>
      <c r="K60">
        <v>3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</row>
    <row r="61" spans="1:59" x14ac:dyDescent="0.2">
      <c r="A61" t="s">
        <v>5035</v>
      </c>
      <c r="B61" t="s">
        <v>5036</v>
      </c>
      <c r="C61" t="s">
        <v>5045</v>
      </c>
      <c r="D61" t="s">
        <v>5061</v>
      </c>
      <c r="E61" t="s">
        <v>5088</v>
      </c>
      <c r="F61" t="s">
        <v>5132</v>
      </c>
      <c r="G61" t="s">
        <v>35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4</v>
      </c>
      <c r="BC61">
        <v>0</v>
      </c>
      <c r="BD61">
        <v>0</v>
      </c>
      <c r="BE61">
        <v>0</v>
      </c>
      <c r="BF61">
        <v>0</v>
      </c>
      <c r="BG61">
        <v>0</v>
      </c>
    </row>
    <row r="62" spans="1:59" x14ac:dyDescent="0.2">
      <c r="A62" t="s">
        <v>5035</v>
      </c>
      <c r="B62" t="s">
        <v>5036</v>
      </c>
      <c r="C62" t="s">
        <v>5045</v>
      </c>
      <c r="D62" t="s">
        <v>5061</v>
      </c>
      <c r="E62" t="s">
        <v>5088</v>
      </c>
      <c r="F62" t="s">
        <v>5132</v>
      </c>
      <c r="G62" t="s">
        <v>5195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422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</row>
    <row r="63" spans="1:59" x14ac:dyDescent="0.2">
      <c r="A63" t="s">
        <v>5035</v>
      </c>
      <c r="B63" t="s">
        <v>5036</v>
      </c>
      <c r="C63" t="s">
        <v>5045</v>
      </c>
      <c r="D63" t="s">
        <v>5061</v>
      </c>
      <c r="E63" t="s">
        <v>5087</v>
      </c>
      <c r="F63" t="s">
        <v>5131</v>
      </c>
      <c r="G63" t="s">
        <v>5194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4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</row>
    <row r="64" spans="1:59" x14ac:dyDescent="0.2">
      <c r="A64" t="s">
        <v>5035</v>
      </c>
      <c r="B64" t="s">
        <v>5036</v>
      </c>
      <c r="C64" t="s">
        <v>5044</v>
      </c>
      <c r="D64" t="s">
        <v>5060</v>
      </c>
      <c r="E64" t="s">
        <v>5086</v>
      </c>
      <c r="F64" t="s">
        <v>5130</v>
      </c>
      <c r="G64" t="s">
        <v>5193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208</v>
      </c>
      <c r="BE64">
        <v>0</v>
      </c>
      <c r="BF64">
        <v>0</v>
      </c>
      <c r="BG64">
        <v>0</v>
      </c>
    </row>
    <row r="65" spans="1:59" x14ac:dyDescent="0.2">
      <c r="A65" t="s">
        <v>5035</v>
      </c>
      <c r="B65" t="s">
        <v>5036</v>
      </c>
      <c r="C65" t="s">
        <v>5043</v>
      </c>
      <c r="D65" t="s">
        <v>5059</v>
      </c>
      <c r="E65" t="s">
        <v>5085</v>
      </c>
      <c r="F65" t="s">
        <v>5129</v>
      </c>
      <c r="G65" t="s">
        <v>35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3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</row>
    <row r="66" spans="1:59" x14ac:dyDescent="0.2">
      <c r="A66" t="s">
        <v>5035</v>
      </c>
      <c r="B66" t="s">
        <v>5036</v>
      </c>
      <c r="C66" t="s">
        <v>5043</v>
      </c>
      <c r="D66" t="s">
        <v>5058</v>
      </c>
      <c r="E66" t="s">
        <v>5084</v>
      </c>
      <c r="F66" t="s">
        <v>5128</v>
      </c>
      <c r="G66" t="s">
        <v>35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28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</row>
    <row r="67" spans="1:59" x14ac:dyDescent="0.2">
      <c r="A67" t="s">
        <v>5035</v>
      </c>
      <c r="B67" t="s">
        <v>5036</v>
      </c>
      <c r="C67" t="s">
        <v>5043</v>
      </c>
      <c r="D67" t="s">
        <v>5058</v>
      </c>
      <c r="E67" t="s">
        <v>5084</v>
      </c>
      <c r="F67" t="s">
        <v>5128</v>
      </c>
      <c r="G67" t="s">
        <v>5192</v>
      </c>
      <c r="H67">
        <v>1468</v>
      </c>
      <c r="I67">
        <v>6</v>
      </c>
      <c r="J67">
        <v>6</v>
      </c>
      <c r="K67">
        <v>15</v>
      </c>
      <c r="L67">
        <v>0</v>
      </c>
      <c r="M67">
        <v>11</v>
      </c>
      <c r="N67">
        <v>0</v>
      </c>
      <c r="O67">
        <v>12</v>
      </c>
      <c r="P67">
        <v>1128</v>
      </c>
      <c r="Q67">
        <v>11</v>
      </c>
      <c r="R67">
        <v>22</v>
      </c>
      <c r="S67">
        <v>15</v>
      </c>
      <c r="T67">
        <v>41</v>
      </c>
      <c r="U67">
        <v>0</v>
      </c>
      <c r="V67">
        <v>7</v>
      </c>
      <c r="W67">
        <v>21</v>
      </c>
      <c r="X67">
        <v>983</v>
      </c>
      <c r="Y67">
        <v>50</v>
      </c>
      <c r="Z67">
        <v>39</v>
      </c>
      <c r="AA67">
        <v>2</v>
      </c>
      <c r="AB67">
        <v>29</v>
      </c>
      <c r="AC67">
        <v>9</v>
      </c>
      <c r="AD67">
        <v>7</v>
      </c>
      <c r="AE67">
        <v>583</v>
      </c>
      <c r="AF67">
        <v>35</v>
      </c>
      <c r="AG67">
        <v>28</v>
      </c>
      <c r="AH67">
        <v>14</v>
      </c>
      <c r="AI67">
        <v>0</v>
      </c>
      <c r="AJ67">
        <v>0</v>
      </c>
      <c r="AK67">
        <v>0</v>
      </c>
      <c r="AL67">
        <v>7</v>
      </c>
      <c r="AM67">
        <v>0</v>
      </c>
      <c r="AN67">
        <v>1835</v>
      </c>
      <c r="AO67">
        <v>31</v>
      </c>
      <c r="AP67">
        <v>1535</v>
      </c>
      <c r="AQ67">
        <v>0</v>
      </c>
      <c r="AR67">
        <v>3</v>
      </c>
      <c r="AS67">
        <v>0</v>
      </c>
      <c r="AT67">
        <v>6</v>
      </c>
      <c r="AU67">
        <v>7</v>
      </c>
      <c r="AV67">
        <v>6</v>
      </c>
      <c r="AW67">
        <v>7</v>
      </c>
      <c r="AX67">
        <v>32</v>
      </c>
      <c r="AY67">
        <v>7</v>
      </c>
      <c r="AZ67">
        <v>233</v>
      </c>
      <c r="BA67">
        <v>5</v>
      </c>
      <c r="BB67">
        <v>0</v>
      </c>
      <c r="BC67">
        <v>0</v>
      </c>
      <c r="BD67">
        <v>621</v>
      </c>
      <c r="BE67">
        <v>0</v>
      </c>
      <c r="BF67">
        <v>53</v>
      </c>
      <c r="BG67">
        <v>0</v>
      </c>
    </row>
    <row r="68" spans="1:59" x14ac:dyDescent="0.2">
      <c r="A68" t="s">
        <v>5035</v>
      </c>
      <c r="B68" t="s">
        <v>5036</v>
      </c>
      <c r="C68" t="s">
        <v>5042</v>
      </c>
      <c r="D68" t="s">
        <v>5057</v>
      </c>
      <c r="E68" t="s">
        <v>5083</v>
      </c>
      <c r="F68" t="s">
        <v>5127</v>
      </c>
      <c r="G68" t="s">
        <v>5191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54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</row>
    <row r="69" spans="1:59" x14ac:dyDescent="0.25">
      <c r="A69" t="s">
        <v>5035</v>
      </c>
      <c r="B69" t="s">
        <v>5036</v>
      </c>
      <c r="C69" t="s">
        <v>5042</v>
      </c>
      <c r="D69" t="s">
        <v>5056</v>
      </c>
      <c r="E69" t="s">
        <v>5082</v>
      </c>
      <c r="F69" t="s">
        <v>5126</v>
      </c>
      <c r="G69" t="s">
        <v>5190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4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</row>
    <row r="70" spans="1:59" x14ac:dyDescent="0.25">
      <c r="A70" t="s">
        <v>5035</v>
      </c>
      <c r="B70" t="s">
        <v>5036</v>
      </c>
      <c r="C70" t="s">
        <v>5041</v>
      </c>
      <c r="D70" t="s">
        <v>5055</v>
      </c>
      <c r="E70" t="s">
        <v>5081</v>
      </c>
      <c r="F70" t="s">
        <v>5125</v>
      </c>
      <c r="G70" t="s">
        <v>5189</v>
      </c>
      <c r="H70">
        <v>804</v>
      </c>
      <c r="I70">
        <v>2</v>
      </c>
      <c r="J70">
        <v>13</v>
      </c>
      <c r="K70">
        <v>0</v>
      </c>
      <c r="L70">
        <v>0</v>
      </c>
      <c r="M70">
        <v>0</v>
      </c>
      <c r="N70">
        <v>0</v>
      </c>
      <c r="O70">
        <v>0</v>
      </c>
      <c r="P70">
        <v>1020</v>
      </c>
      <c r="Q70">
        <v>63</v>
      </c>
      <c r="R70">
        <v>0</v>
      </c>
      <c r="S70">
        <v>0</v>
      </c>
      <c r="T70">
        <v>8</v>
      </c>
      <c r="U70">
        <v>0</v>
      </c>
      <c r="V70">
        <v>0</v>
      </c>
      <c r="W70">
        <v>0</v>
      </c>
      <c r="X70">
        <v>1039</v>
      </c>
      <c r="Y70">
        <v>54</v>
      </c>
      <c r="Z70">
        <v>66</v>
      </c>
      <c r="AA70">
        <v>0</v>
      </c>
      <c r="AB70">
        <v>0</v>
      </c>
      <c r="AC70">
        <v>0</v>
      </c>
      <c r="AD70">
        <v>0</v>
      </c>
      <c r="AE70">
        <v>2612</v>
      </c>
      <c r="AF70">
        <v>46</v>
      </c>
      <c r="AG70">
        <v>44</v>
      </c>
      <c r="AH70">
        <v>0</v>
      </c>
      <c r="AI70">
        <v>0</v>
      </c>
      <c r="AJ70">
        <v>8</v>
      </c>
      <c r="AK70">
        <v>0</v>
      </c>
      <c r="AL70">
        <v>0</v>
      </c>
      <c r="AM70">
        <v>0</v>
      </c>
      <c r="AN70">
        <v>0</v>
      </c>
      <c r="AO70">
        <v>20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16</v>
      </c>
      <c r="AY70">
        <v>0</v>
      </c>
      <c r="AZ70">
        <v>0</v>
      </c>
      <c r="BA70">
        <v>0</v>
      </c>
      <c r="BB70">
        <v>14</v>
      </c>
      <c r="BC70">
        <v>0</v>
      </c>
      <c r="BD70">
        <v>141</v>
      </c>
      <c r="BE70">
        <v>4</v>
      </c>
      <c r="BF70">
        <v>13</v>
      </c>
      <c r="BG70">
        <v>0</v>
      </c>
    </row>
    <row r="71" spans="1:59" x14ac:dyDescent="0.25">
      <c r="A71" t="s">
        <v>5035</v>
      </c>
      <c r="B71" t="s">
        <v>5036</v>
      </c>
      <c r="C71" t="s">
        <v>5041</v>
      </c>
      <c r="D71" t="s">
        <v>5055</v>
      </c>
      <c r="E71" t="s">
        <v>5081</v>
      </c>
      <c r="F71" t="s">
        <v>5125</v>
      </c>
      <c r="G71" t="s">
        <v>5188</v>
      </c>
      <c r="H71">
        <v>1937</v>
      </c>
      <c r="I71">
        <v>12</v>
      </c>
      <c r="J71">
        <v>5</v>
      </c>
      <c r="K71">
        <v>0</v>
      </c>
      <c r="L71">
        <v>0</v>
      </c>
      <c r="M71">
        <v>4</v>
      </c>
      <c r="N71">
        <v>9</v>
      </c>
      <c r="O71">
        <v>0</v>
      </c>
      <c r="P71">
        <v>550</v>
      </c>
      <c r="Q71">
        <v>25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1326</v>
      </c>
      <c r="Y71">
        <v>36</v>
      </c>
      <c r="Z71">
        <v>33</v>
      </c>
      <c r="AA71">
        <v>0</v>
      </c>
      <c r="AB71">
        <v>0</v>
      </c>
      <c r="AC71">
        <v>0</v>
      </c>
      <c r="AD71">
        <v>0</v>
      </c>
      <c r="AE71">
        <v>2659</v>
      </c>
      <c r="AF71">
        <v>23</v>
      </c>
      <c r="AG71">
        <v>40</v>
      </c>
      <c r="AH71">
        <v>5</v>
      </c>
      <c r="AI71">
        <v>0</v>
      </c>
      <c r="AJ71">
        <v>13</v>
      </c>
      <c r="AK71">
        <v>0</v>
      </c>
      <c r="AL71">
        <v>8</v>
      </c>
      <c r="AM71">
        <v>5</v>
      </c>
      <c r="AN71">
        <v>1977</v>
      </c>
      <c r="AO71">
        <v>0</v>
      </c>
      <c r="AP71">
        <v>1600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28</v>
      </c>
      <c r="AY71">
        <v>0</v>
      </c>
      <c r="AZ71">
        <v>0</v>
      </c>
      <c r="BA71">
        <v>0</v>
      </c>
      <c r="BB71">
        <v>6</v>
      </c>
      <c r="BC71">
        <v>0</v>
      </c>
      <c r="BD71">
        <v>0</v>
      </c>
      <c r="BE71">
        <v>7</v>
      </c>
      <c r="BF71">
        <v>0</v>
      </c>
      <c r="BG71">
        <v>0</v>
      </c>
    </row>
    <row r="72" spans="1:59" x14ac:dyDescent="0.25">
      <c r="A72" t="s">
        <v>5035</v>
      </c>
      <c r="B72" t="s">
        <v>5036</v>
      </c>
      <c r="C72" t="s">
        <v>5041</v>
      </c>
      <c r="D72" t="s">
        <v>5055</v>
      </c>
      <c r="E72" t="s">
        <v>5081</v>
      </c>
      <c r="F72" t="s">
        <v>5125</v>
      </c>
      <c r="G72" t="s">
        <v>5187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16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</row>
    <row r="73" spans="1:59" x14ac:dyDescent="0.25">
      <c r="A73" t="s">
        <v>5035</v>
      </c>
      <c r="B73" t="s">
        <v>5036</v>
      </c>
      <c r="C73" t="s">
        <v>5041</v>
      </c>
      <c r="D73" t="s">
        <v>5055</v>
      </c>
      <c r="E73" t="s">
        <v>5081</v>
      </c>
      <c r="F73" t="s">
        <v>5125</v>
      </c>
      <c r="G73" t="s">
        <v>5186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11</v>
      </c>
      <c r="AK73">
        <v>5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</row>
    <row r="74" spans="1:59" x14ac:dyDescent="0.25">
      <c r="A74" t="s">
        <v>5035</v>
      </c>
      <c r="B74" t="s">
        <v>5036</v>
      </c>
      <c r="C74" t="s">
        <v>5041</v>
      </c>
      <c r="D74" t="s">
        <v>5055</v>
      </c>
      <c r="E74" t="s">
        <v>4163</v>
      </c>
      <c r="F74" t="s">
        <v>4163</v>
      </c>
      <c r="G74" t="s">
        <v>4163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342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11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12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</row>
    <row r="75" spans="1:59" x14ac:dyDescent="0.25">
      <c r="A75" t="s">
        <v>5035</v>
      </c>
      <c r="B75" t="s">
        <v>5036</v>
      </c>
      <c r="C75" t="s">
        <v>5040</v>
      </c>
      <c r="D75" t="s">
        <v>5054</v>
      </c>
      <c r="E75" t="s">
        <v>5080</v>
      </c>
      <c r="F75" t="s">
        <v>5124</v>
      </c>
      <c r="G75" t="s">
        <v>5185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2</v>
      </c>
      <c r="BC75">
        <v>0</v>
      </c>
      <c r="BD75">
        <v>0</v>
      </c>
      <c r="BE75">
        <v>0</v>
      </c>
      <c r="BF75">
        <v>0</v>
      </c>
      <c r="BG75">
        <v>0</v>
      </c>
    </row>
    <row r="76" spans="1:59" x14ac:dyDescent="0.25">
      <c r="A76" t="s">
        <v>5035</v>
      </c>
      <c r="B76" t="s">
        <v>5036</v>
      </c>
      <c r="C76" t="s">
        <v>5040</v>
      </c>
      <c r="D76" t="s">
        <v>5054</v>
      </c>
      <c r="E76" t="s">
        <v>5080</v>
      </c>
      <c r="F76" t="s">
        <v>5124</v>
      </c>
      <c r="G76" t="s">
        <v>5184</v>
      </c>
      <c r="H76">
        <v>354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</row>
    <row r="77" spans="1:59" x14ac:dyDescent="0.25">
      <c r="A77" t="s">
        <v>5035</v>
      </c>
      <c r="B77" t="s">
        <v>5036</v>
      </c>
      <c r="C77" t="s">
        <v>5040</v>
      </c>
      <c r="D77" t="s">
        <v>5054</v>
      </c>
      <c r="E77" t="s">
        <v>5080</v>
      </c>
      <c r="F77" t="s">
        <v>5123</v>
      </c>
      <c r="G77" t="s">
        <v>5183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39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354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</row>
    <row r="78" spans="1:59" x14ac:dyDescent="0.25">
      <c r="A78" t="s">
        <v>5035</v>
      </c>
      <c r="B78" t="s">
        <v>5036</v>
      </c>
      <c r="C78" t="s">
        <v>5039</v>
      </c>
      <c r="D78" t="s">
        <v>5053</v>
      </c>
      <c r="E78" t="s">
        <v>5079</v>
      </c>
      <c r="F78" t="s">
        <v>5122</v>
      </c>
      <c r="G78" t="s">
        <v>35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</row>
    <row r="79" spans="1:59" x14ac:dyDescent="0.25">
      <c r="A79" t="s">
        <v>5035</v>
      </c>
      <c r="B79" t="s">
        <v>5036</v>
      </c>
      <c r="C79" t="s">
        <v>5039</v>
      </c>
      <c r="D79" t="s">
        <v>5053</v>
      </c>
      <c r="E79" t="s">
        <v>5079</v>
      </c>
      <c r="F79" t="s">
        <v>5122</v>
      </c>
      <c r="G79" t="s">
        <v>5182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500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</row>
    <row r="80" spans="1:59" x14ac:dyDescent="0.25">
      <c r="A80" t="s">
        <v>5035</v>
      </c>
      <c r="B80" t="s">
        <v>5036</v>
      </c>
      <c r="C80" t="s">
        <v>5039</v>
      </c>
      <c r="D80" t="s">
        <v>5053</v>
      </c>
      <c r="E80" t="s">
        <v>5079</v>
      </c>
      <c r="F80" t="s">
        <v>5121</v>
      </c>
      <c r="G80" t="s">
        <v>35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15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</row>
    <row r="81" spans="1:59" x14ac:dyDescent="0.25">
      <c r="A81" t="s">
        <v>5035</v>
      </c>
      <c r="B81" t="s">
        <v>5036</v>
      </c>
      <c r="C81" t="s">
        <v>5039</v>
      </c>
      <c r="D81" t="s">
        <v>5053</v>
      </c>
      <c r="E81" t="s">
        <v>5079</v>
      </c>
      <c r="F81" t="s">
        <v>5121</v>
      </c>
      <c r="G81" t="s">
        <v>5181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739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12</v>
      </c>
      <c r="BD81">
        <v>0</v>
      </c>
      <c r="BE81">
        <v>0</v>
      </c>
      <c r="BF81">
        <v>0</v>
      </c>
      <c r="BG81">
        <v>0</v>
      </c>
    </row>
    <row r="82" spans="1:59" x14ac:dyDescent="0.25">
      <c r="A82" t="s">
        <v>5035</v>
      </c>
      <c r="B82" t="s">
        <v>5036</v>
      </c>
      <c r="C82" t="s">
        <v>5039</v>
      </c>
      <c r="D82" t="s">
        <v>5053</v>
      </c>
      <c r="E82" t="s">
        <v>5079</v>
      </c>
      <c r="F82" t="s">
        <v>5121</v>
      </c>
      <c r="G82" t="s">
        <v>5180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59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3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</row>
    <row r="83" spans="1:59" x14ac:dyDescent="0.25">
      <c r="A83" t="s">
        <v>5035</v>
      </c>
      <c r="B83" t="s">
        <v>5036</v>
      </c>
      <c r="C83" t="s">
        <v>5039</v>
      </c>
      <c r="D83" t="s">
        <v>5052</v>
      </c>
      <c r="E83" t="s">
        <v>5078</v>
      </c>
      <c r="F83" t="s">
        <v>5120</v>
      </c>
      <c r="G83" t="s">
        <v>5179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277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</row>
    <row r="84" spans="1:59" x14ac:dyDescent="0.25">
      <c r="A84" t="s">
        <v>5035</v>
      </c>
      <c r="B84" t="s">
        <v>5036</v>
      </c>
      <c r="C84" t="s">
        <v>5039</v>
      </c>
      <c r="D84" t="s">
        <v>5052</v>
      </c>
      <c r="E84" t="s">
        <v>5078</v>
      </c>
      <c r="F84" t="s">
        <v>5120</v>
      </c>
      <c r="G84" t="s">
        <v>5178</v>
      </c>
      <c r="H84">
        <v>322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</row>
    <row r="85" spans="1:59" x14ac:dyDescent="0.25">
      <c r="A85" t="s">
        <v>5035</v>
      </c>
      <c r="B85" t="s">
        <v>5036</v>
      </c>
      <c r="C85" t="s">
        <v>5039</v>
      </c>
      <c r="D85" t="s">
        <v>5052</v>
      </c>
      <c r="E85" t="s">
        <v>5078</v>
      </c>
      <c r="F85" t="s">
        <v>5120</v>
      </c>
      <c r="G85" t="s">
        <v>4163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15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</row>
    <row r="86" spans="1:59" x14ac:dyDescent="0.25">
      <c r="A86" t="s">
        <v>5035</v>
      </c>
      <c r="B86" t="s">
        <v>5036</v>
      </c>
      <c r="C86" t="s">
        <v>5039</v>
      </c>
      <c r="D86" t="s">
        <v>5052</v>
      </c>
      <c r="E86" t="s">
        <v>5077</v>
      </c>
      <c r="F86" t="s">
        <v>5119</v>
      </c>
      <c r="G86" t="s">
        <v>5177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</row>
    <row r="87" spans="1:59" s="79" customFormat="1" x14ac:dyDescent="0.25">
      <c r="A87" s="79" t="s">
        <v>5035</v>
      </c>
      <c r="B87" s="79" t="s">
        <v>5036</v>
      </c>
      <c r="C87" s="79" t="s">
        <v>5039</v>
      </c>
      <c r="D87" s="79" t="s">
        <v>5052</v>
      </c>
      <c r="E87" s="79" t="s">
        <v>5076</v>
      </c>
      <c r="F87" s="79" t="s">
        <v>5118</v>
      </c>
      <c r="G87" s="79" t="s">
        <v>5176</v>
      </c>
      <c r="H87" s="79">
        <v>0</v>
      </c>
      <c r="I87" s="79">
        <v>12</v>
      </c>
      <c r="J87" s="79">
        <v>21</v>
      </c>
      <c r="K87" s="79">
        <v>0</v>
      </c>
      <c r="L87" s="79">
        <v>15</v>
      </c>
      <c r="M87" s="79">
        <v>6</v>
      </c>
      <c r="N87" s="79">
        <v>0</v>
      </c>
      <c r="O87" s="79">
        <v>0</v>
      </c>
      <c r="P87" s="79">
        <v>0</v>
      </c>
      <c r="Q87" s="79">
        <v>11</v>
      </c>
      <c r="R87" s="79">
        <v>8</v>
      </c>
      <c r="S87" s="79">
        <v>0</v>
      </c>
      <c r="T87" s="79">
        <v>0</v>
      </c>
      <c r="U87" s="79">
        <v>4</v>
      </c>
      <c r="V87" s="79">
        <v>12</v>
      </c>
      <c r="W87" s="79">
        <v>10</v>
      </c>
      <c r="X87" s="79">
        <v>0</v>
      </c>
      <c r="Y87" s="79">
        <v>0</v>
      </c>
      <c r="Z87" s="79">
        <v>0</v>
      </c>
      <c r="AA87" s="79">
        <v>0</v>
      </c>
      <c r="AB87" s="79">
        <v>19</v>
      </c>
      <c r="AC87" s="79">
        <v>7</v>
      </c>
      <c r="AD87" s="79">
        <v>31</v>
      </c>
      <c r="AE87" s="79">
        <v>0</v>
      </c>
      <c r="AF87" s="79">
        <v>0</v>
      </c>
      <c r="AG87" s="79">
        <v>11</v>
      </c>
      <c r="AH87" s="79">
        <v>10</v>
      </c>
      <c r="AI87" s="79">
        <v>0</v>
      </c>
      <c r="AJ87" s="79">
        <v>6</v>
      </c>
      <c r="AK87" s="79">
        <v>25</v>
      </c>
      <c r="AL87" s="79">
        <v>0</v>
      </c>
      <c r="AM87" s="79">
        <v>0</v>
      </c>
      <c r="AN87" s="79">
        <v>0</v>
      </c>
      <c r="AO87" s="79">
        <v>10</v>
      </c>
      <c r="AP87" s="79">
        <v>0</v>
      </c>
      <c r="AQ87" s="79">
        <v>0</v>
      </c>
      <c r="AR87" s="79">
        <v>0</v>
      </c>
      <c r="AS87" s="79">
        <v>0</v>
      </c>
      <c r="AT87" s="79">
        <v>2</v>
      </c>
      <c r="AU87" s="79">
        <v>0</v>
      </c>
      <c r="AV87" s="79">
        <v>0</v>
      </c>
      <c r="AW87" s="79">
        <v>0</v>
      </c>
      <c r="AX87" s="79">
        <v>0</v>
      </c>
      <c r="AY87" s="79">
        <v>8</v>
      </c>
      <c r="AZ87" s="79">
        <v>0</v>
      </c>
      <c r="BA87" s="79">
        <v>11</v>
      </c>
      <c r="BB87" s="79">
        <v>310</v>
      </c>
      <c r="BC87" s="79">
        <v>21</v>
      </c>
      <c r="BD87" s="79">
        <v>0</v>
      </c>
      <c r="BE87" s="79">
        <v>0</v>
      </c>
      <c r="BF87" s="79">
        <v>0</v>
      </c>
      <c r="BG87" s="79">
        <v>2</v>
      </c>
    </row>
    <row r="88" spans="1:59" x14ac:dyDescent="0.25">
      <c r="A88" t="s">
        <v>5035</v>
      </c>
      <c r="B88" t="s">
        <v>5036</v>
      </c>
      <c r="C88" t="s">
        <v>5039</v>
      </c>
      <c r="D88" t="s">
        <v>5051</v>
      </c>
      <c r="E88" t="s">
        <v>5075</v>
      </c>
      <c r="F88" t="s">
        <v>5117</v>
      </c>
      <c r="G88" t="s">
        <v>35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13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</row>
    <row r="89" spans="1:59" x14ac:dyDescent="0.25">
      <c r="A89" t="s">
        <v>5035</v>
      </c>
      <c r="B89" t="s">
        <v>5036</v>
      </c>
      <c r="C89" t="s">
        <v>5039</v>
      </c>
      <c r="D89" t="s">
        <v>5051</v>
      </c>
      <c r="E89" t="s">
        <v>5075</v>
      </c>
      <c r="F89" t="s">
        <v>5117</v>
      </c>
      <c r="G89" t="s">
        <v>5175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668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32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</row>
    <row r="90" spans="1:59" x14ac:dyDescent="0.25">
      <c r="A90" t="s">
        <v>5035</v>
      </c>
      <c r="B90" t="s">
        <v>5036</v>
      </c>
      <c r="C90" t="s">
        <v>5039</v>
      </c>
      <c r="D90" t="s">
        <v>5051</v>
      </c>
      <c r="E90" t="s">
        <v>5075</v>
      </c>
      <c r="F90" t="s">
        <v>5117</v>
      </c>
      <c r="G90" t="s">
        <v>5174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461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</row>
    <row r="91" spans="1:59" x14ac:dyDescent="0.25">
      <c r="A91" t="s">
        <v>5035</v>
      </c>
      <c r="B91" t="s">
        <v>5036</v>
      </c>
      <c r="C91" t="s">
        <v>5039</v>
      </c>
      <c r="D91" t="s">
        <v>5051</v>
      </c>
      <c r="E91" t="s">
        <v>5075</v>
      </c>
      <c r="F91" t="s">
        <v>5116</v>
      </c>
      <c r="G91" t="s">
        <v>35</v>
      </c>
      <c r="H91">
        <v>836</v>
      </c>
      <c r="I91">
        <v>0</v>
      </c>
      <c r="J91">
        <v>0</v>
      </c>
      <c r="K91">
        <v>9</v>
      </c>
      <c r="L91">
        <v>29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308</v>
      </c>
      <c r="Y91">
        <v>0</v>
      </c>
      <c r="Z91">
        <v>0</v>
      </c>
      <c r="AA91">
        <v>0</v>
      </c>
      <c r="AB91">
        <v>7</v>
      </c>
      <c r="AC91">
        <v>6</v>
      </c>
      <c r="AD91">
        <v>25</v>
      </c>
      <c r="AE91">
        <v>4</v>
      </c>
      <c r="AF91">
        <v>0</v>
      </c>
      <c r="AG91">
        <v>10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5435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9</v>
      </c>
      <c r="BG91">
        <v>0</v>
      </c>
    </row>
    <row r="92" spans="1:59" x14ac:dyDescent="0.25">
      <c r="A92" t="s">
        <v>5035</v>
      </c>
      <c r="B92" t="s">
        <v>5036</v>
      </c>
      <c r="C92" t="s">
        <v>5038</v>
      </c>
      <c r="D92" t="s">
        <v>5050</v>
      </c>
      <c r="E92" t="s">
        <v>5074</v>
      </c>
      <c r="F92" t="s">
        <v>5115</v>
      </c>
      <c r="G92" t="s">
        <v>35</v>
      </c>
      <c r="H92">
        <v>0</v>
      </c>
      <c r="I92">
        <v>3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</row>
    <row r="93" spans="1:59" x14ac:dyDescent="0.25">
      <c r="A93" t="s">
        <v>5035</v>
      </c>
      <c r="B93" t="s">
        <v>5036</v>
      </c>
      <c r="C93" t="s">
        <v>5038</v>
      </c>
      <c r="D93" t="s">
        <v>5050</v>
      </c>
      <c r="E93" t="s">
        <v>5074</v>
      </c>
      <c r="F93" t="s">
        <v>5115</v>
      </c>
      <c r="G93" t="s">
        <v>5173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114</v>
      </c>
      <c r="BE93">
        <v>0</v>
      </c>
      <c r="BF93">
        <v>0</v>
      </c>
      <c r="BG93">
        <v>0</v>
      </c>
    </row>
    <row r="94" spans="1:59" x14ac:dyDescent="0.25">
      <c r="A94" t="s">
        <v>5035</v>
      </c>
      <c r="B94" t="s">
        <v>4163</v>
      </c>
      <c r="C94" t="s">
        <v>4163</v>
      </c>
      <c r="D94" t="s">
        <v>4163</v>
      </c>
      <c r="E94" t="s">
        <v>4163</v>
      </c>
      <c r="F94" t="s">
        <v>4163</v>
      </c>
      <c r="G94" t="s">
        <v>4163</v>
      </c>
      <c r="H94">
        <v>0</v>
      </c>
      <c r="I94">
        <v>12</v>
      </c>
      <c r="J94">
        <v>7</v>
      </c>
      <c r="K94">
        <v>2088</v>
      </c>
      <c r="L94">
        <v>0</v>
      </c>
      <c r="M94">
        <v>0</v>
      </c>
      <c r="N94">
        <v>0</v>
      </c>
      <c r="O94">
        <v>0</v>
      </c>
      <c r="P94">
        <v>0</v>
      </c>
      <c r="Q94">
        <v>5</v>
      </c>
      <c r="R94">
        <v>0</v>
      </c>
      <c r="S94">
        <v>4517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3</v>
      </c>
      <c r="AA94">
        <v>0</v>
      </c>
      <c r="AB94">
        <v>12</v>
      </c>
      <c r="AC94">
        <v>0</v>
      </c>
      <c r="AD94">
        <v>0</v>
      </c>
      <c r="AE94">
        <v>4</v>
      </c>
      <c r="AF94">
        <v>0</v>
      </c>
      <c r="AG94">
        <v>2</v>
      </c>
      <c r="AH94">
        <v>0</v>
      </c>
      <c r="AI94">
        <v>69</v>
      </c>
      <c r="AJ94">
        <v>0</v>
      </c>
      <c r="AK94">
        <v>0</v>
      </c>
      <c r="AL94">
        <v>11</v>
      </c>
      <c r="AM94">
        <v>0</v>
      </c>
      <c r="AN94">
        <v>1151</v>
      </c>
      <c r="AO94">
        <v>5</v>
      </c>
      <c r="AP94">
        <v>0</v>
      </c>
      <c r="AQ94">
        <v>19255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4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4</v>
      </c>
      <c r="BE94">
        <v>0</v>
      </c>
      <c r="BF94">
        <v>0</v>
      </c>
      <c r="BG94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BD350-A370-41F0-AB8F-866A625945BB}">
  <dimension ref="A1:BG92"/>
  <sheetViews>
    <sheetView topLeftCell="A49" zoomScale="77" zoomScaleNormal="77" workbookViewId="0">
      <selection activeCell="L98" sqref="L98"/>
    </sheetView>
  </sheetViews>
  <sheetFormatPr baseColWidth="10" defaultColWidth="8.83203125" defaultRowHeight="15" x14ac:dyDescent="0.2"/>
  <sheetData>
    <row r="1" spans="1:59" x14ac:dyDescent="0.2">
      <c r="A1" t="s">
        <v>4503</v>
      </c>
      <c r="B1" t="s">
        <v>4504</v>
      </c>
      <c r="C1" t="s">
        <v>4505</v>
      </c>
      <c r="D1" t="s">
        <v>4506</v>
      </c>
      <c r="E1" t="s">
        <v>4246</v>
      </c>
      <c r="F1" t="s">
        <v>4507</v>
      </c>
      <c r="G1" t="s">
        <v>4508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>
        <v>16</v>
      </c>
      <c r="X1">
        <v>17</v>
      </c>
      <c r="Y1">
        <v>18</v>
      </c>
      <c r="Z1">
        <v>19</v>
      </c>
      <c r="AA1">
        <v>20</v>
      </c>
      <c r="AB1">
        <v>21</v>
      </c>
      <c r="AC1">
        <v>22</v>
      </c>
      <c r="AD1">
        <v>23</v>
      </c>
      <c r="AE1">
        <v>24</v>
      </c>
      <c r="AF1">
        <v>25</v>
      </c>
      <c r="AG1">
        <v>26</v>
      </c>
      <c r="AH1">
        <v>27</v>
      </c>
      <c r="AI1">
        <v>28</v>
      </c>
      <c r="AJ1">
        <v>29</v>
      </c>
      <c r="AK1">
        <v>30</v>
      </c>
      <c r="AL1">
        <v>31</v>
      </c>
      <c r="AM1">
        <v>32</v>
      </c>
      <c r="AN1">
        <v>33</v>
      </c>
      <c r="AO1">
        <v>34</v>
      </c>
      <c r="AP1">
        <v>35</v>
      </c>
      <c r="AQ1">
        <v>36</v>
      </c>
      <c r="AR1">
        <v>37</v>
      </c>
      <c r="AS1">
        <v>38</v>
      </c>
      <c r="AT1">
        <v>39</v>
      </c>
      <c r="AU1">
        <v>40</v>
      </c>
      <c r="AV1">
        <v>41</v>
      </c>
      <c r="AW1">
        <v>42</v>
      </c>
      <c r="AX1">
        <v>43</v>
      </c>
      <c r="AY1">
        <v>44</v>
      </c>
      <c r="AZ1">
        <v>45</v>
      </c>
      <c r="BA1">
        <v>49</v>
      </c>
      <c r="BB1">
        <v>50</v>
      </c>
      <c r="BC1">
        <v>51</v>
      </c>
      <c r="BD1">
        <v>52</v>
      </c>
      <c r="BE1">
        <v>53</v>
      </c>
      <c r="BF1">
        <v>54</v>
      </c>
      <c r="BG1">
        <v>55</v>
      </c>
    </row>
    <row r="2" spans="1:59" x14ac:dyDescent="0.2">
      <c r="A2" t="s">
        <v>5035</v>
      </c>
      <c r="B2" t="s">
        <v>5169</v>
      </c>
      <c r="C2" t="s">
        <v>5169</v>
      </c>
      <c r="D2" t="s">
        <v>5169</v>
      </c>
      <c r="E2" t="s">
        <v>5169</v>
      </c>
      <c r="F2" t="s">
        <v>5169</v>
      </c>
      <c r="G2" t="s">
        <v>35</v>
      </c>
      <c r="H2">
        <v>0.12077070237769882</v>
      </c>
      <c r="I2">
        <v>0.88786010487746014</v>
      </c>
      <c r="J2">
        <v>0.66516825070639607</v>
      </c>
      <c r="K2">
        <v>0.56133993743482791</v>
      </c>
      <c r="L2">
        <v>0.70563492891160007</v>
      </c>
      <c r="M2">
        <v>0.46818883562200375</v>
      </c>
      <c r="N2">
        <v>0.88954854276461992</v>
      </c>
      <c r="O2">
        <v>0.51787639435875998</v>
      </c>
      <c r="P2">
        <v>0.45671778248763661</v>
      </c>
      <c r="Q2">
        <v>0.89984263630473016</v>
      </c>
      <c r="R2">
        <v>0.7225433526011561</v>
      </c>
      <c r="S2">
        <v>0.65250690549928847</v>
      </c>
      <c r="T2">
        <v>0.84502066180877577</v>
      </c>
      <c r="U2">
        <v>0.63230051089793071</v>
      </c>
      <c r="V2">
        <v>0.82959136822773183</v>
      </c>
      <c r="W2">
        <v>0.66309985972009267</v>
      </c>
      <c r="X2">
        <v>0.18848890304767973</v>
      </c>
      <c r="Y2">
        <v>5.6697792000935223E-3</v>
      </c>
      <c r="Z2">
        <v>5.1301539046171383E-3</v>
      </c>
      <c r="AA2">
        <v>0</v>
      </c>
      <c r="AB2">
        <v>6.1385559777842732E-3</v>
      </c>
      <c r="AC2">
        <v>4.184884447220487E-3</v>
      </c>
      <c r="AD2">
        <v>3.1657065753282476E-3</v>
      </c>
      <c r="AE2">
        <v>8.8476167631840449E-2</v>
      </c>
      <c r="AF2">
        <v>3.0747867486609799E-3</v>
      </c>
      <c r="AG2">
        <v>1.8208516886930985E-3</v>
      </c>
      <c r="AH2">
        <v>5.3516819571865441E-3</v>
      </c>
      <c r="AI2">
        <v>2.0627177700348432E-2</v>
      </c>
      <c r="AJ2">
        <v>1.7826825127334467E-2</v>
      </c>
      <c r="AK2">
        <v>5.9761716513536359E-2</v>
      </c>
      <c r="AL2">
        <v>1.0327911179963853E-4</v>
      </c>
      <c r="AM2">
        <v>0.74413917263512186</v>
      </c>
      <c r="AN2">
        <v>0.17918040839239352</v>
      </c>
      <c r="AO2">
        <v>1.8674136321195146E-3</v>
      </c>
      <c r="AP2">
        <v>0.47591278544703908</v>
      </c>
      <c r="AQ2">
        <v>0.67503366031929213</v>
      </c>
      <c r="AR2">
        <v>0</v>
      </c>
      <c r="AS2">
        <v>1.7337110481586402E-2</v>
      </c>
      <c r="AT2">
        <v>0.95910616047553354</v>
      </c>
      <c r="AU2">
        <v>0</v>
      </c>
      <c r="AV2">
        <v>2.1261013338067868E-2</v>
      </c>
      <c r="AW2">
        <v>0.82321869871153952</v>
      </c>
      <c r="AX2">
        <v>1.671891327063741E-2</v>
      </c>
      <c r="AY2">
        <v>1.9529130953672562E-4</v>
      </c>
      <c r="AZ2">
        <v>9.1358024691358022E-2</v>
      </c>
      <c r="BA2">
        <v>0</v>
      </c>
      <c r="BB2">
        <v>0</v>
      </c>
      <c r="BC2">
        <v>0.47789473684210526</v>
      </c>
      <c r="BD2">
        <v>6.6341829085457271E-2</v>
      </c>
      <c r="BE2">
        <v>0.59050524393774073</v>
      </c>
      <c r="BF2">
        <v>2.5962786672436176E-3</v>
      </c>
      <c r="BG2">
        <v>0.99328098952699695</v>
      </c>
    </row>
    <row r="3" spans="1:59" x14ac:dyDescent="0.2">
      <c r="A3" t="s">
        <v>5035</v>
      </c>
      <c r="B3" t="s">
        <v>5037</v>
      </c>
      <c r="C3" t="s">
        <v>5169</v>
      </c>
      <c r="D3" t="s">
        <v>5169</v>
      </c>
      <c r="E3" t="s">
        <v>5169</v>
      </c>
      <c r="F3" t="s">
        <v>5169</v>
      </c>
      <c r="G3" t="s">
        <v>35</v>
      </c>
      <c r="H3">
        <v>9.0735173544684335E-3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8.8006864535433759E-5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2.7764382680870342E-4</v>
      </c>
      <c r="Z3">
        <v>0</v>
      </c>
      <c r="AA3">
        <v>0</v>
      </c>
      <c r="AB3">
        <v>0</v>
      </c>
      <c r="AC3">
        <v>0</v>
      </c>
      <c r="AD3">
        <v>0</v>
      </c>
      <c r="AE3">
        <v>5.6916698077647945E-2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</row>
    <row r="4" spans="1:59" x14ac:dyDescent="0.2">
      <c r="A4" t="s">
        <v>5035</v>
      </c>
      <c r="B4" t="s">
        <v>5037</v>
      </c>
      <c r="C4" t="s">
        <v>5049</v>
      </c>
      <c r="D4" t="s">
        <v>5073</v>
      </c>
      <c r="E4" t="s">
        <v>5114</v>
      </c>
      <c r="F4" t="s">
        <v>5167</v>
      </c>
      <c r="G4" t="s">
        <v>35</v>
      </c>
      <c r="H4">
        <v>2.3203060945613557E-2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</row>
    <row r="5" spans="1:59" x14ac:dyDescent="0.2">
      <c r="A5" t="s">
        <v>5035</v>
      </c>
      <c r="B5" t="s">
        <v>5037</v>
      </c>
      <c r="C5" t="s">
        <v>5049</v>
      </c>
      <c r="D5" t="s">
        <v>5073</v>
      </c>
      <c r="E5" t="s">
        <v>5114</v>
      </c>
      <c r="F5" t="s">
        <v>5167</v>
      </c>
      <c r="G5" t="s">
        <v>5233</v>
      </c>
      <c r="H5">
        <v>1.6069964471166986E-2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4.5713335826788014E-2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3.5480859010270775E-3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1.2368815592203899E-2</v>
      </c>
      <c r="BE5">
        <v>0</v>
      </c>
      <c r="BF5">
        <v>0</v>
      </c>
      <c r="BG5">
        <v>0</v>
      </c>
    </row>
    <row r="6" spans="1:59" x14ac:dyDescent="0.2">
      <c r="A6" t="s">
        <v>5035</v>
      </c>
      <c r="B6" t="s">
        <v>5037</v>
      </c>
      <c r="C6" t="s">
        <v>5049</v>
      </c>
      <c r="D6" t="s">
        <v>5073</v>
      </c>
      <c r="E6" t="s">
        <v>5114</v>
      </c>
      <c r="F6" t="s">
        <v>5167</v>
      </c>
      <c r="G6" t="s">
        <v>5232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3.2305433186490456E-4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</row>
    <row r="7" spans="1:59" x14ac:dyDescent="0.2">
      <c r="A7" t="s">
        <v>5035</v>
      </c>
      <c r="B7" t="s">
        <v>5037</v>
      </c>
      <c r="C7" t="s">
        <v>5049</v>
      </c>
      <c r="D7" t="s">
        <v>5073</v>
      </c>
      <c r="E7" t="s">
        <v>5114</v>
      </c>
      <c r="F7" t="s">
        <v>5167</v>
      </c>
      <c r="G7" t="s">
        <v>5231</v>
      </c>
      <c r="H7">
        <v>0</v>
      </c>
      <c r="I7">
        <v>1.0970445619501065E-4</v>
      </c>
      <c r="J7">
        <v>0</v>
      </c>
      <c r="K7">
        <v>0</v>
      </c>
      <c r="L7">
        <v>4.519066986477561E-4</v>
      </c>
      <c r="M7">
        <v>2.166788548522521E-4</v>
      </c>
      <c r="N7">
        <v>6.3496094990158104E-5</v>
      </c>
      <c r="O7">
        <v>0</v>
      </c>
      <c r="P7">
        <v>0</v>
      </c>
      <c r="Q7">
        <v>7.7139066308741397E-5</v>
      </c>
      <c r="R7">
        <v>0</v>
      </c>
      <c r="S7">
        <v>0</v>
      </c>
      <c r="T7">
        <v>0</v>
      </c>
      <c r="U7">
        <v>0</v>
      </c>
      <c r="V7">
        <v>0</v>
      </c>
      <c r="W7">
        <v>4.2410204547678855E-4</v>
      </c>
      <c r="X7">
        <v>0</v>
      </c>
      <c r="Y7">
        <v>0</v>
      </c>
      <c r="Z7">
        <v>0</v>
      </c>
      <c r="AA7">
        <v>1.1313639220615964E-3</v>
      </c>
      <c r="AB7">
        <v>0</v>
      </c>
      <c r="AC7">
        <v>0</v>
      </c>
      <c r="AD7">
        <v>0</v>
      </c>
      <c r="AE7">
        <v>3.5020388582393862E-2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9.9436526350679487E-5</v>
      </c>
      <c r="AV7">
        <v>0</v>
      </c>
      <c r="AW7">
        <v>3.7729442170197515E-5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</row>
    <row r="8" spans="1:59" x14ac:dyDescent="0.2">
      <c r="A8" t="s">
        <v>5035</v>
      </c>
      <c r="B8" t="s">
        <v>5037</v>
      </c>
      <c r="C8" t="s">
        <v>5049</v>
      </c>
      <c r="D8" t="s">
        <v>5073</v>
      </c>
      <c r="E8" t="s">
        <v>5114</v>
      </c>
      <c r="F8" t="s">
        <v>5166</v>
      </c>
      <c r="G8" t="s">
        <v>5230</v>
      </c>
      <c r="H8">
        <v>6.0945613555616288E-3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</row>
    <row r="9" spans="1:59" x14ac:dyDescent="0.2">
      <c r="A9" t="s">
        <v>5035</v>
      </c>
      <c r="B9" t="s">
        <v>5037</v>
      </c>
      <c r="C9" t="s">
        <v>5049</v>
      </c>
      <c r="D9" t="s">
        <v>5073</v>
      </c>
      <c r="E9" t="s">
        <v>5113</v>
      </c>
      <c r="F9" t="s">
        <v>5169</v>
      </c>
      <c r="G9" t="s">
        <v>35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0.11455336467616307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</row>
    <row r="10" spans="1:59" x14ac:dyDescent="0.2">
      <c r="A10" t="s">
        <v>5035</v>
      </c>
      <c r="B10" t="s">
        <v>5037</v>
      </c>
      <c r="C10" t="s">
        <v>5049</v>
      </c>
      <c r="D10" t="s">
        <v>5073</v>
      </c>
      <c r="E10" t="s">
        <v>5113</v>
      </c>
      <c r="F10" t="s">
        <v>5165</v>
      </c>
      <c r="G10" t="s">
        <v>5229</v>
      </c>
      <c r="H10">
        <v>0</v>
      </c>
      <c r="I10">
        <v>3.2911336858503193E-4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1.1645605465293264E-2</v>
      </c>
      <c r="Y10">
        <v>2.9225665979863518E-4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1.2100773656020631E-3</v>
      </c>
      <c r="AG10">
        <v>1.4684287812041116E-4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</row>
    <row r="11" spans="1:59" x14ac:dyDescent="0.2">
      <c r="A11" t="s">
        <v>5035</v>
      </c>
      <c r="B11" t="s">
        <v>5037</v>
      </c>
      <c r="C11" t="s">
        <v>5049</v>
      </c>
      <c r="D11" t="s">
        <v>5073</v>
      </c>
      <c r="E11" t="s">
        <v>5113</v>
      </c>
      <c r="F11" t="s">
        <v>5164</v>
      </c>
      <c r="G11" t="s">
        <v>5228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5.9676682042970539E-2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</row>
    <row r="12" spans="1:59" x14ac:dyDescent="0.2">
      <c r="A12" t="s">
        <v>5035</v>
      </c>
      <c r="B12" t="s">
        <v>5037</v>
      </c>
      <c r="C12" t="s">
        <v>5049</v>
      </c>
      <c r="D12" t="s">
        <v>5073</v>
      </c>
      <c r="E12" t="s">
        <v>5112</v>
      </c>
      <c r="F12" t="s">
        <v>5163</v>
      </c>
      <c r="G12" t="s">
        <v>5227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1.2909888974954814E-4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</row>
    <row r="13" spans="1:59" x14ac:dyDescent="0.2">
      <c r="A13" t="s">
        <v>5035</v>
      </c>
      <c r="B13" t="s">
        <v>5037</v>
      </c>
      <c r="C13" t="s">
        <v>5049</v>
      </c>
      <c r="D13" t="s">
        <v>5073</v>
      </c>
      <c r="E13" t="s">
        <v>5112</v>
      </c>
      <c r="F13" t="s">
        <v>5163</v>
      </c>
      <c r="G13" t="s">
        <v>4163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1.1008459877526459E-2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</row>
    <row r="14" spans="1:59" x14ac:dyDescent="0.2">
      <c r="A14" t="s">
        <v>5035</v>
      </c>
      <c r="B14" t="s">
        <v>5037</v>
      </c>
      <c r="C14" t="s">
        <v>5049</v>
      </c>
      <c r="D14" t="s">
        <v>5072</v>
      </c>
      <c r="E14" t="s">
        <v>5111</v>
      </c>
      <c r="F14" t="s">
        <v>5169</v>
      </c>
      <c r="G14" t="s">
        <v>35</v>
      </c>
      <c r="H14">
        <v>3.552883301448483E-4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1.6884358075820324E-2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</row>
    <row r="15" spans="1:59" x14ac:dyDescent="0.2">
      <c r="A15" t="s">
        <v>5035</v>
      </c>
      <c r="B15" t="s">
        <v>5037</v>
      </c>
      <c r="C15" t="s">
        <v>5049</v>
      </c>
      <c r="D15" t="s">
        <v>5071</v>
      </c>
      <c r="E15" t="s">
        <v>5110</v>
      </c>
      <c r="F15" t="s">
        <v>5162</v>
      </c>
      <c r="G15" t="s">
        <v>35</v>
      </c>
      <c r="H15">
        <v>0</v>
      </c>
      <c r="I15">
        <v>0</v>
      </c>
      <c r="J15">
        <v>0</v>
      </c>
      <c r="K15">
        <v>7.8206465067778941E-5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</row>
    <row r="16" spans="1:59" x14ac:dyDescent="0.2">
      <c r="A16" t="s">
        <v>5035</v>
      </c>
      <c r="B16" t="s">
        <v>5037</v>
      </c>
      <c r="C16" t="s">
        <v>5049</v>
      </c>
      <c r="D16" t="s">
        <v>5071</v>
      </c>
      <c r="E16" t="s">
        <v>5109</v>
      </c>
      <c r="F16" t="s">
        <v>5161</v>
      </c>
      <c r="G16" t="s">
        <v>5226</v>
      </c>
      <c r="H16">
        <v>0</v>
      </c>
      <c r="I16">
        <v>1.9746802115101916E-4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</row>
    <row r="17" spans="1:59" x14ac:dyDescent="0.2">
      <c r="A17" t="s">
        <v>5035</v>
      </c>
      <c r="B17" t="s">
        <v>5037</v>
      </c>
      <c r="C17" t="s">
        <v>5049</v>
      </c>
      <c r="D17" t="s">
        <v>5071</v>
      </c>
      <c r="E17" t="s">
        <v>5108</v>
      </c>
      <c r="F17" t="s">
        <v>5160</v>
      </c>
      <c r="G17" t="s">
        <v>35</v>
      </c>
      <c r="H17">
        <v>1.6124624214266192E-2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9.4509928852076035E-3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</row>
    <row r="18" spans="1:59" x14ac:dyDescent="0.2">
      <c r="A18" t="s">
        <v>5035</v>
      </c>
      <c r="B18" t="s">
        <v>5037</v>
      </c>
      <c r="C18" t="s">
        <v>5049</v>
      </c>
      <c r="D18" t="s">
        <v>5071</v>
      </c>
      <c r="E18" t="s">
        <v>5108</v>
      </c>
      <c r="F18" t="s">
        <v>5160</v>
      </c>
      <c r="G18" t="s">
        <v>5225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1.753539958791811E-4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</row>
    <row r="19" spans="1:59" x14ac:dyDescent="0.2">
      <c r="A19" t="s">
        <v>5035</v>
      </c>
      <c r="B19" t="s">
        <v>5037</v>
      </c>
      <c r="C19" t="s">
        <v>5049</v>
      </c>
      <c r="D19" t="s">
        <v>5071</v>
      </c>
      <c r="E19" t="s">
        <v>5108</v>
      </c>
      <c r="F19" t="s">
        <v>5159</v>
      </c>
      <c r="G19" t="s">
        <v>35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1.2678614261727719E-2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</row>
    <row r="20" spans="1:59" x14ac:dyDescent="0.2">
      <c r="A20" t="s">
        <v>5035</v>
      </c>
      <c r="B20" t="s">
        <v>5037</v>
      </c>
      <c r="C20" t="s">
        <v>5049</v>
      </c>
      <c r="D20" t="s">
        <v>5071</v>
      </c>
      <c r="E20" t="s">
        <v>5107</v>
      </c>
      <c r="F20" t="s">
        <v>5158</v>
      </c>
      <c r="G20" t="s">
        <v>5224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1.1105753072348137E-3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8.0029471616026943E-2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</row>
    <row r="21" spans="1:59" x14ac:dyDescent="0.2">
      <c r="A21" t="s">
        <v>5035</v>
      </c>
      <c r="B21" t="s">
        <v>5037</v>
      </c>
      <c r="C21" t="s">
        <v>5049</v>
      </c>
      <c r="D21" t="s">
        <v>5071</v>
      </c>
      <c r="E21" t="s">
        <v>5107</v>
      </c>
      <c r="F21" t="s">
        <v>5158</v>
      </c>
      <c r="G21" t="s">
        <v>5223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2.0875728019086381E-2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</row>
    <row r="22" spans="1:59" x14ac:dyDescent="0.2">
      <c r="A22" t="s">
        <v>5035</v>
      </c>
      <c r="B22" t="s">
        <v>5037</v>
      </c>
      <c r="C22" t="s">
        <v>5049</v>
      </c>
      <c r="D22" t="s">
        <v>5071</v>
      </c>
      <c r="E22" t="s">
        <v>5107</v>
      </c>
      <c r="F22" t="s">
        <v>5158</v>
      </c>
      <c r="G22" t="s">
        <v>5222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2.0558002936857563E-4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</row>
    <row r="23" spans="1:59" x14ac:dyDescent="0.2">
      <c r="A23" t="s">
        <v>5035</v>
      </c>
      <c r="B23" t="s">
        <v>5037</v>
      </c>
      <c r="C23" t="s">
        <v>5049</v>
      </c>
      <c r="D23" t="s">
        <v>5071</v>
      </c>
      <c r="E23" t="s">
        <v>5107</v>
      </c>
      <c r="F23" t="s">
        <v>5157</v>
      </c>
      <c r="G23" t="s">
        <v>35</v>
      </c>
      <c r="H23">
        <v>1.1806504509428805E-2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</row>
    <row r="24" spans="1:59" x14ac:dyDescent="0.2">
      <c r="A24" t="s">
        <v>5035</v>
      </c>
      <c r="B24" t="s">
        <v>5037</v>
      </c>
      <c r="C24" t="s">
        <v>5048</v>
      </c>
      <c r="D24" t="s">
        <v>5070</v>
      </c>
      <c r="E24" t="s">
        <v>5106</v>
      </c>
      <c r="F24" t="s">
        <v>5156</v>
      </c>
      <c r="G24" t="s">
        <v>5221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3.5043007327174259E-3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</row>
    <row r="25" spans="1:59" x14ac:dyDescent="0.2">
      <c r="A25" t="s">
        <v>5035</v>
      </c>
      <c r="B25" t="s">
        <v>5037</v>
      </c>
      <c r="C25" t="s">
        <v>5048</v>
      </c>
      <c r="D25" t="s">
        <v>5070</v>
      </c>
      <c r="E25" t="s">
        <v>4163</v>
      </c>
      <c r="F25" t="s">
        <v>4163</v>
      </c>
      <c r="G25" t="s">
        <v>4163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3.2895864030428677E-2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</row>
    <row r="26" spans="1:59" x14ac:dyDescent="0.2">
      <c r="A26" t="s">
        <v>5035</v>
      </c>
      <c r="B26" t="s">
        <v>5037</v>
      </c>
      <c r="C26" t="s">
        <v>5048</v>
      </c>
      <c r="D26" t="s">
        <v>5069</v>
      </c>
      <c r="E26" t="s">
        <v>5105</v>
      </c>
      <c r="F26" t="s">
        <v>5155</v>
      </c>
      <c r="G26" t="s">
        <v>35</v>
      </c>
      <c r="H26">
        <v>1.0931948619841486E-4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1.9532061671445789E-3</v>
      </c>
      <c r="Q26">
        <v>1.2342250609398623E-4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5.1639555899819264E-5</v>
      </c>
      <c r="AM26">
        <v>0</v>
      </c>
      <c r="AN26">
        <v>0</v>
      </c>
      <c r="AO26">
        <v>1.6806722689075631E-3</v>
      </c>
      <c r="AP26">
        <v>2.2448716294671656E-2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6.9135802469135796E-2</v>
      </c>
      <c r="BA26">
        <v>0</v>
      </c>
      <c r="BB26">
        <v>0</v>
      </c>
      <c r="BC26">
        <v>0</v>
      </c>
      <c r="BD26">
        <v>1.7616191904047975E-2</v>
      </c>
      <c r="BE26">
        <v>0</v>
      </c>
      <c r="BF26">
        <v>0</v>
      </c>
      <c r="BG26">
        <v>0</v>
      </c>
    </row>
    <row r="27" spans="1:59" x14ac:dyDescent="0.2">
      <c r="A27" t="s">
        <v>5035</v>
      </c>
      <c r="B27" t="s">
        <v>5037</v>
      </c>
      <c r="C27" t="s">
        <v>5048</v>
      </c>
      <c r="D27" t="s">
        <v>5069</v>
      </c>
      <c r="E27" t="s">
        <v>5105</v>
      </c>
      <c r="F27" t="s">
        <v>5155</v>
      </c>
      <c r="G27" t="s">
        <v>5220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2.67578376983615E-2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</row>
    <row r="28" spans="1:59" x14ac:dyDescent="0.2">
      <c r="A28" t="s">
        <v>5035</v>
      </c>
      <c r="B28" t="s">
        <v>5037</v>
      </c>
      <c r="C28" t="s">
        <v>5048</v>
      </c>
      <c r="D28" t="s">
        <v>5069</v>
      </c>
      <c r="E28" t="s">
        <v>5105</v>
      </c>
      <c r="F28" t="s">
        <v>5154</v>
      </c>
      <c r="G28" t="s">
        <v>35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9.5217868394039153E-3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</row>
    <row r="29" spans="1:59" x14ac:dyDescent="0.2">
      <c r="A29" t="s">
        <v>5035</v>
      </c>
      <c r="B29" t="s">
        <v>5037</v>
      </c>
      <c r="C29" t="s">
        <v>5048</v>
      </c>
      <c r="D29" t="s">
        <v>5069</v>
      </c>
      <c r="E29" t="s">
        <v>5105</v>
      </c>
      <c r="F29" t="s">
        <v>5154</v>
      </c>
      <c r="G29" t="s">
        <v>5219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9.5002850085502564E-4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4.9180327868852458E-2</v>
      </c>
      <c r="BC29">
        <v>0</v>
      </c>
      <c r="BD29">
        <v>0</v>
      </c>
      <c r="BE29">
        <v>0</v>
      </c>
      <c r="BF29">
        <v>0</v>
      </c>
      <c r="BG29">
        <v>0</v>
      </c>
    </row>
    <row r="30" spans="1:59" x14ac:dyDescent="0.2">
      <c r="A30" t="s">
        <v>5035</v>
      </c>
      <c r="B30" t="s">
        <v>5037</v>
      </c>
      <c r="C30" t="s">
        <v>5048</v>
      </c>
      <c r="D30" t="s">
        <v>5069</v>
      </c>
      <c r="E30" t="s">
        <v>5104</v>
      </c>
      <c r="F30" t="s">
        <v>5153</v>
      </c>
      <c r="G30" t="s">
        <v>5218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1.5198038962714489E-2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</row>
    <row r="31" spans="1:59" x14ac:dyDescent="0.2">
      <c r="A31" t="s">
        <v>5035</v>
      </c>
      <c r="B31" t="s">
        <v>5037</v>
      </c>
      <c r="C31" t="s">
        <v>5048</v>
      </c>
      <c r="D31" t="s">
        <v>5069</v>
      </c>
      <c r="E31" t="s">
        <v>5103</v>
      </c>
      <c r="F31" t="s">
        <v>5152</v>
      </c>
      <c r="G31" t="s">
        <v>5217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3.9817702086831372E-2</v>
      </c>
      <c r="AF31">
        <v>3.3723467565959138E-4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</row>
    <row r="32" spans="1:59" x14ac:dyDescent="0.2">
      <c r="A32" t="s">
        <v>5035</v>
      </c>
      <c r="B32" t="s">
        <v>5037</v>
      </c>
      <c r="C32" t="s">
        <v>5047</v>
      </c>
      <c r="D32" t="s">
        <v>5068</v>
      </c>
      <c r="E32" t="s">
        <v>5169</v>
      </c>
      <c r="F32" t="s">
        <v>5169</v>
      </c>
      <c r="G32" t="s">
        <v>35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6.3324538258575203E-2</v>
      </c>
      <c r="AF32">
        <v>6.7446935131918275E-4</v>
      </c>
      <c r="AG32">
        <v>1.2334801762114538E-3</v>
      </c>
      <c r="AH32">
        <v>3.8226299694189602E-3</v>
      </c>
      <c r="AI32">
        <v>8.8362369337979099E-2</v>
      </c>
      <c r="AJ32">
        <v>5.1075268817204304E-2</v>
      </c>
      <c r="AK32">
        <v>4.7711224406336052E-3</v>
      </c>
      <c r="AL32">
        <v>0</v>
      </c>
      <c r="AM32">
        <v>0</v>
      </c>
      <c r="AN32">
        <v>0</v>
      </c>
      <c r="AO32">
        <v>0</v>
      </c>
      <c r="AP32">
        <v>3.086053412462908E-2</v>
      </c>
      <c r="AQ32">
        <v>0</v>
      </c>
      <c r="AR32">
        <v>0</v>
      </c>
      <c r="AS32">
        <v>0</v>
      </c>
      <c r="AT32">
        <v>6.8128012535554309E-5</v>
      </c>
      <c r="AU32">
        <v>0</v>
      </c>
      <c r="AV32">
        <v>3.3289686855012316E-4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0.1143859649122807</v>
      </c>
      <c r="BD32">
        <v>0</v>
      </c>
      <c r="BE32">
        <v>0</v>
      </c>
      <c r="BF32">
        <v>0</v>
      </c>
      <c r="BG32">
        <v>0</v>
      </c>
    </row>
    <row r="33" spans="1:59" x14ac:dyDescent="0.2">
      <c r="A33" t="s">
        <v>5035</v>
      </c>
      <c r="B33" t="s">
        <v>5037</v>
      </c>
      <c r="C33" t="s">
        <v>5047</v>
      </c>
      <c r="D33" t="s">
        <v>5068</v>
      </c>
      <c r="E33" t="s">
        <v>5102</v>
      </c>
      <c r="F33" t="s">
        <v>5151</v>
      </c>
      <c r="G33" t="s">
        <v>35</v>
      </c>
      <c r="H33">
        <v>0.41003006285870458</v>
      </c>
      <c r="I33">
        <v>1.4261579305351383E-3</v>
      </c>
      <c r="J33">
        <v>5.1374261494991009E-4</v>
      </c>
      <c r="K33">
        <v>3.1282586027111576E-4</v>
      </c>
      <c r="L33">
        <v>1.5295303646539438E-3</v>
      </c>
      <c r="M33">
        <v>7.5837599198288238E-4</v>
      </c>
      <c r="N33">
        <v>7.9370118737697633E-5</v>
      </c>
      <c r="O33">
        <v>0</v>
      </c>
      <c r="P33">
        <v>0.25079998337696879</v>
      </c>
      <c r="Q33">
        <v>2.4530223086179767E-3</v>
      </c>
      <c r="R33">
        <v>0</v>
      </c>
      <c r="S33">
        <v>1.0462877709885327E-3</v>
      </c>
      <c r="T33">
        <v>6.9398441689536613E-4</v>
      </c>
      <c r="U33">
        <v>4.7781820854927043E-4</v>
      </c>
      <c r="V33">
        <v>3.6730945821854911E-4</v>
      </c>
      <c r="W33">
        <v>5.872182168140149E-4</v>
      </c>
      <c r="X33">
        <v>0.48738097766450744</v>
      </c>
      <c r="Y33">
        <v>0.98797363844928621</v>
      </c>
      <c r="Z33">
        <v>0.98033441003230093</v>
      </c>
      <c r="AA33">
        <v>0.99861722187303581</v>
      </c>
      <c r="AB33">
        <v>0.97427652733118975</v>
      </c>
      <c r="AC33">
        <v>0.99250468457214236</v>
      </c>
      <c r="AD33">
        <v>0.995173594893352</v>
      </c>
      <c r="AE33">
        <v>0.42188945619024776</v>
      </c>
      <c r="AF33">
        <v>0.98704622098789918</v>
      </c>
      <c r="AG33">
        <v>0.99165932452276062</v>
      </c>
      <c r="AH33">
        <v>0.9762996941896025</v>
      </c>
      <c r="AI33">
        <v>0.84836236933797904</v>
      </c>
      <c r="AJ33">
        <v>0.9211941143180532</v>
      </c>
      <c r="AK33">
        <v>0.93533084326181193</v>
      </c>
      <c r="AL33">
        <v>0.99904466821585336</v>
      </c>
      <c r="AM33">
        <v>3.9137411451606592E-5</v>
      </c>
      <c r="AN33">
        <v>0.26489369167075993</v>
      </c>
      <c r="AO33">
        <v>0.98244631185807652</v>
      </c>
      <c r="AP33">
        <v>0.13977551283705328</v>
      </c>
      <c r="AQ33">
        <v>0</v>
      </c>
      <c r="AR33">
        <v>0.99994847485572957</v>
      </c>
      <c r="AS33">
        <v>0</v>
      </c>
      <c r="AT33">
        <v>3.4064006267777155E-5</v>
      </c>
      <c r="AU33">
        <v>0.9997845541929069</v>
      </c>
      <c r="AV33">
        <v>0</v>
      </c>
      <c r="AW33">
        <v>0</v>
      </c>
      <c r="AX33">
        <v>0.63636363636363635</v>
      </c>
      <c r="AY33">
        <v>0.99956601931214062</v>
      </c>
      <c r="AZ33">
        <v>0.18518518518518517</v>
      </c>
      <c r="BA33">
        <v>0</v>
      </c>
      <c r="BB33">
        <v>0.36065573770491804</v>
      </c>
      <c r="BC33">
        <v>3.0877192982456142E-2</v>
      </c>
      <c r="BD33">
        <v>2.9235382308845578E-2</v>
      </c>
      <c r="BE33">
        <v>0</v>
      </c>
      <c r="BF33">
        <v>0.98658589355257464</v>
      </c>
      <c r="BG33">
        <v>3.8176195869335604E-5</v>
      </c>
    </row>
    <row r="34" spans="1:59" x14ac:dyDescent="0.2">
      <c r="A34" t="s">
        <v>5035</v>
      </c>
      <c r="B34" t="s">
        <v>5037</v>
      </c>
      <c r="C34" t="s">
        <v>5047</v>
      </c>
      <c r="D34" t="s">
        <v>5068</v>
      </c>
      <c r="E34" t="s">
        <v>5102</v>
      </c>
      <c r="F34" t="s">
        <v>5150</v>
      </c>
      <c r="G34" t="s">
        <v>5216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2.8338416201213034E-2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</row>
    <row r="35" spans="1:59" x14ac:dyDescent="0.2">
      <c r="A35" t="s">
        <v>5035</v>
      </c>
      <c r="B35" t="s">
        <v>5037</v>
      </c>
      <c r="C35" t="s">
        <v>5047</v>
      </c>
      <c r="D35" t="s">
        <v>5068</v>
      </c>
      <c r="E35" t="s">
        <v>5101</v>
      </c>
      <c r="F35" t="s">
        <v>5149</v>
      </c>
      <c r="G35" t="s">
        <v>5215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1.9000570017100514E-4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</row>
    <row r="36" spans="1:59" x14ac:dyDescent="0.2">
      <c r="A36" t="s">
        <v>5035</v>
      </c>
      <c r="B36" t="s">
        <v>5037</v>
      </c>
      <c r="C36" t="s">
        <v>5047</v>
      </c>
      <c r="D36" t="s">
        <v>5068</v>
      </c>
      <c r="E36" t="s">
        <v>5100</v>
      </c>
      <c r="F36" t="s">
        <v>5148</v>
      </c>
      <c r="G36" t="s">
        <v>5214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3.0662020905923345E-2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</row>
    <row r="37" spans="1:59" x14ac:dyDescent="0.2">
      <c r="A37" t="s">
        <v>5035</v>
      </c>
      <c r="B37" t="s">
        <v>5037</v>
      </c>
      <c r="C37" t="s">
        <v>5047</v>
      </c>
      <c r="D37" t="s">
        <v>5068</v>
      </c>
      <c r="E37" t="s">
        <v>5100</v>
      </c>
      <c r="F37" t="s">
        <v>5147</v>
      </c>
      <c r="G37" t="s">
        <v>5213</v>
      </c>
      <c r="H37">
        <v>0</v>
      </c>
      <c r="I37">
        <v>4.587840358075345E-2</v>
      </c>
      <c r="J37">
        <v>0.10146416645260724</v>
      </c>
      <c r="K37">
        <v>9.1996871741397285E-2</v>
      </c>
      <c r="L37">
        <v>5.7635485104459969E-2</v>
      </c>
      <c r="M37">
        <v>0.12702797865713281</v>
      </c>
      <c r="N37">
        <v>2.6335005397168074E-2</v>
      </c>
      <c r="O37">
        <v>0.12032738553607181</v>
      </c>
      <c r="P37">
        <v>0</v>
      </c>
      <c r="Q37">
        <v>2.4993057484032213E-2</v>
      </c>
      <c r="R37">
        <v>2.3843930635838149E-2</v>
      </c>
      <c r="S37">
        <v>2.5989788231355154E-2</v>
      </c>
      <c r="T37">
        <v>2.4857260023343111E-2</v>
      </c>
      <c r="U37">
        <v>9.2733487705369946E-2</v>
      </c>
      <c r="V37">
        <v>3.7281910009182739E-2</v>
      </c>
      <c r="W37">
        <v>8.6484194042997425E-2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1.2700090016046339E-2</v>
      </c>
      <c r="AN37">
        <v>0</v>
      </c>
      <c r="AO37">
        <v>0</v>
      </c>
      <c r="AP37">
        <v>0</v>
      </c>
      <c r="AQ37">
        <v>1.2181829839071616E-3</v>
      </c>
      <c r="AR37">
        <v>0</v>
      </c>
      <c r="AS37">
        <v>0.96303682719546746</v>
      </c>
      <c r="AT37">
        <v>1.9126939519356873E-2</v>
      </c>
      <c r="AU37">
        <v>0</v>
      </c>
      <c r="AV37">
        <v>0.68825317916509465</v>
      </c>
      <c r="AW37">
        <v>6.932784998773793E-2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1.7880602997172059E-2</v>
      </c>
      <c r="BF37">
        <v>0</v>
      </c>
      <c r="BG37">
        <v>7.3807312014048838E-4</v>
      </c>
    </row>
    <row r="38" spans="1:59" x14ac:dyDescent="0.2">
      <c r="A38" t="s">
        <v>5035</v>
      </c>
      <c r="B38" t="s">
        <v>5037</v>
      </c>
      <c r="C38" t="s">
        <v>5047</v>
      </c>
      <c r="D38" t="s">
        <v>5068</v>
      </c>
      <c r="E38" t="s">
        <v>5100</v>
      </c>
      <c r="F38" t="s">
        <v>5147</v>
      </c>
      <c r="G38" t="s">
        <v>5212</v>
      </c>
      <c r="H38">
        <v>0</v>
      </c>
      <c r="I38">
        <v>3.5368716677271428E-2</v>
      </c>
      <c r="J38">
        <v>0.12426149499100951</v>
      </c>
      <c r="K38">
        <v>0.21449426485922837</v>
      </c>
      <c r="L38">
        <v>0.14116870024681058</v>
      </c>
      <c r="M38">
        <v>0.31291135126350855</v>
      </c>
      <c r="N38">
        <v>7.143310686392787E-2</v>
      </c>
      <c r="O38">
        <v>0.24806934940925393</v>
      </c>
      <c r="P38">
        <v>0</v>
      </c>
      <c r="Q38">
        <v>2.7230090406985714E-2</v>
      </c>
      <c r="R38">
        <v>0.11512524084778419</v>
      </c>
      <c r="S38">
        <v>6.4116514606177288E-2</v>
      </c>
      <c r="T38">
        <v>6.0029652061449168E-2</v>
      </c>
      <c r="U38">
        <v>0.1975226963649061</v>
      </c>
      <c r="V38">
        <v>9.921946740128558E-2</v>
      </c>
      <c r="W38">
        <v>0.17632858121554171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6.8533050063393077E-5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0.16175492152949003</v>
      </c>
      <c r="AN38">
        <v>0</v>
      </c>
      <c r="AO38">
        <v>0</v>
      </c>
      <c r="AP38">
        <v>0</v>
      </c>
      <c r="AQ38">
        <v>4.2315829967301405E-3</v>
      </c>
      <c r="AR38">
        <v>0</v>
      </c>
      <c r="AS38">
        <v>1.6566572237960341E-2</v>
      </c>
      <c r="AT38">
        <v>1.5737570895713045E-2</v>
      </c>
      <c r="AU38">
        <v>0</v>
      </c>
      <c r="AV38">
        <v>0.28713464568676622</v>
      </c>
      <c r="AW38">
        <v>7.0610651021524654E-2</v>
      </c>
      <c r="AX38">
        <v>0.26332288401253917</v>
      </c>
      <c r="AY38">
        <v>0</v>
      </c>
      <c r="AZ38">
        <v>0</v>
      </c>
      <c r="BA38">
        <v>0</v>
      </c>
      <c r="BB38">
        <v>0</v>
      </c>
      <c r="BC38">
        <v>7.0175438596491223E-4</v>
      </c>
      <c r="BD38">
        <v>0</v>
      </c>
      <c r="BE38">
        <v>0.27402079761295062</v>
      </c>
      <c r="BF38">
        <v>0</v>
      </c>
      <c r="BG38">
        <v>2.5196289273761502E-3</v>
      </c>
    </row>
    <row r="39" spans="1:59" x14ac:dyDescent="0.2">
      <c r="A39" t="s">
        <v>5035</v>
      </c>
      <c r="B39" t="s">
        <v>5037</v>
      </c>
      <c r="C39" t="s">
        <v>5047</v>
      </c>
      <c r="D39" t="s">
        <v>5068</v>
      </c>
      <c r="E39" t="s">
        <v>5100</v>
      </c>
      <c r="F39" t="s">
        <v>5146</v>
      </c>
      <c r="G39" t="s">
        <v>5211</v>
      </c>
      <c r="H39">
        <v>0</v>
      </c>
      <c r="I39">
        <v>2.8062399894683721E-2</v>
      </c>
      <c r="J39">
        <v>0.10711533521705625</v>
      </c>
      <c r="K39">
        <v>7.6642335766423361E-2</v>
      </c>
      <c r="L39">
        <v>9.2571349115305734E-2</v>
      </c>
      <c r="M39">
        <v>9.0490506757671785E-2</v>
      </c>
      <c r="N39">
        <v>1.239761254682837E-2</v>
      </c>
      <c r="O39">
        <v>0.11319882950870168</v>
      </c>
      <c r="P39">
        <v>0</v>
      </c>
      <c r="Q39">
        <v>4.3105310253324695E-2</v>
      </c>
      <c r="R39">
        <v>0.13246628131021196</v>
      </c>
      <c r="S39">
        <v>6.6669456767389307E-2</v>
      </c>
      <c r="T39">
        <v>6.7852749124633294E-2</v>
      </c>
      <c r="U39">
        <v>7.6965486823244014E-2</v>
      </c>
      <c r="V39">
        <v>3.3379247015610652E-2</v>
      </c>
      <c r="W39">
        <v>7.2390956839461063E-2</v>
      </c>
      <c r="X39">
        <v>2.300803511380128E-3</v>
      </c>
      <c r="Y39">
        <v>1.6074116288924934E-4</v>
      </c>
      <c r="Z39">
        <v>0</v>
      </c>
      <c r="AA39">
        <v>0</v>
      </c>
      <c r="AB39">
        <v>0</v>
      </c>
      <c r="AC39">
        <v>6.2460961898813238E-4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8.1190560056357872E-2</v>
      </c>
      <c r="AN39">
        <v>0</v>
      </c>
      <c r="AO39">
        <v>0</v>
      </c>
      <c r="AP39">
        <v>0</v>
      </c>
      <c r="AQ39">
        <v>1.081938834391229E-2</v>
      </c>
      <c r="AR39">
        <v>0</v>
      </c>
      <c r="AS39">
        <v>3.0594900849858359E-3</v>
      </c>
      <c r="AT39">
        <v>5.7738490623882276E-3</v>
      </c>
      <c r="AU39">
        <v>0</v>
      </c>
      <c r="AV39">
        <v>2.8851061941010674E-3</v>
      </c>
      <c r="AW39">
        <v>3.667301778943198E-2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0.11728161393039258</v>
      </c>
      <c r="BF39">
        <v>0</v>
      </c>
      <c r="BG39">
        <v>3.4231322296170929E-3</v>
      </c>
    </row>
    <row r="40" spans="1:59" x14ac:dyDescent="0.2">
      <c r="A40" t="s">
        <v>5035</v>
      </c>
      <c r="B40" t="s">
        <v>5037</v>
      </c>
      <c r="C40" t="s">
        <v>5047</v>
      </c>
      <c r="D40" t="s">
        <v>5068</v>
      </c>
      <c r="E40" t="s">
        <v>5099</v>
      </c>
      <c r="F40" t="s">
        <v>5144</v>
      </c>
      <c r="G40" t="s">
        <v>5209</v>
      </c>
      <c r="H40">
        <v>1.4840120251434817E-2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9.7244732576985422E-3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2.2831050228310501E-2</v>
      </c>
      <c r="Y40">
        <v>3.2148232577849868E-4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1.9086454442654971E-2</v>
      </c>
      <c r="AF40">
        <v>0</v>
      </c>
      <c r="AG40">
        <v>2.0558002936857563E-4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6.8170654690898891E-2</v>
      </c>
      <c r="AO40">
        <v>0</v>
      </c>
      <c r="AP40">
        <v>4.9283963359566509E-2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8.6796137571878057E-5</v>
      </c>
      <c r="AZ40">
        <v>0</v>
      </c>
      <c r="BA40">
        <v>0</v>
      </c>
      <c r="BB40">
        <v>0.16393442622950818</v>
      </c>
      <c r="BC40">
        <v>0</v>
      </c>
      <c r="BD40">
        <v>0</v>
      </c>
      <c r="BE40">
        <v>0</v>
      </c>
      <c r="BF40">
        <v>0</v>
      </c>
      <c r="BG40">
        <v>0</v>
      </c>
    </row>
    <row r="41" spans="1:59" x14ac:dyDescent="0.2">
      <c r="A41" t="s">
        <v>5035</v>
      </c>
      <c r="B41" t="s">
        <v>5037</v>
      </c>
      <c r="C41" t="s">
        <v>5047</v>
      </c>
      <c r="D41" t="s">
        <v>5068</v>
      </c>
      <c r="E41" t="s">
        <v>5099</v>
      </c>
      <c r="F41" t="s">
        <v>5144</v>
      </c>
      <c r="G41" t="s">
        <v>5208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8.5327345449442149E-2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5.0877192982456139E-2</v>
      </c>
      <c r="BD41">
        <v>0</v>
      </c>
      <c r="BE41">
        <v>0</v>
      </c>
      <c r="BF41">
        <v>0</v>
      </c>
      <c r="BG41">
        <v>0</v>
      </c>
    </row>
    <row r="42" spans="1:59" x14ac:dyDescent="0.2">
      <c r="A42" t="s">
        <v>5035</v>
      </c>
      <c r="B42" t="s">
        <v>5037</v>
      </c>
      <c r="C42" t="s">
        <v>5047</v>
      </c>
      <c r="D42" t="s">
        <v>5068</v>
      </c>
      <c r="E42" t="s">
        <v>5099</v>
      </c>
      <c r="F42" t="s">
        <v>5144</v>
      </c>
      <c r="G42" t="s">
        <v>5207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0.46664167916041976</v>
      </c>
      <c r="BE42">
        <v>0</v>
      </c>
      <c r="BF42">
        <v>0</v>
      </c>
      <c r="BG42">
        <v>0</v>
      </c>
    </row>
    <row r="43" spans="1:59" x14ac:dyDescent="0.2">
      <c r="A43" t="s">
        <v>5035</v>
      </c>
      <c r="B43" t="s">
        <v>5037</v>
      </c>
      <c r="C43" t="s">
        <v>5047</v>
      </c>
      <c r="D43" t="s">
        <v>5068</v>
      </c>
      <c r="E43" t="s">
        <v>5099</v>
      </c>
      <c r="F43" t="s">
        <v>5144</v>
      </c>
      <c r="G43" t="s">
        <v>5206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2.3693379790940767E-3</v>
      </c>
      <c r="AJ43">
        <v>5.6593095642331638E-4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</row>
    <row r="44" spans="1:59" x14ac:dyDescent="0.2">
      <c r="A44" t="s">
        <v>5035</v>
      </c>
      <c r="B44" t="s">
        <v>5037</v>
      </c>
      <c r="C44" t="s">
        <v>5047</v>
      </c>
      <c r="D44" t="s">
        <v>5068</v>
      </c>
      <c r="E44" t="s">
        <v>5099</v>
      </c>
      <c r="F44" t="s">
        <v>5144</v>
      </c>
      <c r="G44" t="s">
        <v>5205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3.2148232577849868E-4</v>
      </c>
      <c r="Z44">
        <v>0</v>
      </c>
      <c r="AA44">
        <v>0</v>
      </c>
      <c r="AB44">
        <v>0</v>
      </c>
      <c r="AC44">
        <v>1.1867582760774517E-3</v>
      </c>
      <c r="AD44">
        <v>0</v>
      </c>
      <c r="AE44">
        <v>0</v>
      </c>
      <c r="AF44">
        <v>0</v>
      </c>
      <c r="AG44">
        <v>8.8105726872246703E-5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0.31719298245614036</v>
      </c>
      <c r="BD44">
        <v>0</v>
      </c>
      <c r="BE44">
        <v>0</v>
      </c>
      <c r="BF44">
        <v>0</v>
      </c>
      <c r="BG44">
        <v>0</v>
      </c>
    </row>
    <row r="45" spans="1:59" x14ac:dyDescent="0.2">
      <c r="A45" t="s">
        <v>5035</v>
      </c>
      <c r="B45" t="s">
        <v>5037</v>
      </c>
      <c r="C45" t="s">
        <v>5046</v>
      </c>
      <c r="D45" t="s">
        <v>5169</v>
      </c>
      <c r="E45" t="s">
        <v>5169</v>
      </c>
      <c r="F45" t="s">
        <v>5169</v>
      </c>
      <c r="G45" t="s">
        <v>35</v>
      </c>
      <c r="H45">
        <v>0</v>
      </c>
      <c r="I45">
        <v>0</v>
      </c>
      <c r="J45">
        <v>1.6054456717184691E-4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</row>
    <row r="46" spans="1:59" x14ac:dyDescent="0.2">
      <c r="A46" t="s">
        <v>5035</v>
      </c>
      <c r="B46" t="s">
        <v>5037</v>
      </c>
      <c r="C46" t="s">
        <v>5046</v>
      </c>
      <c r="D46" t="s">
        <v>5067</v>
      </c>
      <c r="E46" t="s">
        <v>5098</v>
      </c>
      <c r="F46" t="s">
        <v>5143</v>
      </c>
      <c r="G46" t="s">
        <v>5204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3.8596491228070177E-3</v>
      </c>
      <c r="BD46">
        <v>0</v>
      </c>
      <c r="BE46">
        <v>0</v>
      </c>
      <c r="BF46">
        <v>0</v>
      </c>
      <c r="BG46">
        <v>0</v>
      </c>
    </row>
    <row r="47" spans="1:59" x14ac:dyDescent="0.2">
      <c r="A47" t="s">
        <v>5035</v>
      </c>
      <c r="B47" t="s">
        <v>5037</v>
      </c>
      <c r="C47" t="s">
        <v>5046</v>
      </c>
      <c r="D47" t="s">
        <v>5066</v>
      </c>
      <c r="E47" t="s">
        <v>5097</v>
      </c>
      <c r="F47" t="s">
        <v>5142</v>
      </c>
      <c r="G47" t="s">
        <v>5203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2.0558002936857563E-4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</row>
    <row r="48" spans="1:59" x14ac:dyDescent="0.2">
      <c r="A48" t="s">
        <v>5035</v>
      </c>
      <c r="B48" t="s">
        <v>5037</v>
      </c>
      <c r="C48" t="s">
        <v>5046</v>
      </c>
      <c r="D48" t="s">
        <v>5066</v>
      </c>
      <c r="E48" t="s">
        <v>5096</v>
      </c>
      <c r="F48" t="s">
        <v>5141</v>
      </c>
      <c r="G48" t="s">
        <v>4163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8.4889643463497452E-4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</row>
    <row r="49" spans="1:59" x14ac:dyDescent="0.2">
      <c r="A49" t="s">
        <v>5035</v>
      </c>
      <c r="B49" t="s">
        <v>5037</v>
      </c>
      <c r="C49" t="s">
        <v>5046</v>
      </c>
      <c r="D49" t="s">
        <v>5066</v>
      </c>
      <c r="E49" t="s">
        <v>5096</v>
      </c>
      <c r="F49" t="s">
        <v>5140</v>
      </c>
      <c r="G49" t="s">
        <v>5202</v>
      </c>
      <c r="H49">
        <v>6.7368133369773167E-2</v>
      </c>
      <c r="I49">
        <v>0</v>
      </c>
      <c r="J49">
        <v>3.2108913434369382E-4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1.0279957509508961E-4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</row>
    <row r="50" spans="1:59" x14ac:dyDescent="0.2">
      <c r="A50" t="s">
        <v>5035</v>
      </c>
      <c r="B50" t="s">
        <v>5037</v>
      </c>
      <c r="C50" t="s">
        <v>5046</v>
      </c>
      <c r="D50" t="s">
        <v>5066</v>
      </c>
      <c r="E50" t="s">
        <v>5095</v>
      </c>
      <c r="F50" t="s">
        <v>5139</v>
      </c>
      <c r="G50" t="s">
        <v>35</v>
      </c>
      <c r="H50">
        <v>0.13990161246242142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1.7601372907086752E-4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4.863544653286609E-2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5.5941281491767502E-3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</row>
    <row r="51" spans="1:59" x14ac:dyDescent="0.2">
      <c r="A51" t="s">
        <v>5035</v>
      </c>
      <c r="B51" t="s">
        <v>5037</v>
      </c>
      <c r="C51" t="s">
        <v>5046</v>
      </c>
      <c r="D51" t="s">
        <v>5066</v>
      </c>
      <c r="E51" t="s">
        <v>5095</v>
      </c>
      <c r="F51" t="s">
        <v>5138</v>
      </c>
      <c r="G51" t="s">
        <v>5201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5.553931598947676E-3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</row>
    <row r="52" spans="1:59" x14ac:dyDescent="0.2">
      <c r="A52" t="s">
        <v>5035</v>
      </c>
      <c r="B52" t="s">
        <v>5037</v>
      </c>
      <c r="C52" t="s">
        <v>5046</v>
      </c>
      <c r="D52" t="s">
        <v>5066</v>
      </c>
      <c r="E52" t="s">
        <v>5094</v>
      </c>
      <c r="F52" t="s">
        <v>5169</v>
      </c>
      <c r="G52" t="s">
        <v>35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5.6214865708931921E-4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</row>
    <row r="53" spans="1:59" x14ac:dyDescent="0.2">
      <c r="A53" t="s">
        <v>5035</v>
      </c>
      <c r="B53" t="s">
        <v>5037</v>
      </c>
      <c r="C53" t="s">
        <v>5046</v>
      </c>
      <c r="D53" t="s">
        <v>5065</v>
      </c>
      <c r="E53" t="s">
        <v>5093</v>
      </c>
      <c r="F53" t="s">
        <v>5137</v>
      </c>
      <c r="G53" t="s">
        <v>5200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3.0855626523496559E-4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</row>
    <row r="54" spans="1:59" x14ac:dyDescent="0.2">
      <c r="A54" t="s">
        <v>5035</v>
      </c>
      <c r="B54" t="s">
        <v>5037</v>
      </c>
      <c r="C54" t="s">
        <v>5046</v>
      </c>
      <c r="D54" t="s">
        <v>5064</v>
      </c>
      <c r="E54" t="s">
        <v>5092</v>
      </c>
      <c r="F54" t="s">
        <v>5136</v>
      </c>
      <c r="G54" t="s">
        <v>5199</v>
      </c>
      <c r="H54">
        <v>7.8983328778354737E-3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</row>
    <row r="55" spans="1:59" x14ac:dyDescent="0.2">
      <c r="A55" t="s">
        <v>5035</v>
      </c>
      <c r="B55" t="s">
        <v>5036</v>
      </c>
      <c r="C55" t="s">
        <v>5045</v>
      </c>
      <c r="D55" t="s">
        <v>5169</v>
      </c>
      <c r="E55" t="s">
        <v>5169</v>
      </c>
      <c r="F55" t="s">
        <v>5169</v>
      </c>
      <c r="G55" t="s">
        <v>35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1.7246394880106389E-2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</row>
    <row r="56" spans="1:59" x14ac:dyDescent="0.2">
      <c r="A56" t="s">
        <v>5035</v>
      </c>
      <c r="B56" t="s">
        <v>5036</v>
      </c>
      <c r="C56" t="s">
        <v>5045</v>
      </c>
      <c r="D56" t="s">
        <v>5063</v>
      </c>
      <c r="E56" t="s">
        <v>5091</v>
      </c>
      <c r="F56" t="s">
        <v>5135</v>
      </c>
      <c r="G56" t="s">
        <v>5198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1.0799469283223796E-4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</row>
    <row r="57" spans="1:59" x14ac:dyDescent="0.2">
      <c r="A57" t="s">
        <v>5035</v>
      </c>
      <c r="B57" t="s">
        <v>5036</v>
      </c>
      <c r="C57" t="s">
        <v>5045</v>
      </c>
      <c r="D57" t="s">
        <v>5063</v>
      </c>
      <c r="E57" t="s">
        <v>5090</v>
      </c>
      <c r="F57" t="s">
        <v>5134</v>
      </c>
      <c r="G57" t="s">
        <v>5197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6.6801754659422382E-5</v>
      </c>
      <c r="BF57">
        <v>0</v>
      </c>
      <c r="BG57">
        <v>0</v>
      </c>
    </row>
    <row r="58" spans="1:59" x14ac:dyDescent="0.2">
      <c r="A58" t="s">
        <v>5035</v>
      </c>
      <c r="B58" t="s">
        <v>5036</v>
      </c>
      <c r="C58" t="s">
        <v>5045</v>
      </c>
      <c r="D58" t="s">
        <v>5063</v>
      </c>
      <c r="E58" t="s">
        <v>5089</v>
      </c>
      <c r="F58" t="s">
        <v>5133</v>
      </c>
      <c r="G58" t="s">
        <v>5196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1.5427813261748279E-4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</row>
    <row r="59" spans="1:59" x14ac:dyDescent="0.2">
      <c r="A59" t="s">
        <v>5035</v>
      </c>
      <c r="B59" t="s">
        <v>5036</v>
      </c>
      <c r="C59" t="s">
        <v>5045</v>
      </c>
      <c r="D59" t="s">
        <v>5062</v>
      </c>
      <c r="E59" t="s">
        <v>5169</v>
      </c>
      <c r="F59" t="s">
        <v>5169</v>
      </c>
      <c r="G59" t="s">
        <v>35</v>
      </c>
      <c r="H59">
        <v>0</v>
      </c>
      <c r="I59">
        <v>0</v>
      </c>
      <c r="J59">
        <v>0</v>
      </c>
      <c r="K59">
        <v>7.8206465067778941E-5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</row>
    <row r="60" spans="1:59" x14ac:dyDescent="0.2">
      <c r="A60" t="s">
        <v>5035</v>
      </c>
      <c r="B60" t="s">
        <v>5036</v>
      </c>
      <c r="C60" t="s">
        <v>5045</v>
      </c>
      <c r="D60" t="s">
        <v>5061</v>
      </c>
      <c r="E60" t="s">
        <v>5088</v>
      </c>
      <c r="F60" t="s">
        <v>5132</v>
      </c>
      <c r="G60" t="s">
        <v>35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6.5573770491803282E-2</v>
      </c>
      <c r="BC60">
        <v>0</v>
      </c>
      <c r="BD60">
        <v>0</v>
      </c>
      <c r="BE60">
        <v>0</v>
      </c>
      <c r="BF60">
        <v>0</v>
      </c>
      <c r="BG60">
        <v>0</v>
      </c>
    </row>
    <row r="61" spans="1:59" x14ac:dyDescent="0.2">
      <c r="A61" t="s">
        <v>5035</v>
      </c>
      <c r="B61" t="s">
        <v>5036</v>
      </c>
      <c r="C61" t="s">
        <v>5045</v>
      </c>
      <c r="D61" t="s">
        <v>5061</v>
      </c>
      <c r="E61" t="s">
        <v>5088</v>
      </c>
      <c r="F61" t="s">
        <v>5132</v>
      </c>
      <c r="G61" t="s">
        <v>5195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1.4937524335421755E-2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</row>
    <row r="62" spans="1:59" x14ac:dyDescent="0.2">
      <c r="A62" t="s">
        <v>5035</v>
      </c>
      <c r="B62" t="s">
        <v>5036</v>
      </c>
      <c r="C62" t="s">
        <v>5045</v>
      </c>
      <c r="D62" t="s">
        <v>5061</v>
      </c>
      <c r="E62" t="s">
        <v>5087</v>
      </c>
      <c r="F62" t="s">
        <v>5131</v>
      </c>
      <c r="G62" t="s">
        <v>5194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7.8274822903213185E-5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</row>
    <row r="63" spans="1:59" x14ac:dyDescent="0.2">
      <c r="A63" t="s">
        <v>5035</v>
      </c>
      <c r="B63" t="s">
        <v>5036</v>
      </c>
      <c r="C63" t="s">
        <v>5044</v>
      </c>
      <c r="D63" t="s">
        <v>5060</v>
      </c>
      <c r="E63" t="s">
        <v>5086</v>
      </c>
      <c r="F63" t="s">
        <v>5130</v>
      </c>
      <c r="G63" t="s">
        <v>5193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7.7961019490254871E-2</v>
      </c>
      <c r="BE63">
        <v>0</v>
      </c>
      <c r="BF63">
        <v>0</v>
      </c>
      <c r="BG63">
        <v>0</v>
      </c>
    </row>
    <row r="64" spans="1:59" x14ac:dyDescent="0.2">
      <c r="A64" t="s">
        <v>5035</v>
      </c>
      <c r="B64" t="s">
        <v>5036</v>
      </c>
      <c r="C64" t="s">
        <v>5043</v>
      </c>
      <c r="D64" t="s">
        <v>5059</v>
      </c>
      <c r="E64" t="s">
        <v>5085</v>
      </c>
      <c r="F64" t="s">
        <v>5129</v>
      </c>
      <c r="G64" t="s">
        <v>35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7.2254335260115603E-4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</row>
    <row r="65" spans="1:59" x14ac:dyDescent="0.2">
      <c r="A65" t="s">
        <v>5035</v>
      </c>
      <c r="B65" t="s">
        <v>5036</v>
      </c>
      <c r="C65" t="s">
        <v>5043</v>
      </c>
      <c r="D65" t="s">
        <v>5058</v>
      </c>
      <c r="E65" t="s">
        <v>5084</v>
      </c>
      <c r="F65" t="s">
        <v>5128</v>
      </c>
      <c r="G65" t="s">
        <v>35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1.1636121846818768E-3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</row>
    <row r="66" spans="1:59" x14ac:dyDescent="0.2">
      <c r="A66" t="s">
        <v>5035</v>
      </c>
      <c r="B66" t="s">
        <v>5036</v>
      </c>
      <c r="C66" t="s">
        <v>5043</v>
      </c>
      <c r="D66" t="s">
        <v>5058</v>
      </c>
      <c r="E66" t="s">
        <v>5084</v>
      </c>
      <c r="F66" t="s">
        <v>5128</v>
      </c>
      <c r="G66" t="s">
        <v>5192</v>
      </c>
      <c r="H66">
        <v>4.0120251434818253E-2</v>
      </c>
      <c r="I66">
        <v>1.3164534743401277E-4</v>
      </c>
      <c r="J66">
        <v>1.926534806062163E-4</v>
      </c>
      <c r="K66">
        <v>3.9103232533889469E-4</v>
      </c>
      <c r="L66">
        <v>0</v>
      </c>
      <c r="M66">
        <v>2.9793342542184663E-4</v>
      </c>
      <c r="N66">
        <v>0</v>
      </c>
      <c r="O66">
        <v>2.6402059360630128E-4</v>
      </c>
      <c r="P66">
        <v>4.6876948011469889E-2</v>
      </c>
      <c r="Q66">
        <v>1.6970594587923109E-4</v>
      </c>
      <c r="R66">
        <v>5.2986512524084775E-3</v>
      </c>
      <c r="S66">
        <v>6.2777266259311966E-4</v>
      </c>
      <c r="T66">
        <v>1.2933345951231822E-3</v>
      </c>
      <c r="U66">
        <v>0</v>
      </c>
      <c r="V66">
        <v>1.6069788797061523E-4</v>
      </c>
      <c r="W66">
        <v>6.8508791961635076E-4</v>
      </c>
      <c r="X66">
        <v>3.4795228487487166E-2</v>
      </c>
      <c r="Y66">
        <v>7.3064164949658789E-4</v>
      </c>
      <c r="Z66">
        <v>3.7051111533345999E-3</v>
      </c>
      <c r="AA66">
        <v>2.5141420490257699E-4</v>
      </c>
      <c r="AB66">
        <v>8.4770534931306631E-3</v>
      </c>
      <c r="AC66">
        <v>5.6214865708931921E-4</v>
      </c>
      <c r="AD66">
        <v>3.6327780372619233E-4</v>
      </c>
      <c r="AE66">
        <v>1.9977384093479079E-2</v>
      </c>
      <c r="AF66">
        <v>6.9430668518151157E-4</v>
      </c>
      <c r="AG66">
        <v>8.223201174743025E-4</v>
      </c>
      <c r="AH66">
        <v>1.0703363914373088E-2</v>
      </c>
      <c r="AI66">
        <v>0</v>
      </c>
      <c r="AJ66">
        <v>0</v>
      </c>
      <c r="AK66">
        <v>0</v>
      </c>
      <c r="AL66">
        <v>1.8073844564936743E-4</v>
      </c>
      <c r="AM66">
        <v>0</v>
      </c>
      <c r="AN66">
        <v>6.4381446916005891E-2</v>
      </c>
      <c r="AO66">
        <v>5.7889822595704951E-3</v>
      </c>
      <c r="AP66">
        <v>3.9607792542897688E-2</v>
      </c>
      <c r="AQ66">
        <v>0</v>
      </c>
      <c r="AR66">
        <v>5.1525144270403958E-5</v>
      </c>
      <c r="AS66">
        <v>0</v>
      </c>
      <c r="AT66">
        <v>1.0219201880333146E-4</v>
      </c>
      <c r="AU66">
        <v>1.160092807424594E-4</v>
      </c>
      <c r="AV66">
        <v>1.3315874742004927E-4</v>
      </c>
      <c r="AW66">
        <v>1.3205304759569131E-4</v>
      </c>
      <c r="AX66">
        <v>3.343782654127482E-2</v>
      </c>
      <c r="AY66">
        <v>1.5189324075078658E-4</v>
      </c>
      <c r="AZ66">
        <v>0.57530864197530862</v>
      </c>
      <c r="BA66">
        <v>1</v>
      </c>
      <c r="BB66">
        <v>0</v>
      </c>
      <c r="BC66">
        <v>0</v>
      </c>
      <c r="BD66">
        <v>0.23275862068965517</v>
      </c>
      <c r="BE66">
        <v>0</v>
      </c>
      <c r="BF66">
        <v>7.6445982979950963E-3</v>
      </c>
      <c r="BG66">
        <v>0</v>
      </c>
    </row>
    <row r="67" spans="1:59" x14ac:dyDescent="0.2">
      <c r="A67" t="s">
        <v>5035</v>
      </c>
      <c r="B67" t="s">
        <v>5036</v>
      </c>
      <c r="C67" t="s">
        <v>5042</v>
      </c>
      <c r="D67" t="s">
        <v>5057</v>
      </c>
      <c r="E67" t="s">
        <v>5083</v>
      </c>
      <c r="F67" t="s">
        <v>5127</v>
      </c>
      <c r="G67" t="s">
        <v>5191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1.3933685976003096E-3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</row>
    <row r="68" spans="1:59" x14ac:dyDescent="0.2">
      <c r="A68" t="s">
        <v>5035</v>
      </c>
      <c r="B68" t="s">
        <v>5036</v>
      </c>
      <c r="C68" t="s">
        <v>5042</v>
      </c>
      <c r="D68" t="s">
        <v>5056</v>
      </c>
      <c r="E68" t="s">
        <v>5082</v>
      </c>
      <c r="F68" t="s">
        <v>5126</v>
      </c>
      <c r="G68" t="s">
        <v>5190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5.8451331959727034E-5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</row>
    <row r="69" spans="1:59" x14ac:dyDescent="0.2">
      <c r="A69" t="s">
        <v>5035</v>
      </c>
      <c r="B69" t="s">
        <v>5036</v>
      </c>
      <c r="C69" t="s">
        <v>5041</v>
      </c>
      <c r="D69" t="s">
        <v>5055</v>
      </c>
      <c r="E69" t="s">
        <v>5081</v>
      </c>
      <c r="F69" t="s">
        <v>5125</v>
      </c>
      <c r="G69" t="s">
        <v>5189</v>
      </c>
      <c r="H69">
        <v>2.197321672588139E-2</v>
      </c>
      <c r="I69">
        <v>4.3881782478004255E-5</v>
      </c>
      <c r="J69">
        <v>4.1741587464680195E-4</v>
      </c>
      <c r="K69">
        <v>0</v>
      </c>
      <c r="L69">
        <v>0</v>
      </c>
      <c r="M69">
        <v>0</v>
      </c>
      <c r="N69">
        <v>0</v>
      </c>
      <c r="O69">
        <v>0</v>
      </c>
      <c r="P69">
        <v>4.2388729584839795E-2</v>
      </c>
      <c r="Q69">
        <v>9.719522354901416E-4</v>
      </c>
      <c r="R69">
        <v>0</v>
      </c>
      <c r="S69">
        <v>0</v>
      </c>
      <c r="T69">
        <v>2.5235796978013313E-4</v>
      </c>
      <c r="U69">
        <v>0</v>
      </c>
      <c r="V69">
        <v>0</v>
      </c>
      <c r="W69">
        <v>0</v>
      </c>
      <c r="X69">
        <v>3.6777459204983896E-2</v>
      </c>
      <c r="Y69">
        <v>7.890929814563149E-4</v>
      </c>
      <c r="Z69">
        <v>6.270188105643169E-3</v>
      </c>
      <c r="AA69">
        <v>0</v>
      </c>
      <c r="AB69">
        <v>0</v>
      </c>
      <c r="AC69">
        <v>0</v>
      </c>
      <c r="AD69">
        <v>0</v>
      </c>
      <c r="AE69">
        <v>8.9504163382791352E-2</v>
      </c>
      <c r="AF69">
        <v>9.1251735766712959E-4</v>
      </c>
      <c r="AG69">
        <v>1.2922173274596183E-3</v>
      </c>
      <c r="AH69">
        <v>0</v>
      </c>
      <c r="AI69">
        <v>0</v>
      </c>
      <c r="AJ69">
        <v>1.1318619128466328E-3</v>
      </c>
      <c r="AK69">
        <v>0</v>
      </c>
      <c r="AL69">
        <v>0</v>
      </c>
      <c r="AM69">
        <v>0</v>
      </c>
      <c r="AN69">
        <v>0</v>
      </c>
      <c r="AO69">
        <v>3.7348272642390291E-3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1.671891327063741E-2</v>
      </c>
      <c r="AY69">
        <v>0</v>
      </c>
      <c r="AZ69">
        <v>0</v>
      </c>
      <c r="BA69">
        <v>0</v>
      </c>
      <c r="BB69">
        <v>0.22950819672131148</v>
      </c>
      <c r="BC69">
        <v>0</v>
      </c>
      <c r="BD69">
        <v>5.2848575712143929E-2</v>
      </c>
      <c r="BE69">
        <v>8.9069006212563189E-5</v>
      </c>
      <c r="BF69">
        <v>1.8750901485648347E-3</v>
      </c>
      <c r="BG69">
        <v>0</v>
      </c>
    </row>
    <row r="70" spans="1:59" x14ac:dyDescent="0.2">
      <c r="A70" t="s">
        <v>5035</v>
      </c>
      <c r="B70" t="s">
        <v>5036</v>
      </c>
      <c r="C70" t="s">
        <v>5041</v>
      </c>
      <c r="D70" t="s">
        <v>5055</v>
      </c>
      <c r="E70" t="s">
        <v>5081</v>
      </c>
      <c r="F70" t="s">
        <v>5125</v>
      </c>
      <c r="G70" t="s">
        <v>5188</v>
      </c>
      <c r="H70">
        <v>5.2937961191582401E-2</v>
      </c>
      <c r="I70">
        <v>2.6329069486802554E-4</v>
      </c>
      <c r="J70">
        <v>1.6054456717184691E-4</v>
      </c>
      <c r="K70">
        <v>0</v>
      </c>
      <c r="L70">
        <v>0</v>
      </c>
      <c r="M70">
        <v>1.0833942742612605E-4</v>
      </c>
      <c r="N70">
        <v>1.4286621372785574E-4</v>
      </c>
      <c r="O70">
        <v>0</v>
      </c>
      <c r="P70">
        <v>2.2856667913394007E-2</v>
      </c>
      <c r="Q70">
        <v>3.8569533154370701E-4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4.6936391632154614E-2</v>
      </c>
      <c r="Y70">
        <v>5.2606198763754334E-4</v>
      </c>
      <c r="Z70">
        <v>3.1350940528215845E-3</v>
      </c>
      <c r="AA70">
        <v>0</v>
      </c>
      <c r="AB70">
        <v>0</v>
      </c>
      <c r="AC70">
        <v>0</v>
      </c>
      <c r="AD70">
        <v>0</v>
      </c>
      <c r="AE70">
        <v>9.1114690059281092E-2</v>
      </c>
      <c r="AF70">
        <v>4.5625867883356479E-4</v>
      </c>
      <c r="AG70">
        <v>1.1747430249632893E-3</v>
      </c>
      <c r="AH70">
        <v>3.8226299694189602E-3</v>
      </c>
      <c r="AI70">
        <v>0</v>
      </c>
      <c r="AJ70">
        <v>1.8392756083757782E-3</v>
      </c>
      <c r="AK70">
        <v>0</v>
      </c>
      <c r="AL70">
        <v>2.0655822359927706E-4</v>
      </c>
      <c r="AM70">
        <v>9.7843528629016474E-5</v>
      </c>
      <c r="AN70">
        <v>6.9363553434846681E-2</v>
      </c>
      <c r="AO70">
        <v>0</v>
      </c>
      <c r="AP70">
        <v>4.1284995484453621E-2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2.9258098223615466E-2</v>
      </c>
      <c r="AY70">
        <v>0</v>
      </c>
      <c r="AZ70">
        <v>0</v>
      </c>
      <c r="BA70">
        <v>0</v>
      </c>
      <c r="BB70">
        <v>9.8360655737704916E-2</v>
      </c>
      <c r="BC70">
        <v>0</v>
      </c>
      <c r="BD70">
        <v>0</v>
      </c>
      <c r="BE70">
        <v>1.5587076087198557E-4</v>
      </c>
      <c r="BF70">
        <v>0</v>
      </c>
      <c r="BG70">
        <v>0</v>
      </c>
    </row>
    <row r="71" spans="1:59" x14ac:dyDescent="0.2">
      <c r="A71" t="s">
        <v>5035</v>
      </c>
      <c r="B71" t="s">
        <v>5036</v>
      </c>
      <c r="C71" t="s">
        <v>5041</v>
      </c>
      <c r="D71" t="s">
        <v>5055</v>
      </c>
      <c r="E71" t="s">
        <v>5081</v>
      </c>
      <c r="F71" t="s">
        <v>5125</v>
      </c>
      <c r="G71" t="s">
        <v>5187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4.6989720998531569E-4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</row>
    <row r="72" spans="1:59" x14ac:dyDescent="0.2">
      <c r="A72" t="s">
        <v>5035</v>
      </c>
      <c r="B72" t="s">
        <v>5036</v>
      </c>
      <c r="C72" t="s">
        <v>5041</v>
      </c>
      <c r="D72" t="s">
        <v>5055</v>
      </c>
      <c r="E72" t="s">
        <v>5081</v>
      </c>
      <c r="F72" t="s">
        <v>5125</v>
      </c>
      <c r="G72" t="s">
        <v>5186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1.5563101301641199E-3</v>
      </c>
      <c r="AK72">
        <v>1.3631778401810299E-4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</row>
    <row r="73" spans="1:59" x14ac:dyDescent="0.2">
      <c r="A73" t="s">
        <v>5035</v>
      </c>
      <c r="B73" t="s">
        <v>5036</v>
      </c>
      <c r="C73" t="s">
        <v>5041</v>
      </c>
      <c r="D73" t="s">
        <v>5055</v>
      </c>
      <c r="E73" t="s">
        <v>4163</v>
      </c>
      <c r="F73" t="s">
        <v>4163</v>
      </c>
      <c r="G73" t="s">
        <v>4163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1.4212691684328637E-2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1.6074116288924934E-4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4.2102308609922109E-4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</row>
    <row r="74" spans="1:59" x14ac:dyDescent="0.2">
      <c r="A74" t="s">
        <v>5035</v>
      </c>
      <c r="B74" t="s">
        <v>5036</v>
      </c>
      <c r="C74" t="s">
        <v>5040</v>
      </c>
      <c r="D74" t="s">
        <v>5054</v>
      </c>
      <c r="E74" t="s">
        <v>5080</v>
      </c>
      <c r="F74" t="s">
        <v>5124</v>
      </c>
      <c r="G74" t="s">
        <v>5185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3.2786885245901641E-2</v>
      </c>
      <c r="BC74">
        <v>0</v>
      </c>
      <c r="BD74">
        <v>0</v>
      </c>
      <c r="BE74">
        <v>0</v>
      </c>
      <c r="BF74">
        <v>0</v>
      </c>
      <c r="BG74">
        <v>0</v>
      </c>
    </row>
    <row r="75" spans="1:59" x14ac:dyDescent="0.2">
      <c r="A75" t="s">
        <v>5035</v>
      </c>
      <c r="B75" t="s">
        <v>5036</v>
      </c>
      <c r="C75" t="s">
        <v>5040</v>
      </c>
      <c r="D75" t="s">
        <v>5054</v>
      </c>
      <c r="E75" t="s">
        <v>5080</v>
      </c>
      <c r="F75" t="s">
        <v>5124</v>
      </c>
      <c r="G75" t="s">
        <v>5184</v>
      </c>
      <c r="H75">
        <v>9.6747745285597157E-3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</row>
    <row r="76" spans="1:59" x14ac:dyDescent="0.2">
      <c r="A76" t="s">
        <v>5035</v>
      </c>
      <c r="B76" t="s">
        <v>5036</v>
      </c>
      <c r="C76" t="s">
        <v>5040</v>
      </c>
      <c r="D76" t="s">
        <v>5054</v>
      </c>
      <c r="E76" t="s">
        <v>5080</v>
      </c>
      <c r="F76" t="s">
        <v>5123</v>
      </c>
      <c r="G76" t="s">
        <v>5183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5.6990048660733855E-4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1.2420181039927022E-2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</row>
    <row r="77" spans="1:59" x14ac:dyDescent="0.2">
      <c r="A77" t="s">
        <v>5035</v>
      </c>
      <c r="B77" t="s">
        <v>5036</v>
      </c>
      <c r="C77" t="s">
        <v>5039</v>
      </c>
      <c r="D77" t="s">
        <v>5053</v>
      </c>
      <c r="E77" t="s">
        <v>5079</v>
      </c>
      <c r="F77" t="s">
        <v>5122</v>
      </c>
      <c r="G77" t="s">
        <v>35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6.4114893889850611E-5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</row>
    <row r="78" spans="1:59" x14ac:dyDescent="0.2">
      <c r="A78" t="s">
        <v>5035</v>
      </c>
      <c r="B78" t="s">
        <v>5036</v>
      </c>
      <c r="C78" t="s">
        <v>5039</v>
      </c>
      <c r="D78" t="s">
        <v>5053</v>
      </c>
      <c r="E78" t="s">
        <v>5079</v>
      </c>
      <c r="F78" t="s">
        <v>5122</v>
      </c>
      <c r="G78" t="s">
        <v>5182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1.769848854907791E-2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</row>
    <row r="79" spans="1:59" x14ac:dyDescent="0.2">
      <c r="A79" t="s">
        <v>5035</v>
      </c>
      <c r="B79" t="s">
        <v>5036</v>
      </c>
      <c r="C79" t="s">
        <v>5039</v>
      </c>
      <c r="D79" t="s">
        <v>5053</v>
      </c>
      <c r="E79" t="s">
        <v>5079</v>
      </c>
      <c r="F79" t="s">
        <v>5121</v>
      </c>
      <c r="G79" t="s">
        <v>35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2.1222410865874364E-3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</row>
    <row r="80" spans="1:59" x14ac:dyDescent="0.2">
      <c r="A80" t="s">
        <v>5035</v>
      </c>
      <c r="B80" t="s">
        <v>5036</v>
      </c>
      <c r="C80" t="s">
        <v>5039</v>
      </c>
      <c r="D80" t="s">
        <v>5053</v>
      </c>
      <c r="E80" t="s">
        <v>5079</v>
      </c>
      <c r="F80" t="s">
        <v>5121</v>
      </c>
      <c r="G80" t="s">
        <v>5181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2.6158366075537148E-2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4.2105263157894736E-3</v>
      </c>
      <c r="BD80">
        <v>0</v>
      </c>
      <c r="BE80">
        <v>0</v>
      </c>
      <c r="BF80">
        <v>0</v>
      </c>
      <c r="BG80">
        <v>0</v>
      </c>
    </row>
    <row r="81" spans="1:59" x14ac:dyDescent="0.2">
      <c r="A81" t="s">
        <v>5035</v>
      </c>
      <c r="B81" t="s">
        <v>5036</v>
      </c>
      <c r="C81" t="s">
        <v>5039</v>
      </c>
      <c r="D81" t="s">
        <v>5053</v>
      </c>
      <c r="E81" t="s">
        <v>5079</v>
      </c>
      <c r="F81" t="s">
        <v>5121</v>
      </c>
      <c r="G81" t="s">
        <v>5180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8.6215714640597372E-4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5.1096009401665732E-5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</row>
    <row r="82" spans="1:59" x14ac:dyDescent="0.2">
      <c r="A82" t="s">
        <v>5035</v>
      </c>
      <c r="B82" t="s">
        <v>5036</v>
      </c>
      <c r="C82" t="s">
        <v>5039</v>
      </c>
      <c r="D82" t="s">
        <v>5052</v>
      </c>
      <c r="E82" t="s">
        <v>5078</v>
      </c>
      <c r="F82" t="s">
        <v>5120</v>
      </c>
      <c r="G82" t="s">
        <v>5179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1.1511449112745709E-2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</row>
    <row r="83" spans="1:59" x14ac:dyDescent="0.2">
      <c r="A83" t="s">
        <v>5035</v>
      </c>
      <c r="B83" t="s">
        <v>5036</v>
      </c>
      <c r="C83" t="s">
        <v>5039</v>
      </c>
      <c r="D83" t="s">
        <v>5052</v>
      </c>
      <c r="E83" t="s">
        <v>5078</v>
      </c>
      <c r="F83" t="s">
        <v>5120</v>
      </c>
      <c r="G83" t="s">
        <v>5178</v>
      </c>
      <c r="H83">
        <v>8.8002186389723961E-3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</row>
    <row r="84" spans="1:59" x14ac:dyDescent="0.2">
      <c r="A84" t="s">
        <v>5035</v>
      </c>
      <c r="B84" t="s">
        <v>5036</v>
      </c>
      <c r="C84" t="s">
        <v>5039</v>
      </c>
      <c r="D84" t="s">
        <v>5052</v>
      </c>
      <c r="E84" t="s">
        <v>5078</v>
      </c>
      <c r="F84" t="s">
        <v>5120</v>
      </c>
      <c r="G84" t="s">
        <v>4163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5.1399787547544808E-4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</row>
    <row r="85" spans="1:59" x14ac:dyDescent="0.2">
      <c r="A85" t="s">
        <v>5035</v>
      </c>
      <c r="B85" t="s">
        <v>5036</v>
      </c>
      <c r="C85" t="s">
        <v>5039</v>
      </c>
      <c r="D85" t="s">
        <v>5052</v>
      </c>
      <c r="E85" t="s">
        <v>5077</v>
      </c>
      <c r="F85" t="s">
        <v>5119</v>
      </c>
      <c r="G85" t="s">
        <v>5177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1.4158790839262326E-4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</row>
    <row r="86" spans="1:59" x14ac:dyDescent="0.2">
      <c r="A86" t="s">
        <v>5035</v>
      </c>
      <c r="B86" t="s">
        <v>5036</v>
      </c>
      <c r="C86" t="s">
        <v>5039</v>
      </c>
      <c r="D86" t="s">
        <v>5051</v>
      </c>
      <c r="E86" t="s">
        <v>5075</v>
      </c>
      <c r="F86" t="s">
        <v>5117</v>
      </c>
      <c r="G86" t="s">
        <v>35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1.8392756083757782E-3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</row>
    <row r="87" spans="1:59" x14ac:dyDescent="0.2">
      <c r="A87" t="s">
        <v>5035</v>
      </c>
      <c r="B87" t="s">
        <v>5036</v>
      </c>
      <c r="C87" t="s">
        <v>5039</v>
      </c>
      <c r="D87" t="s">
        <v>5051</v>
      </c>
      <c r="E87" t="s">
        <v>5075</v>
      </c>
      <c r="F87" t="s">
        <v>5117</v>
      </c>
      <c r="G87" t="s">
        <v>5175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1.7236485614759385E-2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7.9012345679012344E-2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</row>
    <row r="88" spans="1:59" x14ac:dyDescent="0.2">
      <c r="A88" t="s">
        <v>5035</v>
      </c>
      <c r="B88" t="s">
        <v>5036</v>
      </c>
      <c r="C88" t="s">
        <v>5039</v>
      </c>
      <c r="D88" t="s">
        <v>5051</v>
      </c>
      <c r="E88" t="s">
        <v>5075</v>
      </c>
      <c r="F88" t="s">
        <v>5117</v>
      </c>
      <c r="G88" t="s">
        <v>5174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1.9158043469226612E-2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</row>
    <row r="89" spans="1:59" x14ac:dyDescent="0.2">
      <c r="A89" t="s">
        <v>5035</v>
      </c>
      <c r="B89" t="s">
        <v>5036</v>
      </c>
      <c r="C89" t="s">
        <v>5039</v>
      </c>
      <c r="D89" t="s">
        <v>5051</v>
      </c>
      <c r="E89" t="s">
        <v>5075</v>
      </c>
      <c r="F89" t="s">
        <v>5116</v>
      </c>
      <c r="G89" t="s">
        <v>35</v>
      </c>
      <c r="H89">
        <v>2.2847772615468706E-2</v>
      </c>
      <c r="I89">
        <v>0</v>
      </c>
      <c r="J89">
        <v>0</v>
      </c>
      <c r="K89">
        <v>2.3461939520333681E-4</v>
      </c>
      <c r="L89">
        <v>1.0080995585219174E-3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1.0902268946231992E-2</v>
      </c>
      <c r="Y89">
        <v>0</v>
      </c>
      <c r="Z89">
        <v>0</v>
      </c>
      <c r="AA89">
        <v>0</v>
      </c>
      <c r="AB89">
        <v>2.0461853259280912E-3</v>
      </c>
      <c r="AC89">
        <v>3.7476577139287947E-4</v>
      </c>
      <c r="AD89">
        <v>1.2974207275935441E-3</v>
      </c>
      <c r="AE89">
        <v>1.3706610012678615E-4</v>
      </c>
      <c r="AF89">
        <v>0</v>
      </c>
      <c r="AG89">
        <v>2.9368575624082231E-4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0.14023996903625338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1.2981393336218088E-3</v>
      </c>
      <c r="BG89">
        <v>0</v>
      </c>
    </row>
    <row r="90" spans="1:59" x14ac:dyDescent="0.2">
      <c r="A90" t="s">
        <v>5035</v>
      </c>
      <c r="B90" t="s">
        <v>5036</v>
      </c>
      <c r="C90" t="s">
        <v>5038</v>
      </c>
      <c r="D90" t="s">
        <v>5050</v>
      </c>
      <c r="E90" t="s">
        <v>5074</v>
      </c>
      <c r="F90" t="s">
        <v>5115</v>
      </c>
      <c r="G90" t="s">
        <v>35</v>
      </c>
      <c r="H90">
        <v>0</v>
      </c>
      <c r="I90">
        <v>6.5822673717006385E-5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</row>
    <row r="91" spans="1:59" x14ac:dyDescent="0.2">
      <c r="A91" t="s">
        <v>5035</v>
      </c>
      <c r="B91" t="s">
        <v>5036</v>
      </c>
      <c r="C91" t="s">
        <v>5038</v>
      </c>
      <c r="D91" t="s">
        <v>5050</v>
      </c>
      <c r="E91" t="s">
        <v>5074</v>
      </c>
      <c r="F91" t="s">
        <v>5115</v>
      </c>
      <c r="G91" t="s">
        <v>5173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4.2728635682158921E-2</v>
      </c>
      <c r="BE91">
        <v>0</v>
      </c>
      <c r="BF91">
        <v>0</v>
      </c>
      <c r="BG91">
        <v>0</v>
      </c>
    </row>
    <row r="92" spans="1:59" x14ac:dyDescent="0.2">
      <c r="A92" t="s">
        <v>5035</v>
      </c>
      <c r="B92" t="s">
        <v>4163</v>
      </c>
      <c r="C92" t="s">
        <v>4163</v>
      </c>
      <c r="D92" t="s">
        <v>4163</v>
      </c>
      <c r="E92" t="s">
        <v>4163</v>
      </c>
      <c r="F92" t="s">
        <v>4163</v>
      </c>
      <c r="G92" t="s">
        <v>4163</v>
      </c>
      <c r="H92">
        <v>0</v>
      </c>
      <c r="I92">
        <v>2.6329069486802554E-4</v>
      </c>
      <c r="J92">
        <v>2.2476239404058566E-4</v>
      </c>
      <c r="K92">
        <v>5.4431699687174137E-2</v>
      </c>
      <c r="L92">
        <v>0</v>
      </c>
      <c r="M92">
        <v>0</v>
      </c>
      <c r="N92">
        <v>0</v>
      </c>
      <c r="O92">
        <v>0</v>
      </c>
      <c r="P92">
        <v>0</v>
      </c>
      <c r="Q92">
        <v>7.7139066308741397E-5</v>
      </c>
      <c r="R92">
        <v>0</v>
      </c>
      <c r="S92">
        <v>0.18904327446220809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2.8500855025650768E-4</v>
      </c>
      <c r="AA92">
        <v>0</v>
      </c>
      <c r="AB92">
        <v>3.5077462730195848E-3</v>
      </c>
      <c r="AC92">
        <v>0</v>
      </c>
      <c r="AD92">
        <v>0</v>
      </c>
      <c r="AE92">
        <v>1.3706610012678615E-4</v>
      </c>
      <c r="AF92">
        <v>0</v>
      </c>
      <c r="AG92">
        <v>5.8737151248164462E-5</v>
      </c>
      <c r="AH92">
        <v>0</v>
      </c>
      <c r="AI92">
        <v>9.616724738675959E-3</v>
      </c>
      <c r="AJ92">
        <v>0</v>
      </c>
      <c r="AK92">
        <v>0</v>
      </c>
      <c r="AL92">
        <v>2.8401755744900592E-4</v>
      </c>
      <c r="AM92">
        <v>0</v>
      </c>
      <c r="AN92">
        <v>4.0383131008350288E-2</v>
      </c>
      <c r="AO92">
        <v>9.3370681605975728E-4</v>
      </c>
      <c r="AP92">
        <v>0</v>
      </c>
      <c r="AQ92">
        <v>0.3086330704622684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4.1797283176593526E-3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1.4992503748125937E-3</v>
      </c>
      <c r="BE92">
        <v>0</v>
      </c>
      <c r="BF92">
        <v>0</v>
      </c>
      <c r="BG9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D9A7-5064-4FB2-9CE4-7AB52174A8B0}">
  <dimension ref="A1:BG94"/>
  <sheetViews>
    <sheetView topLeftCell="A46" zoomScale="60" zoomScaleNormal="60" workbookViewId="0">
      <selection activeCell="G67" sqref="A1:BG94"/>
    </sheetView>
  </sheetViews>
  <sheetFormatPr baseColWidth="10" defaultColWidth="8.83203125" defaultRowHeight="15" x14ac:dyDescent="0.2"/>
  <cols>
    <col min="7" max="7" width="31.5" customWidth="1"/>
  </cols>
  <sheetData>
    <row r="1" spans="1:59" x14ac:dyDescent="0.2">
      <c r="A1" t="s">
        <v>4503</v>
      </c>
      <c r="B1" t="s">
        <v>4504</v>
      </c>
      <c r="C1" t="s">
        <v>4505</v>
      </c>
      <c r="D1" t="s">
        <v>4506</v>
      </c>
      <c r="E1" t="s">
        <v>4246</v>
      </c>
      <c r="F1" t="s">
        <v>4507</v>
      </c>
      <c r="G1" t="s">
        <v>4508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>
        <v>16</v>
      </c>
      <c r="X1">
        <v>17</v>
      </c>
      <c r="Y1">
        <v>18</v>
      </c>
      <c r="Z1">
        <v>19</v>
      </c>
      <c r="AA1">
        <v>20</v>
      </c>
      <c r="AB1">
        <v>21</v>
      </c>
      <c r="AC1">
        <v>22</v>
      </c>
      <c r="AD1">
        <v>23</v>
      </c>
      <c r="AE1">
        <v>24</v>
      </c>
      <c r="AF1">
        <v>25</v>
      </c>
      <c r="AG1">
        <v>26</v>
      </c>
      <c r="AH1">
        <v>27</v>
      </c>
      <c r="AI1">
        <v>28</v>
      </c>
      <c r="AJ1">
        <v>29</v>
      </c>
      <c r="AK1">
        <v>30</v>
      </c>
      <c r="AL1">
        <v>31</v>
      </c>
      <c r="AM1">
        <v>32</v>
      </c>
      <c r="AN1">
        <v>33</v>
      </c>
      <c r="AO1">
        <v>34</v>
      </c>
      <c r="AP1">
        <v>35</v>
      </c>
      <c r="AQ1">
        <v>36</v>
      </c>
      <c r="AR1">
        <v>37</v>
      </c>
      <c r="AS1">
        <v>38</v>
      </c>
      <c r="AT1">
        <v>39</v>
      </c>
      <c r="AU1">
        <v>40</v>
      </c>
      <c r="AV1">
        <v>41</v>
      </c>
      <c r="AW1">
        <v>42</v>
      </c>
      <c r="AX1">
        <v>43</v>
      </c>
      <c r="AY1">
        <v>44</v>
      </c>
      <c r="AZ1">
        <v>45</v>
      </c>
      <c r="BA1">
        <v>49</v>
      </c>
      <c r="BB1">
        <v>50</v>
      </c>
      <c r="BC1">
        <v>51</v>
      </c>
      <c r="BD1">
        <v>52</v>
      </c>
      <c r="BE1">
        <v>53</v>
      </c>
      <c r="BF1">
        <v>54</v>
      </c>
      <c r="BG1">
        <v>55</v>
      </c>
    </row>
    <row r="2" spans="1:59" x14ac:dyDescent="0.2">
      <c r="A2" t="s">
        <v>5035</v>
      </c>
      <c r="B2" t="s">
        <v>5169</v>
      </c>
      <c r="C2" t="s">
        <v>5169</v>
      </c>
      <c r="D2" t="s">
        <v>5169</v>
      </c>
      <c r="E2" t="s">
        <v>5169</v>
      </c>
      <c r="F2" t="s">
        <v>5169</v>
      </c>
      <c r="G2" t="s">
        <v>35</v>
      </c>
      <c r="H2">
        <v>0.12076410144293835</v>
      </c>
      <c r="I2">
        <v>0.79384011770475726</v>
      </c>
      <c r="J2">
        <v>0.45436799508696513</v>
      </c>
      <c r="K2">
        <v>0.46620334285961723</v>
      </c>
      <c r="L2">
        <v>0.45466559154235542</v>
      </c>
      <c r="M2">
        <v>0.34365121965766088</v>
      </c>
      <c r="N2">
        <v>0.85071046878795242</v>
      </c>
      <c r="O2">
        <v>0.41856495065350763</v>
      </c>
      <c r="P2">
        <v>0.45671778248763661</v>
      </c>
      <c r="Q2">
        <v>0.77364672175723892</v>
      </c>
      <c r="R2">
        <v>0.10847163466753444</v>
      </c>
      <c r="S2">
        <v>0.37060543392997219</v>
      </c>
      <c r="T2">
        <v>0.55455956940275331</v>
      </c>
      <c r="U2">
        <v>0.41812702039229033</v>
      </c>
      <c r="V2">
        <v>0.72468214815706089</v>
      </c>
      <c r="W2">
        <v>0.45170896484288192</v>
      </c>
      <c r="X2">
        <v>0.18791685781839998</v>
      </c>
      <c r="Y2">
        <v>5.3495843042093505E-3</v>
      </c>
      <c r="Z2">
        <v>1.6420361247947454E-3</v>
      </c>
      <c r="AA2">
        <v>0</v>
      </c>
      <c r="AB2">
        <v>6.7232271490315354E-4</v>
      </c>
      <c r="AC2">
        <v>1.8265587088683514E-3</v>
      </c>
      <c r="AD2">
        <v>1.5940211142468903E-3</v>
      </c>
      <c r="AE2">
        <v>8.8476167631840449E-2</v>
      </c>
      <c r="AF2">
        <v>2.8070048352922001E-3</v>
      </c>
      <c r="AG2">
        <v>1.3206100366362785E-3</v>
      </c>
      <c r="AH2">
        <v>2.4559680022454564E-4</v>
      </c>
      <c r="AI2">
        <v>4.4626703654565194E-3</v>
      </c>
      <c r="AJ2">
        <v>4.4055944055944058E-3</v>
      </c>
      <c r="AK2">
        <v>4.4159716346347556E-2</v>
      </c>
      <c r="AL2">
        <v>8.062728024026929E-5</v>
      </c>
      <c r="AM2">
        <v>0.72911513757070268</v>
      </c>
      <c r="AN2">
        <v>0.17918040839239352</v>
      </c>
      <c r="AO2">
        <v>3.2565864460872116E-4</v>
      </c>
      <c r="AP2">
        <v>0.47591278544703908</v>
      </c>
      <c r="AQ2">
        <v>0.66359926256243795</v>
      </c>
      <c r="AR2">
        <v>0</v>
      </c>
      <c r="AS2">
        <v>1.7337110481586402E-2</v>
      </c>
      <c r="AT2">
        <v>0.93230244532375295</v>
      </c>
      <c r="AU2">
        <v>0</v>
      </c>
      <c r="AV2">
        <v>2.1259126112331623E-2</v>
      </c>
      <c r="AW2">
        <v>0.74787914103069464</v>
      </c>
      <c r="AX2">
        <v>5.5786060458143025E-4</v>
      </c>
      <c r="AY2">
        <v>1.6277807921866522E-4</v>
      </c>
      <c r="AZ2">
        <v>1.6129735385151925E-3</v>
      </c>
      <c r="BA2">
        <v>0</v>
      </c>
      <c r="BB2">
        <v>0</v>
      </c>
      <c r="BC2">
        <v>5.3504085480829668E-2</v>
      </c>
      <c r="BD2">
        <v>7.2848499814791952E-3</v>
      </c>
      <c r="BE2">
        <v>0.56298828125</v>
      </c>
      <c r="BF2">
        <v>5.4560334636719109E-4</v>
      </c>
      <c r="BG2">
        <v>0.98575451801523051</v>
      </c>
    </row>
    <row r="3" spans="1:59" x14ac:dyDescent="0.2">
      <c r="A3" t="s">
        <v>5035</v>
      </c>
      <c r="B3" t="s">
        <v>5037</v>
      </c>
      <c r="C3" t="s">
        <v>5169</v>
      </c>
      <c r="D3" t="s">
        <v>5169</v>
      </c>
      <c r="E3" t="s">
        <v>5169</v>
      </c>
      <c r="F3" t="s">
        <v>5169</v>
      </c>
      <c r="G3" t="s">
        <v>35</v>
      </c>
      <c r="H3">
        <v>9.0730214254481859E-3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7.1130079132213035E-5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2.6196417984530326E-4</v>
      </c>
      <c r="Z3">
        <v>0</v>
      </c>
      <c r="AA3">
        <v>0</v>
      </c>
      <c r="AB3">
        <v>0</v>
      </c>
      <c r="AC3">
        <v>0</v>
      </c>
      <c r="AD3">
        <v>0</v>
      </c>
      <c r="AE3">
        <v>5.6916698077647945E-2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</row>
    <row r="4" spans="1:59" x14ac:dyDescent="0.2">
      <c r="A4" t="s">
        <v>5035</v>
      </c>
      <c r="B4" t="s">
        <v>5037</v>
      </c>
      <c r="C4" t="s">
        <v>5049</v>
      </c>
      <c r="D4" t="s">
        <v>5073</v>
      </c>
      <c r="E4" t="s">
        <v>5114</v>
      </c>
      <c r="F4" t="s">
        <v>5167</v>
      </c>
      <c r="G4" t="s">
        <v>35</v>
      </c>
      <c r="H4">
        <v>2.320179274158286E-2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</row>
    <row r="5" spans="1:59" x14ac:dyDescent="0.2">
      <c r="A5" t="s">
        <v>5035</v>
      </c>
      <c r="B5" t="s">
        <v>5037</v>
      </c>
      <c r="C5" t="s">
        <v>5049</v>
      </c>
      <c r="D5" t="s">
        <v>5073</v>
      </c>
      <c r="E5" t="s">
        <v>5114</v>
      </c>
      <c r="F5" t="s">
        <v>5167</v>
      </c>
      <c r="G5" t="s">
        <v>5233</v>
      </c>
      <c r="H5">
        <v>1.6069086139046788E-2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4.5713335826788014E-2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6.1875142475657015E-4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1.3581923694283246E-3</v>
      </c>
      <c r="BE5">
        <v>0</v>
      </c>
      <c r="BF5">
        <v>0</v>
      </c>
      <c r="BG5">
        <v>0</v>
      </c>
    </row>
    <row r="6" spans="1:59" x14ac:dyDescent="0.2">
      <c r="A6" t="s">
        <v>5035</v>
      </c>
      <c r="B6" t="s">
        <v>5037</v>
      </c>
      <c r="C6" t="s">
        <v>5049</v>
      </c>
      <c r="D6" t="s">
        <v>5073</v>
      </c>
      <c r="E6" t="s">
        <v>5114</v>
      </c>
      <c r="F6" t="s">
        <v>5167</v>
      </c>
      <c r="G6" t="s">
        <v>5232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2.3430178069353328E-4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</row>
    <row r="7" spans="1:59" x14ac:dyDescent="0.2">
      <c r="A7" t="s">
        <v>5035</v>
      </c>
      <c r="B7" t="s">
        <v>5037</v>
      </c>
      <c r="C7" t="s">
        <v>5049</v>
      </c>
      <c r="D7" t="s">
        <v>5073</v>
      </c>
      <c r="E7" t="s">
        <v>5114</v>
      </c>
      <c r="F7" t="s">
        <v>5167</v>
      </c>
      <c r="G7" t="s">
        <v>5231</v>
      </c>
      <c r="H7">
        <v>0</v>
      </c>
      <c r="I7">
        <v>9.8087297694948511E-5</v>
      </c>
      <c r="J7">
        <v>0</v>
      </c>
      <c r="K7">
        <v>0</v>
      </c>
      <c r="L7">
        <v>2.9117950096313222E-4</v>
      </c>
      <c r="M7">
        <v>1.5904256376612791E-4</v>
      </c>
      <c r="N7">
        <v>6.0723828030119021E-5</v>
      </c>
      <c r="O7">
        <v>0</v>
      </c>
      <c r="P7">
        <v>0</v>
      </c>
      <c r="Q7">
        <v>6.6320913636906258E-5</v>
      </c>
      <c r="R7">
        <v>0</v>
      </c>
      <c r="S7">
        <v>0</v>
      </c>
      <c r="T7">
        <v>0</v>
      </c>
      <c r="U7">
        <v>0</v>
      </c>
      <c r="V7">
        <v>0</v>
      </c>
      <c r="W7">
        <v>2.8890172896573179E-4</v>
      </c>
      <c r="X7">
        <v>0</v>
      </c>
      <c r="Y7">
        <v>0</v>
      </c>
      <c r="Z7">
        <v>0</v>
      </c>
      <c r="AA7">
        <v>3.2390412437918379E-4</v>
      </c>
      <c r="AB7">
        <v>0</v>
      </c>
      <c r="AC7">
        <v>0</v>
      </c>
      <c r="AD7">
        <v>0</v>
      </c>
      <c r="AE7">
        <v>3.5020388582393862E-2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9.9436526350679487E-5</v>
      </c>
      <c r="AV7">
        <v>0</v>
      </c>
      <c r="AW7">
        <v>3.427650859483453E-5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</row>
    <row r="8" spans="1:59" x14ac:dyDescent="0.2">
      <c r="A8" t="s">
        <v>5035</v>
      </c>
      <c r="B8" t="s">
        <v>5037</v>
      </c>
      <c r="C8" t="s">
        <v>5049</v>
      </c>
      <c r="D8" t="s">
        <v>5073</v>
      </c>
      <c r="E8" t="s">
        <v>5114</v>
      </c>
      <c r="F8" t="s">
        <v>5166</v>
      </c>
      <c r="G8" t="s">
        <v>5230</v>
      </c>
      <c r="H8">
        <v>6.094228246611281E-3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</row>
    <row r="9" spans="1:59" x14ac:dyDescent="0.2">
      <c r="A9" t="s">
        <v>5035</v>
      </c>
      <c r="B9" t="s">
        <v>5037</v>
      </c>
      <c r="C9" t="s">
        <v>5049</v>
      </c>
      <c r="D9" t="s">
        <v>5073</v>
      </c>
      <c r="E9" t="s">
        <v>5113</v>
      </c>
      <c r="F9" t="s">
        <v>5169</v>
      </c>
      <c r="G9" t="s">
        <v>35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0.11455336467616307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</row>
    <row r="10" spans="1:59" x14ac:dyDescent="0.2">
      <c r="A10" t="s">
        <v>5035</v>
      </c>
      <c r="B10" t="s">
        <v>5037</v>
      </c>
      <c r="C10" t="s">
        <v>5049</v>
      </c>
      <c r="D10" t="s">
        <v>5073</v>
      </c>
      <c r="E10" t="s">
        <v>5113</v>
      </c>
      <c r="F10" t="s">
        <v>5165</v>
      </c>
      <c r="G10" t="s">
        <v>5229</v>
      </c>
      <c r="H10">
        <v>0</v>
      </c>
      <c r="I10">
        <v>2.9426189308484553E-4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1.1610262201362177E-2</v>
      </c>
      <c r="Y10">
        <v>2.7575176825821396E-4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1.1046922255020916E-3</v>
      </c>
      <c r="AG10">
        <v>1.0650080940615149E-4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</row>
    <row r="11" spans="1:59" x14ac:dyDescent="0.2">
      <c r="A11" t="s">
        <v>5035</v>
      </c>
      <c r="B11" t="s">
        <v>5037</v>
      </c>
      <c r="C11" t="s">
        <v>5049</v>
      </c>
      <c r="D11" t="s">
        <v>5073</v>
      </c>
      <c r="E11" t="s">
        <v>5113</v>
      </c>
      <c r="F11" t="s">
        <v>5164</v>
      </c>
      <c r="G11" t="s">
        <v>5228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5.9676682042970539E-2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</row>
    <row r="12" spans="1:59" x14ac:dyDescent="0.2">
      <c r="A12" t="s">
        <v>5035</v>
      </c>
      <c r="B12" t="s">
        <v>5037</v>
      </c>
      <c r="C12" t="s">
        <v>5049</v>
      </c>
      <c r="D12" t="s">
        <v>5073</v>
      </c>
      <c r="E12" t="s">
        <v>5112</v>
      </c>
      <c r="F12" t="s">
        <v>5163</v>
      </c>
      <c r="G12" t="s">
        <v>5227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1.0078410030033662E-4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</row>
    <row r="13" spans="1:59" x14ac:dyDescent="0.2">
      <c r="A13" t="s">
        <v>5035</v>
      </c>
      <c r="B13" t="s">
        <v>5037</v>
      </c>
      <c r="C13" t="s">
        <v>5049</v>
      </c>
      <c r="D13" t="s">
        <v>5073</v>
      </c>
      <c r="E13" t="s">
        <v>5112</v>
      </c>
      <c r="F13" t="s">
        <v>5163</v>
      </c>
      <c r="G13" t="s">
        <v>4163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1.0975050287609839E-2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</row>
    <row r="14" spans="1:59" x14ac:dyDescent="0.2">
      <c r="A14" t="s">
        <v>5035</v>
      </c>
      <c r="B14" t="s">
        <v>5037</v>
      </c>
      <c r="C14" t="s">
        <v>5049</v>
      </c>
      <c r="D14" t="s">
        <v>5072</v>
      </c>
      <c r="E14" t="s">
        <v>5111</v>
      </c>
      <c r="F14" t="s">
        <v>5169</v>
      </c>
      <c r="G14" t="s">
        <v>35</v>
      </c>
      <c r="H14">
        <v>3.5526891123742894E-4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1.6833115714436957E-2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</row>
    <row r="15" spans="1:59" x14ac:dyDescent="0.2">
      <c r="A15" t="s">
        <v>5035</v>
      </c>
      <c r="B15" t="s">
        <v>5037</v>
      </c>
      <c r="C15" t="s">
        <v>5049</v>
      </c>
      <c r="D15" t="s">
        <v>5071</v>
      </c>
      <c r="E15" t="s">
        <v>5110</v>
      </c>
      <c r="F15" t="s">
        <v>5162</v>
      </c>
      <c r="G15" t="s">
        <v>35</v>
      </c>
      <c r="H15">
        <v>0</v>
      </c>
      <c r="I15">
        <v>0</v>
      </c>
      <c r="J15">
        <v>0</v>
      </c>
      <c r="K15">
        <v>6.4951935567679922E-5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</row>
    <row r="16" spans="1:59" x14ac:dyDescent="0.2">
      <c r="A16" t="s">
        <v>5035</v>
      </c>
      <c r="B16" t="s">
        <v>5037</v>
      </c>
      <c r="C16" t="s">
        <v>5049</v>
      </c>
      <c r="D16" t="s">
        <v>5071</v>
      </c>
      <c r="E16" t="s">
        <v>5109</v>
      </c>
      <c r="F16" t="s">
        <v>5161</v>
      </c>
      <c r="G16" t="s">
        <v>5226</v>
      </c>
      <c r="H16">
        <v>0</v>
      </c>
      <c r="I16">
        <v>1.765571358509073E-4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</row>
    <row r="17" spans="1:59" x14ac:dyDescent="0.2">
      <c r="A17" t="s">
        <v>5035</v>
      </c>
      <c r="B17" t="s">
        <v>5037</v>
      </c>
      <c r="C17" t="s">
        <v>5049</v>
      </c>
      <c r="D17" t="s">
        <v>5071</v>
      </c>
      <c r="E17" t="s">
        <v>5108</v>
      </c>
      <c r="F17" t="s">
        <v>5160</v>
      </c>
      <c r="G17" t="s">
        <v>35</v>
      </c>
      <c r="H17">
        <v>1.6123742894621776E-2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9.4223100539930129E-3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</row>
    <row r="18" spans="1:59" x14ac:dyDescent="0.2">
      <c r="A18" t="s">
        <v>5035</v>
      </c>
      <c r="B18" t="s">
        <v>5037</v>
      </c>
      <c r="C18" t="s">
        <v>5049</v>
      </c>
      <c r="D18" t="s">
        <v>5071</v>
      </c>
      <c r="E18" t="s">
        <v>5108</v>
      </c>
      <c r="F18" t="s">
        <v>5160</v>
      </c>
      <c r="G18" t="s">
        <v>5225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1.6545106095492839E-4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</row>
    <row r="19" spans="1:59" x14ac:dyDescent="0.2">
      <c r="A19" t="s">
        <v>5035</v>
      </c>
      <c r="B19" t="s">
        <v>5037</v>
      </c>
      <c r="C19" t="s">
        <v>5049</v>
      </c>
      <c r="D19" t="s">
        <v>5071</v>
      </c>
      <c r="E19" t="s">
        <v>5108</v>
      </c>
      <c r="F19" t="s">
        <v>5159</v>
      </c>
      <c r="G19" t="s">
        <v>35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1.2678614261727719E-2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</row>
    <row r="20" spans="1:59" x14ac:dyDescent="0.2">
      <c r="A20" t="s">
        <v>5035</v>
      </c>
      <c r="B20" t="s">
        <v>5037</v>
      </c>
      <c r="C20" t="s">
        <v>5049</v>
      </c>
      <c r="D20" t="s">
        <v>5071</v>
      </c>
      <c r="E20" t="s">
        <v>5107</v>
      </c>
      <c r="F20" t="s">
        <v>5158</v>
      </c>
      <c r="G20" t="s">
        <v>5224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1.047856719381213E-3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8.0029471616026943E-2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</row>
    <row r="21" spans="1:59" x14ac:dyDescent="0.2">
      <c r="A21" t="s">
        <v>5035</v>
      </c>
      <c r="B21" t="s">
        <v>5037</v>
      </c>
      <c r="C21" t="s">
        <v>5049</v>
      </c>
      <c r="D21" t="s">
        <v>5071</v>
      </c>
      <c r="E21" t="s">
        <v>5107</v>
      </c>
      <c r="F21" t="s">
        <v>5158</v>
      </c>
      <c r="G21" t="s">
        <v>5223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2.0875728019086381E-2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</row>
    <row r="22" spans="1:59" x14ac:dyDescent="0.2">
      <c r="A22" t="s">
        <v>5035</v>
      </c>
      <c r="B22" t="s">
        <v>5037</v>
      </c>
      <c r="C22" t="s">
        <v>5049</v>
      </c>
      <c r="D22" t="s">
        <v>5071</v>
      </c>
      <c r="E22" t="s">
        <v>5107</v>
      </c>
      <c r="F22" t="s">
        <v>5158</v>
      </c>
      <c r="G22" t="s">
        <v>5222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1.4910113316861208E-4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</row>
    <row r="23" spans="1:59" x14ac:dyDescent="0.2">
      <c r="A23" t="s">
        <v>5035</v>
      </c>
      <c r="B23" t="s">
        <v>5037</v>
      </c>
      <c r="C23" t="s">
        <v>5049</v>
      </c>
      <c r="D23" t="s">
        <v>5071</v>
      </c>
      <c r="E23" t="s">
        <v>5107</v>
      </c>
      <c r="F23" t="s">
        <v>5157</v>
      </c>
      <c r="G23" t="s">
        <v>35</v>
      </c>
      <c r="H23">
        <v>1.1805859204197638E-2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</row>
    <row r="24" spans="1:59" x14ac:dyDescent="0.2">
      <c r="A24" t="s">
        <v>5035</v>
      </c>
      <c r="B24" t="s">
        <v>5037</v>
      </c>
      <c r="C24" t="s">
        <v>5048</v>
      </c>
      <c r="D24" t="s">
        <v>5070</v>
      </c>
      <c r="E24" t="s">
        <v>5106</v>
      </c>
      <c r="F24" t="s">
        <v>5156</v>
      </c>
      <c r="G24" t="s">
        <v>5221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3.4936655256378587E-3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</row>
    <row r="25" spans="1:59" x14ac:dyDescent="0.2">
      <c r="A25" t="s">
        <v>5035</v>
      </c>
      <c r="B25" t="s">
        <v>5037</v>
      </c>
      <c r="C25" t="s">
        <v>5048</v>
      </c>
      <c r="D25" t="s">
        <v>5070</v>
      </c>
      <c r="E25" t="s">
        <v>4163</v>
      </c>
      <c r="F25" t="s">
        <v>4163</v>
      </c>
      <c r="G25" t="s">
        <v>4163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3.2895864030428677E-2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</row>
    <row r="26" spans="1:59" x14ac:dyDescent="0.2">
      <c r="A26" t="s">
        <v>5035</v>
      </c>
      <c r="B26" t="s">
        <v>5037</v>
      </c>
      <c r="C26" t="s">
        <v>5048</v>
      </c>
      <c r="D26" t="s">
        <v>5069</v>
      </c>
      <c r="E26" t="s">
        <v>5105</v>
      </c>
      <c r="F26" t="s">
        <v>5155</v>
      </c>
      <c r="G26" t="s">
        <v>35</v>
      </c>
      <c r="H26">
        <v>1.0931351114997814E-4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1.9532061671445789E-3</v>
      </c>
      <c r="Q26">
        <v>1.0611346181905002E-4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4.0313640120134645E-5</v>
      </c>
      <c r="AM26">
        <v>0</v>
      </c>
      <c r="AN26">
        <v>0</v>
      </c>
      <c r="AO26">
        <v>2.9309278014784905E-4</v>
      </c>
      <c r="AP26">
        <v>2.2448716294671656E-2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1.2206286237412267E-3</v>
      </c>
      <c r="BA26">
        <v>0</v>
      </c>
      <c r="BB26">
        <v>0</v>
      </c>
      <c r="BC26">
        <v>0</v>
      </c>
      <c r="BD26">
        <v>1.9343951928221591E-3</v>
      </c>
      <c r="BE26">
        <v>0</v>
      </c>
      <c r="BF26">
        <v>0</v>
      </c>
      <c r="BG26">
        <v>0</v>
      </c>
    </row>
    <row r="27" spans="1:59" x14ac:dyDescent="0.2">
      <c r="A27" t="s">
        <v>5035</v>
      </c>
      <c r="B27" t="s">
        <v>5037</v>
      </c>
      <c r="C27" t="s">
        <v>5048</v>
      </c>
      <c r="D27" t="s">
        <v>5069</v>
      </c>
      <c r="E27" t="s">
        <v>5105</v>
      </c>
      <c r="F27" t="s">
        <v>5155</v>
      </c>
      <c r="G27" t="s">
        <v>5220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2.67578376983615E-2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</row>
    <row r="28" spans="1:59" x14ac:dyDescent="0.2">
      <c r="A28" t="s">
        <v>5035</v>
      </c>
      <c r="B28" t="s">
        <v>5037</v>
      </c>
      <c r="C28" t="s">
        <v>5048</v>
      </c>
      <c r="D28" t="s">
        <v>5069</v>
      </c>
      <c r="E28" t="s">
        <v>5105</v>
      </c>
      <c r="F28" t="s">
        <v>5154</v>
      </c>
      <c r="G28" t="s">
        <v>35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9.49288915552105E-3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</row>
    <row r="29" spans="1:59" x14ac:dyDescent="0.2">
      <c r="A29" t="s">
        <v>5035</v>
      </c>
      <c r="B29" t="s">
        <v>5037</v>
      </c>
      <c r="C29" t="s">
        <v>5048</v>
      </c>
      <c r="D29" t="s">
        <v>5069</v>
      </c>
      <c r="E29" t="s">
        <v>5105</v>
      </c>
      <c r="F29" t="s">
        <v>5154</v>
      </c>
      <c r="G29" t="s">
        <v>5219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3.0408076385087879E-4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1.3306129690410717E-4</v>
      </c>
      <c r="BC29">
        <v>0</v>
      </c>
      <c r="BD29">
        <v>0</v>
      </c>
      <c r="BE29">
        <v>0</v>
      </c>
      <c r="BF29">
        <v>0</v>
      </c>
      <c r="BG29">
        <v>0</v>
      </c>
    </row>
    <row r="30" spans="1:59" x14ac:dyDescent="0.2">
      <c r="A30" t="s">
        <v>5035</v>
      </c>
      <c r="B30" t="s">
        <v>5037</v>
      </c>
      <c r="C30" t="s">
        <v>5048</v>
      </c>
      <c r="D30" t="s">
        <v>5069</v>
      </c>
      <c r="E30" t="s">
        <v>5104</v>
      </c>
      <c r="F30" t="s">
        <v>5153</v>
      </c>
      <c r="G30" t="s">
        <v>5218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1.5198038962714489E-2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</row>
    <row r="31" spans="1:59" x14ac:dyDescent="0.2">
      <c r="A31" t="s">
        <v>5035</v>
      </c>
      <c r="B31" t="s">
        <v>5037</v>
      </c>
      <c r="C31" t="s">
        <v>5048</v>
      </c>
      <c r="D31" t="s">
        <v>5069</v>
      </c>
      <c r="E31" t="s">
        <v>5103</v>
      </c>
      <c r="F31" t="s">
        <v>5152</v>
      </c>
      <c r="G31" t="s">
        <v>5217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3.9817702086831372E-2</v>
      </c>
      <c r="AF31">
        <v>3.0786504645140261E-4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</row>
    <row r="32" spans="1:59" x14ac:dyDescent="0.2">
      <c r="A32" t="s">
        <v>5035</v>
      </c>
      <c r="B32" t="s">
        <v>5037</v>
      </c>
      <c r="C32" t="s">
        <v>5047</v>
      </c>
      <c r="D32" t="s">
        <v>5068</v>
      </c>
      <c r="E32" t="s">
        <v>5169</v>
      </c>
      <c r="F32" t="s">
        <v>5169</v>
      </c>
      <c r="G32" t="s">
        <v>35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6.3324538258575203E-2</v>
      </c>
      <c r="AF32">
        <v>6.1573009290280523E-4</v>
      </c>
      <c r="AG32">
        <v>8.9460679901167252E-4</v>
      </c>
      <c r="AH32">
        <v>1.7542628587467545E-4</v>
      </c>
      <c r="AI32">
        <v>1.9117114943915089E-2</v>
      </c>
      <c r="AJ32">
        <v>1.2622377622377622E-2</v>
      </c>
      <c r="AK32">
        <v>3.5255247995487327E-3</v>
      </c>
      <c r="AL32">
        <v>0</v>
      </c>
      <c r="AM32">
        <v>0</v>
      </c>
      <c r="AN32">
        <v>0</v>
      </c>
      <c r="AO32">
        <v>0</v>
      </c>
      <c r="AP32">
        <v>3.086053412462908E-2</v>
      </c>
      <c r="AQ32">
        <v>0</v>
      </c>
      <c r="AR32">
        <v>0</v>
      </c>
      <c r="AS32">
        <v>0</v>
      </c>
      <c r="AT32">
        <v>6.6224069137928179E-5</v>
      </c>
      <c r="AU32">
        <v>0</v>
      </c>
      <c r="AV32">
        <v>3.328673190866121E-4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1.2806411062225015E-2</v>
      </c>
      <c r="BD32">
        <v>0</v>
      </c>
      <c r="BE32">
        <v>0</v>
      </c>
      <c r="BF32">
        <v>0</v>
      </c>
      <c r="BG32">
        <v>0</v>
      </c>
    </row>
    <row r="33" spans="1:59" x14ac:dyDescent="0.2">
      <c r="A33" t="s">
        <v>5035</v>
      </c>
      <c r="B33" t="s">
        <v>5037</v>
      </c>
      <c r="C33" t="s">
        <v>5047</v>
      </c>
      <c r="D33" t="s">
        <v>5068</v>
      </c>
      <c r="E33" t="s">
        <v>5102</v>
      </c>
      <c r="F33" t="s">
        <v>5151</v>
      </c>
      <c r="G33" t="s">
        <v>35</v>
      </c>
      <c r="H33">
        <v>0.41000765194578048</v>
      </c>
      <c r="I33">
        <v>1.2751348700343306E-3</v>
      </c>
      <c r="J33">
        <v>3.509310639791196E-4</v>
      </c>
      <c r="K33">
        <v>2.5980774227071969E-4</v>
      </c>
      <c r="L33">
        <v>9.8553061864444739E-4</v>
      </c>
      <c r="M33">
        <v>5.5664897318144773E-4</v>
      </c>
      <c r="N33">
        <v>7.5904785037648776E-5</v>
      </c>
      <c r="O33">
        <v>0</v>
      </c>
      <c r="P33">
        <v>0.25079998337696879</v>
      </c>
      <c r="Q33">
        <v>2.109005053653619E-3</v>
      </c>
      <c r="R33">
        <v>0</v>
      </c>
      <c r="S33">
        <v>5.9426180798212457E-4</v>
      </c>
      <c r="T33">
        <v>4.5543939550771141E-4</v>
      </c>
      <c r="U33">
        <v>3.1597112510026008E-4</v>
      </c>
      <c r="V33">
        <v>3.2085990454417838E-4</v>
      </c>
      <c r="W33">
        <v>4.0001777856793637E-4</v>
      </c>
      <c r="X33">
        <v>0.48590182446977448</v>
      </c>
      <c r="Y33">
        <v>0.93217885259689226</v>
      </c>
      <c r="Z33">
        <v>0.31378094021772185</v>
      </c>
      <c r="AA33">
        <v>0.28589937378535951</v>
      </c>
      <c r="AB33">
        <v>0.10670721946534337</v>
      </c>
      <c r="AC33">
        <v>0.43319429677489707</v>
      </c>
      <c r="AD33">
        <v>0.50109752273439945</v>
      </c>
      <c r="AE33">
        <v>0.42188945619024776</v>
      </c>
      <c r="AF33">
        <v>0.90108477154602584</v>
      </c>
      <c r="AG33">
        <v>0.71922126608162218</v>
      </c>
      <c r="AH33">
        <v>4.4803873412392115E-2</v>
      </c>
      <c r="AI33">
        <v>0.18354239536847183</v>
      </c>
      <c r="AJ33">
        <v>0.22765734265734267</v>
      </c>
      <c r="AK33">
        <v>0.69114388170353358</v>
      </c>
      <c r="AL33">
        <v>0.77992783858418491</v>
      </c>
      <c r="AM33">
        <v>3.8347234205732909E-5</v>
      </c>
      <c r="AN33">
        <v>0.26489369167075993</v>
      </c>
      <c r="AO33">
        <v>0.17132901292864819</v>
      </c>
      <c r="AP33">
        <v>0.13977551283705328</v>
      </c>
      <c r="AQ33">
        <v>0</v>
      </c>
      <c r="AR33">
        <v>0.99986261141355681</v>
      </c>
      <c r="AS33">
        <v>0</v>
      </c>
      <c r="AT33">
        <v>3.3112034568964089E-5</v>
      </c>
      <c r="AU33">
        <v>0.9997845541929069</v>
      </c>
      <c r="AV33">
        <v>0</v>
      </c>
      <c r="AW33">
        <v>0</v>
      </c>
      <c r="AX33">
        <v>2.1233569261880688E-2</v>
      </c>
      <c r="AY33">
        <v>0.83315246880086813</v>
      </c>
      <c r="AZ33">
        <v>3.2695409564497146E-3</v>
      </c>
      <c r="BA33">
        <v>0</v>
      </c>
      <c r="BB33">
        <v>9.7578284396345253E-4</v>
      </c>
      <c r="BC33">
        <v>3.4569453174104338E-3</v>
      </c>
      <c r="BD33">
        <v>3.2102728731942215E-3</v>
      </c>
      <c r="BE33">
        <v>0</v>
      </c>
      <c r="BF33">
        <v>0.2073292716195326</v>
      </c>
      <c r="BG33">
        <v>3.7886920172259199E-5</v>
      </c>
    </row>
    <row r="34" spans="1:59" x14ac:dyDescent="0.2">
      <c r="A34" t="s">
        <v>5035</v>
      </c>
      <c r="B34" t="s">
        <v>5037</v>
      </c>
      <c r="C34" t="s">
        <v>5047</v>
      </c>
      <c r="D34" t="s">
        <v>5068</v>
      </c>
      <c r="E34" t="s">
        <v>5102</v>
      </c>
      <c r="F34" t="s">
        <v>5150</v>
      </c>
      <c r="G34" t="s">
        <v>5216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2.8338416201213034E-2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</row>
    <row r="35" spans="1:59" x14ac:dyDescent="0.2">
      <c r="A35" t="s">
        <v>5035</v>
      </c>
      <c r="B35" t="s">
        <v>5037</v>
      </c>
      <c r="C35" t="s">
        <v>5047</v>
      </c>
      <c r="D35" t="s">
        <v>5068</v>
      </c>
      <c r="E35" t="s">
        <v>5101</v>
      </c>
      <c r="F35" t="s">
        <v>5149</v>
      </c>
      <c r="G35" t="s">
        <v>5215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6.0816152770175757E-5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</row>
    <row r="36" spans="1:59" x14ac:dyDescent="0.2">
      <c r="A36" t="s">
        <v>5035</v>
      </c>
      <c r="B36" t="s">
        <v>5037</v>
      </c>
      <c r="C36" t="s">
        <v>5047</v>
      </c>
      <c r="D36" t="s">
        <v>5068</v>
      </c>
      <c r="E36" t="s">
        <v>5100</v>
      </c>
      <c r="F36" t="s">
        <v>5148</v>
      </c>
      <c r="G36" t="s">
        <v>5214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6.6336991918948254E-3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</row>
    <row r="37" spans="1:59" x14ac:dyDescent="0.2">
      <c r="A37" t="s">
        <v>5035</v>
      </c>
      <c r="B37" t="s">
        <v>5037</v>
      </c>
      <c r="C37" t="s">
        <v>5047</v>
      </c>
      <c r="D37" t="s">
        <v>5068</v>
      </c>
      <c r="E37" t="s">
        <v>5100</v>
      </c>
      <c r="F37" t="s">
        <v>5147</v>
      </c>
      <c r="G37" t="s">
        <v>5213</v>
      </c>
      <c r="H37">
        <v>0</v>
      </c>
      <c r="I37">
        <v>4.1020107896027468E-2</v>
      </c>
      <c r="J37">
        <v>6.9308885135876117E-2</v>
      </c>
      <c r="K37">
        <v>7.640512687278081E-2</v>
      </c>
      <c r="L37">
        <v>3.7136585584374861E-2</v>
      </c>
      <c r="M37">
        <v>9.3238703007892484E-2</v>
      </c>
      <c r="N37">
        <v>2.5185207675491861E-2</v>
      </c>
      <c r="O37">
        <v>9.7252600693518265E-2</v>
      </c>
      <c r="P37">
        <v>0</v>
      </c>
      <c r="Q37">
        <v>2.148797601835763E-2</v>
      </c>
      <c r="R37">
        <v>3.5795639440286365E-3</v>
      </c>
      <c r="S37">
        <v>1.4761463310275976E-2</v>
      </c>
      <c r="T37">
        <v>1.6313011075458028E-2</v>
      </c>
      <c r="U37">
        <v>6.1322703740612008E-2</v>
      </c>
      <c r="V37">
        <v>3.2567280311234105E-2</v>
      </c>
      <c r="W37">
        <v>5.8913729499088852E-2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1.2443677499760331E-2</v>
      </c>
      <c r="AN37">
        <v>0</v>
      </c>
      <c r="AO37">
        <v>0</v>
      </c>
      <c r="AP37">
        <v>0</v>
      </c>
      <c r="AQ37">
        <v>1.1975481776783322E-3</v>
      </c>
      <c r="AR37">
        <v>0</v>
      </c>
      <c r="AS37">
        <v>0.96303682719546746</v>
      </c>
      <c r="AT37">
        <v>1.8592407410473338E-2</v>
      </c>
      <c r="AU37">
        <v>0</v>
      </c>
      <c r="AV37">
        <v>0.68819208663426756</v>
      </c>
      <c r="AW37">
        <v>6.2983084543008452E-2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1.7047384510869564E-2</v>
      </c>
      <c r="BF37">
        <v>0</v>
      </c>
      <c r="BG37">
        <v>7.3248045666367777E-4</v>
      </c>
    </row>
    <row r="38" spans="1:59" x14ac:dyDescent="0.2">
      <c r="A38" t="s">
        <v>5035</v>
      </c>
      <c r="B38" t="s">
        <v>5037</v>
      </c>
      <c r="C38" t="s">
        <v>5047</v>
      </c>
      <c r="D38" t="s">
        <v>5068</v>
      </c>
      <c r="E38" t="s">
        <v>5100</v>
      </c>
      <c r="F38" t="s">
        <v>5147</v>
      </c>
      <c r="G38" t="s">
        <v>5212</v>
      </c>
      <c r="H38">
        <v>0</v>
      </c>
      <c r="I38">
        <v>3.16233447768514E-2</v>
      </c>
      <c r="J38">
        <v>8.4881451099949559E-2</v>
      </c>
      <c r="K38">
        <v>0.1781415086169568</v>
      </c>
      <c r="L38">
        <v>9.0959996416252298E-2</v>
      </c>
      <c r="M38">
        <v>0.22967734239875948</v>
      </c>
      <c r="N38">
        <v>6.8314306533883901E-2</v>
      </c>
      <c r="O38">
        <v>0.20049791055392549</v>
      </c>
      <c r="P38">
        <v>0</v>
      </c>
      <c r="Q38">
        <v>2.3411282513827909E-2</v>
      </c>
      <c r="R38">
        <v>1.7283147123693821E-2</v>
      </c>
      <c r="S38">
        <v>3.6416363593144596E-2</v>
      </c>
      <c r="T38">
        <v>3.939550771141704E-2</v>
      </c>
      <c r="U38">
        <v>0.1306176020222152</v>
      </c>
      <c r="V38">
        <v>8.6672281714996191E-2</v>
      </c>
      <c r="W38">
        <v>0.12011644961998311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6.8533050063393077E-5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0.15848911897229412</v>
      </c>
      <c r="AN38">
        <v>0</v>
      </c>
      <c r="AO38">
        <v>0</v>
      </c>
      <c r="AP38">
        <v>0</v>
      </c>
      <c r="AQ38">
        <v>4.1599041961457861E-3</v>
      </c>
      <c r="AR38">
        <v>0</v>
      </c>
      <c r="AS38">
        <v>1.6566572237960341E-2</v>
      </c>
      <c r="AT38">
        <v>1.529775997086141E-2</v>
      </c>
      <c r="AU38">
        <v>0</v>
      </c>
      <c r="AV38">
        <v>0.28710915828950578</v>
      </c>
      <c r="AW38">
        <v>6.4148485835232819E-2</v>
      </c>
      <c r="AX38">
        <v>8.7863045221575255E-3</v>
      </c>
      <c r="AY38">
        <v>0</v>
      </c>
      <c r="AZ38">
        <v>0</v>
      </c>
      <c r="BA38">
        <v>0</v>
      </c>
      <c r="BB38">
        <v>0</v>
      </c>
      <c r="BC38">
        <v>7.8566939032055313E-5</v>
      </c>
      <c r="BD38">
        <v>0</v>
      </c>
      <c r="BE38">
        <v>0.26125169836956524</v>
      </c>
      <c r="BF38">
        <v>0</v>
      </c>
      <c r="BG38">
        <v>2.500536731369107E-3</v>
      </c>
    </row>
    <row r="39" spans="1:59" x14ac:dyDescent="0.2">
      <c r="A39" t="s">
        <v>5035</v>
      </c>
      <c r="B39" t="s">
        <v>5037</v>
      </c>
      <c r="C39" t="s">
        <v>5047</v>
      </c>
      <c r="D39" t="s">
        <v>5068</v>
      </c>
      <c r="E39" t="s">
        <v>5100</v>
      </c>
      <c r="F39" t="s">
        <v>5146</v>
      </c>
      <c r="G39" t="s">
        <v>5211</v>
      </c>
      <c r="H39">
        <v>0</v>
      </c>
      <c r="I39">
        <v>2.5090730750367829E-2</v>
      </c>
      <c r="J39">
        <v>7.3169126839646437E-2</v>
      </c>
      <c r="K39">
        <v>6.3652896856326316E-2</v>
      </c>
      <c r="L39">
        <v>5.9647000851140081E-2</v>
      </c>
      <c r="M39">
        <v>6.6420150692829166E-2</v>
      </c>
      <c r="N39">
        <v>1.1856327422880739E-2</v>
      </c>
      <c r="O39">
        <v>9.1491064283809015E-2</v>
      </c>
      <c r="P39">
        <v>0</v>
      </c>
      <c r="Q39">
        <v>3.7060126540303218E-2</v>
      </c>
      <c r="R39">
        <v>1.9886466355714647E-2</v>
      </c>
      <c r="S39">
        <v>3.7866362404620983E-2</v>
      </c>
      <c r="T39">
        <v>4.4529551806231242E-2</v>
      </c>
      <c r="U39">
        <v>5.0895656612303428E-2</v>
      </c>
      <c r="V39">
        <v>2.9158143825452211E-2</v>
      </c>
      <c r="W39">
        <v>4.9313302813458373E-2</v>
      </c>
      <c r="X39">
        <v>2.2938207996612203E-3</v>
      </c>
      <c r="Y39">
        <v>1.5166347254201768E-4</v>
      </c>
      <c r="Z39">
        <v>0</v>
      </c>
      <c r="AA39">
        <v>0</v>
      </c>
      <c r="AB39">
        <v>0</v>
      </c>
      <c r="AC39">
        <v>2.7262070281617185E-4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7.9551337359792931E-2</v>
      </c>
      <c r="AN39">
        <v>0</v>
      </c>
      <c r="AO39">
        <v>0</v>
      </c>
      <c r="AP39">
        <v>0</v>
      </c>
      <c r="AQ39">
        <v>1.0636118683327292E-2</v>
      </c>
      <c r="AR39">
        <v>0</v>
      </c>
      <c r="AS39">
        <v>3.0594900849858359E-3</v>
      </c>
      <c r="AT39">
        <v>5.6124898594394129E-3</v>
      </c>
      <c r="AU39">
        <v>0</v>
      </c>
      <c r="AV39">
        <v>2.8848500987506379E-3</v>
      </c>
      <c r="AW39">
        <v>3.3316766354179163E-2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0.11181640625</v>
      </c>
      <c r="BF39">
        <v>0</v>
      </c>
      <c r="BG39">
        <v>3.3971938421125747E-3</v>
      </c>
    </row>
    <row r="40" spans="1:59" s="79" customFormat="1" x14ac:dyDescent="0.2">
      <c r="A40" s="79" t="s">
        <v>5035</v>
      </c>
      <c r="B40" s="79" t="s">
        <v>5037</v>
      </c>
      <c r="C40" s="79" t="s">
        <v>5047</v>
      </c>
      <c r="D40" s="79" t="s">
        <v>5068</v>
      </c>
      <c r="E40" s="79" t="s">
        <v>5100</v>
      </c>
      <c r="F40" s="79" t="s">
        <v>5145</v>
      </c>
      <c r="G40" s="79" t="s">
        <v>5210</v>
      </c>
      <c r="H40" s="79">
        <v>5.465675557498907E-5</v>
      </c>
      <c r="I40" s="79">
        <v>0.10565963707699853</v>
      </c>
      <c r="J40" s="79">
        <v>0.31645208694317112</v>
      </c>
      <c r="K40" s="79">
        <v>0.16948125054126614</v>
      </c>
      <c r="L40" s="79">
        <v>0.35532858486762531</v>
      </c>
      <c r="M40" s="79">
        <v>0.26587940597602433</v>
      </c>
      <c r="N40" s="79">
        <v>4.3660432353655576E-2</v>
      </c>
      <c r="O40" s="79">
        <v>0.19176669334044635</v>
      </c>
      <c r="P40" s="79">
        <v>0</v>
      </c>
      <c r="Q40" s="79">
        <v>0.14009629796660078</v>
      </c>
      <c r="R40" s="79">
        <v>0.84958599992768558</v>
      </c>
      <c r="S40" s="79">
        <v>0.43202833440300459</v>
      </c>
      <c r="T40" s="79">
        <v>0.34373253286409272</v>
      </c>
      <c r="U40" s="79">
        <v>0.33862382422283255</v>
      </c>
      <c r="V40" s="79">
        <v>0.12621826495006619</v>
      </c>
      <c r="W40" s="79">
        <v>0.3185697142095204</v>
      </c>
      <c r="X40" s="79">
        <v>3.0349013657056147E-3</v>
      </c>
      <c r="Y40" s="79">
        <v>5.647396213928222E-2</v>
      </c>
      <c r="Z40" s="79">
        <v>0.67992458797056499</v>
      </c>
      <c r="AA40" s="79">
        <v>0.7137047433959548</v>
      </c>
      <c r="AB40" s="79">
        <v>0.88986713622538816</v>
      </c>
      <c r="AC40" s="79">
        <v>0.56334342029933748</v>
      </c>
      <c r="AD40" s="79">
        <v>0.49566217204975438</v>
      </c>
      <c r="AE40" s="79">
        <v>0</v>
      </c>
      <c r="AF40" s="79">
        <v>8.7089588728517353E-2</v>
      </c>
      <c r="AG40" s="79">
        <v>0.27449518616341484</v>
      </c>
      <c r="AH40" s="79">
        <v>0.95375763104343558</v>
      </c>
      <c r="AI40" s="79">
        <v>0.78365094680979375</v>
      </c>
      <c r="AJ40" s="79">
        <v>0.75265734265734263</v>
      </c>
      <c r="AK40" s="79">
        <v>0.26056650147064747</v>
      </c>
      <c r="AL40" s="79">
        <v>0.21932635907359255</v>
      </c>
      <c r="AM40" s="79">
        <v>2.0189818809318378E-2</v>
      </c>
      <c r="AN40" s="79">
        <v>0</v>
      </c>
      <c r="AO40" s="79">
        <v>0.82528413716742111</v>
      </c>
      <c r="AP40" s="79">
        <v>0</v>
      </c>
      <c r="AQ40" s="79">
        <v>1.6939003829002725E-2</v>
      </c>
      <c r="AR40" s="79">
        <v>8.5867866526988276E-5</v>
      </c>
      <c r="AS40" s="79">
        <v>0</v>
      </c>
      <c r="AT40" s="79">
        <v>2.7913445141636729E-2</v>
      </c>
      <c r="AU40" s="79">
        <v>0</v>
      </c>
      <c r="AV40" s="79">
        <v>8.8764618423096552E-5</v>
      </c>
      <c r="AW40" s="79">
        <v>9.1518277948208201E-2</v>
      </c>
      <c r="AX40" s="79">
        <v>0.9666329625884732</v>
      </c>
      <c r="AY40" s="79">
        <v>0.16634111050822933</v>
      </c>
      <c r="AZ40" s="79">
        <v>0.98234447883517151</v>
      </c>
      <c r="BA40" s="79">
        <v>0.99919159256265155</v>
      </c>
      <c r="BB40" s="79">
        <v>0.98354475294952537</v>
      </c>
      <c r="BC40" s="79">
        <v>0.88721715901948461</v>
      </c>
      <c r="BD40" s="79">
        <v>0.89019220479894634</v>
      </c>
      <c r="BE40" s="79">
        <v>4.6599014945652176E-2</v>
      </c>
      <c r="BF40" s="79">
        <v>0.78985177775757021</v>
      </c>
      <c r="BG40" s="79">
        <v>7.552126087670333E-3</v>
      </c>
    </row>
    <row r="41" spans="1:59" x14ac:dyDescent="0.2">
      <c r="A41" t="s">
        <v>5035</v>
      </c>
      <c r="B41" t="s">
        <v>5037</v>
      </c>
      <c r="C41" t="s">
        <v>5047</v>
      </c>
      <c r="D41" t="s">
        <v>5068</v>
      </c>
      <c r="E41" t="s">
        <v>5099</v>
      </c>
      <c r="F41" t="s">
        <v>5144</v>
      </c>
      <c r="G41" t="s">
        <v>5209</v>
      </c>
      <c r="H41">
        <v>1.4839309138609532E-2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9.7244732576985422E-3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2.2761760242792108E-2</v>
      </c>
      <c r="Y41">
        <v>3.0332694508403537E-4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1.9086454442654971E-2</v>
      </c>
      <c r="AF41">
        <v>0</v>
      </c>
      <c r="AG41">
        <v>1.4910113316861208E-4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6.8170654690898891E-2</v>
      </c>
      <c r="AO41">
        <v>0</v>
      </c>
      <c r="AP41">
        <v>4.9283963359566509E-2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7.2345812986073426E-5</v>
      </c>
      <c r="AZ41">
        <v>0</v>
      </c>
      <c r="BA41">
        <v>0</v>
      </c>
      <c r="BB41">
        <v>4.4353765634702386E-4</v>
      </c>
      <c r="BC41">
        <v>0</v>
      </c>
      <c r="BD41">
        <v>0</v>
      </c>
      <c r="BE41">
        <v>0</v>
      </c>
      <c r="BF41">
        <v>0</v>
      </c>
      <c r="BG41">
        <v>0</v>
      </c>
    </row>
    <row r="42" spans="1:59" x14ac:dyDescent="0.2">
      <c r="A42" t="s">
        <v>5035</v>
      </c>
      <c r="B42" t="s">
        <v>5037</v>
      </c>
      <c r="C42" t="s">
        <v>5047</v>
      </c>
      <c r="D42" t="s">
        <v>5068</v>
      </c>
      <c r="E42" t="s">
        <v>5099</v>
      </c>
      <c r="F42" t="s">
        <v>5144</v>
      </c>
      <c r="G42" t="s">
        <v>5208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8.5327345449442149E-2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5.6961030798240104E-3</v>
      </c>
      <c r="BD42">
        <v>0</v>
      </c>
      <c r="BE42">
        <v>0</v>
      </c>
      <c r="BF42">
        <v>0</v>
      </c>
      <c r="BG42">
        <v>0</v>
      </c>
    </row>
    <row r="43" spans="1:59" x14ac:dyDescent="0.2">
      <c r="A43" t="s">
        <v>5035</v>
      </c>
      <c r="B43" t="s">
        <v>5037</v>
      </c>
      <c r="C43" t="s">
        <v>5047</v>
      </c>
      <c r="D43" t="s">
        <v>5068</v>
      </c>
      <c r="E43" t="s">
        <v>5099</v>
      </c>
      <c r="F43" t="s">
        <v>5144</v>
      </c>
      <c r="G43" t="s">
        <v>5207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5.1240893937523152E-2</v>
      </c>
      <c r="BE43">
        <v>0</v>
      </c>
      <c r="BF43">
        <v>0</v>
      </c>
      <c r="BG43">
        <v>0</v>
      </c>
    </row>
    <row r="44" spans="1:59" x14ac:dyDescent="0.2">
      <c r="A44" t="s">
        <v>5035</v>
      </c>
      <c r="B44" t="s">
        <v>5037</v>
      </c>
      <c r="C44" t="s">
        <v>5047</v>
      </c>
      <c r="D44" t="s">
        <v>5068</v>
      </c>
      <c r="E44" t="s">
        <v>5099</v>
      </c>
      <c r="F44" t="s">
        <v>5144</v>
      </c>
      <c r="G44" t="s">
        <v>5206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5.126040284646002E-4</v>
      </c>
      <c r="AJ44">
        <v>1.3986013986013986E-4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</row>
    <row r="45" spans="1:59" x14ac:dyDescent="0.2">
      <c r="A45" t="s">
        <v>5035</v>
      </c>
      <c r="B45" t="s">
        <v>5037</v>
      </c>
      <c r="C45" t="s">
        <v>5047</v>
      </c>
      <c r="D45" t="s">
        <v>5068</v>
      </c>
      <c r="E45" t="s">
        <v>5099</v>
      </c>
      <c r="F45" t="s">
        <v>5144</v>
      </c>
      <c r="G45" t="s">
        <v>5205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3.0332694508403537E-4</v>
      </c>
      <c r="Z45">
        <v>0</v>
      </c>
      <c r="AA45">
        <v>0</v>
      </c>
      <c r="AB45">
        <v>0</v>
      </c>
      <c r="AC45">
        <v>5.1797933535072658E-4</v>
      </c>
      <c r="AD45">
        <v>0</v>
      </c>
      <c r="AE45">
        <v>0</v>
      </c>
      <c r="AF45">
        <v>0</v>
      </c>
      <c r="AG45">
        <v>6.3900485643690892E-5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3.5512256442489003E-2</v>
      </c>
      <c r="BD45">
        <v>0</v>
      </c>
      <c r="BE45">
        <v>0</v>
      </c>
      <c r="BF45">
        <v>0</v>
      </c>
      <c r="BG45">
        <v>0</v>
      </c>
    </row>
    <row r="46" spans="1:59" x14ac:dyDescent="0.2">
      <c r="A46" t="s">
        <v>5035</v>
      </c>
      <c r="B46" t="s">
        <v>5037</v>
      </c>
      <c r="C46" t="s">
        <v>5046</v>
      </c>
      <c r="D46" t="s">
        <v>5169</v>
      </c>
      <c r="E46" t="s">
        <v>5169</v>
      </c>
      <c r="F46" t="s">
        <v>5169</v>
      </c>
      <c r="G46" t="s">
        <v>35</v>
      </c>
      <c r="H46">
        <v>0</v>
      </c>
      <c r="I46">
        <v>0</v>
      </c>
      <c r="J46">
        <v>1.0966595749347488E-4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</row>
    <row r="47" spans="1:59" x14ac:dyDescent="0.2">
      <c r="A47" t="s">
        <v>5035</v>
      </c>
      <c r="B47" t="s">
        <v>5037</v>
      </c>
      <c r="C47" t="s">
        <v>5046</v>
      </c>
      <c r="D47" t="s">
        <v>5067</v>
      </c>
      <c r="E47" t="s">
        <v>5098</v>
      </c>
      <c r="F47" t="s">
        <v>5143</v>
      </c>
      <c r="G47" t="s">
        <v>5204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4.3211816467630422E-4</v>
      </c>
      <c r="BD47">
        <v>0</v>
      </c>
      <c r="BE47">
        <v>0</v>
      </c>
      <c r="BF47">
        <v>0</v>
      </c>
      <c r="BG47">
        <v>0</v>
      </c>
    </row>
    <row r="48" spans="1:59" x14ac:dyDescent="0.2">
      <c r="A48" t="s">
        <v>5035</v>
      </c>
      <c r="B48" t="s">
        <v>5037</v>
      </c>
      <c r="C48" t="s">
        <v>5046</v>
      </c>
      <c r="D48" t="s">
        <v>5066</v>
      </c>
      <c r="E48" t="s">
        <v>5097</v>
      </c>
      <c r="F48" t="s">
        <v>5142</v>
      </c>
      <c r="G48" t="s">
        <v>5203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1.4910113316861208E-4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</row>
    <row r="49" spans="1:59" x14ac:dyDescent="0.2">
      <c r="A49" t="s">
        <v>5035</v>
      </c>
      <c r="B49" t="s">
        <v>5037</v>
      </c>
      <c r="C49" t="s">
        <v>5046</v>
      </c>
      <c r="D49" t="s">
        <v>5066</v>
      </c>
      <c r="E49" t="s">
        <v>5096</v>
      </c>
      <c r="F49" t="s">
        <v>5141</v>
      </c>
      <c r="G49" t="s">
        <v>4163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2.0979020979020979E-4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</row>
    <row r="50" spans="1:59" x14ac:dyDescent="0.2">
      <c r="A50" t="s">
        <v>5035</v>
      </c>
      <c r="B50" t="s">
        <v>5037</v>
      </c>
      <c r="C50" t="s">
        <v>5046</v>
      </c>
      <c r="D50" t="s">
        <v>5066</v>
      </c>
      <c r="E50" t="s">
        <v>5096</v>
      </c>
      <c r="F50" t="s">
        <v>5140</v>
      </c>
      <c r="G50" t="s">
        <v>5202</v>
      </c>
      <c r="H50">
        <v>6.7364451246174031E-2</v>
      </c>
      <c r="I50">
        <v>0</v>
      </c>
      <c r="J50">
        <v>2.1933191498694975E-4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1.0279957509508961E-4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</row>
    <row r="51" spans="1:59" x14ac:dyDescent="0.2">
      <c r="A51" t="s">
        <v>5035</v>
      </c>
      <c r="B51" t="s">
        <v>5037</v>
      </c>
      <c r="C51" t="s">
        <v>5046</v>
      </c>
      <c r="D51" t="s">
        <v>5066</v>
      </c>
      <c r="E51" t="s">
        <v>5095</v>
      </c>
      <c r="F51" t="s">
        <v>5139</v>
      </c>
      <c r="G51" t="s">
        <v>35</v>
      </c>
      <c r="H51">
        <v>0.13989396589418451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1.4226015826442607E-4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4.8487842749761798E-2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5.1069378293703257E-3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</row>
    <row r="52" spans="1:59" x14ac:dyDescent="0.2">
      <c r="A52" t="s">
        <v>5035</v>
      </c>
      <c r="B52" t="s">
        <v>5037</v>
      </c>
      <c r="C52" t="s">
        <v>5046</v>
      </c>
      <c r="D52" t="s">
        <v>5066</v>
      </c>
      <c r="E52" t="s">
        <v>5095</v>
      </c>
      <c r="F52" t="s">
        <v>5138</v>
      </c>
      <c r="G52" t="s">
        <v>5201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6.0829198015047224E-4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</row>
    <row r="53" spans="1:59" x14ac:dyDescent="0.2">
      <c r="A53" t="s">
        <v>5035</v>
      </c>
      <c r="B53" t="s">
        <v>5037</v>
      </c>
      <c r="C53" t="s">
        <v>5046</v>
      </c>
      <c r="D53" t="s">
        <v>5066</v>
      </c>
      <c r="E53" t="s">
        <v>5094</v>
      </c>
      <c r="F53" t="s">
        <v>5169</v>
      </c>
      <c r="G53" t="s">
        <v>35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2.4535863253455467E-4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</row>
    <row r="54" spans="1:59" x14ac:dyDescent="0.2">
      <c r="A54" t="s">
        <v>5035</v>
      </c>
      <c r="B54" t="s">
        <v>5037</v>
      </c>
      <c r="C54" t="s">
        <v>5046</v>
      </c>
      <c r="D54" t="s">
        <v>5065</v>
      </c>
      <c r="E54" t="s">
        <v>5093</v>
      </c>
      <c r="F54" t="s">
        <v>5137</v>
      </c>
      <c r="G54" t="s">
        <v>5200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2.6528365454762503E-4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</row>
    <row r="55" spans="1:59" x14ac:dyDescent="0.2">
      <c r="A55" t="s">
        <v>5035</v>
      </c>
      <c r="B55" t="s">
        <v>5037</v>
      </c>
      <c r="C55" t="s">
        <v>5046</v>
      </c>
      <c r="D55" t="s">
        <v>5064</v>
      </c>
      <c r="E55" t="s">
        <v>5092</v>
      </c>
      <c r="F55" t="s">
        <v>5136</v>
      </c>
      <c r="G55" t="s">
        <v>5199</v>
      </c>
      <c r="H55">
        <v>7.8979011805859201E-3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</row>
    <row r="56" spans="1:59" x14ac:dyDescent="0.2">
      <c r="A56" t="s">
        <v>5035</v>
      </c>
      <c r="B56" t="s">
        <v>5036</v>
      </c>
      <c r="C56" t="s">
        <v>5045</v>
      </c>
      <c r="D56" t="s">
        <v>5169</v>
      </c>
      <c r="E56" t="s">
        <v>5169</v>
      </c>
      <c r="F56" t="s">
        <v>5169</v>
      </c>
      <c r="G56" t="s">
        <v>35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1.7246394880106389E-2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</row>
    <row r="57" spans="1:59" x14ac:dyDescent="0.2">
      <c r="A57" t="s">
        <v>5035</v>
      </c>
      <c r="B57" t="s">
        <v>5036</v>
      </c>
      <c r="C57" t="s">
        <v>5045</v>
      </c>
      <c r="D57" t="s">
        <v>5063</v>
      </c>
      <c r="E57" t="s">
        <v>5091</v>
      </c>
      <c r="F57" t="s">
        <v>5135</v>
      </c>
      <c r="G57" t="s">
        <v>5198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9.2849279091668767E-5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</row>
    <row r="58" spans="1:59" x14ac:dyDescent="0.2">
      <c r="A58" t="s">
        <v>5035</v>
      </c>
      <c r="B58" t="s">
        <v>5036</v>
      </c>
      <c r="C58" t="s">
        <v>5045</v>
      </c>
      <c r="D58" t="s">
        <v>5063</v>
      </c>
      <c r="E58" t="s">
        <v>5090</v>
      </c>
      <c r="F58" t="s">
        <v>5134</v>
      </c>
      <c r="G58" t="s">
        <v>5197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6.3688858695652172E-5</v>
      </c>
      <c r="BF58">
        <v>0</v>
      </c>
      <c r="BG58">
        <v>0</v>
      </c>
    </row>
    <row r="59" spans="1:59" x14ac:dyDescent="0.2">
      <c r="A59" t="s">
        <v>5035</v>
      </c>
      <c r="B59" t="s">
        <v>5036</v>
      </c>
      <c r="C59" t="s">
        <v>5045</v>
      </c>
      <c r="D59" t="s">
        <v>5063</v>
      </c>
      <c r="E59" t="s">
        <v>5089</v>
      </c>
      <c r="F59" t="s">
        <v>5133</v>
      </c>
      <c r="G59" t="s">
        <v>5196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1.3264182727381252E-4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</row>
    <row r="60" spans="1:59" x14ac:dyDescent="0.2">
      <c r="A60" t="s">
        <v>5035</v>
      </c>
      <c r="B60" t="s">
        <v>5036</v>
      </c>
      <c r="C60" t="s">
        <v>5045</v>
      </c>
      <c r="D60" t="s">
        <v>5062</v>
      </c>
      <c r="E60" t="s">
        <v>5169</v>
      </c>
      <c r="F60" t="s">
        <v>5169</v>
      </c>
      <c r="G60" t="s">
        <v>35</v>
      </c>
      <c r="H60">
        <v>0</v>
      </c>
      <c r="I60">
        <v>0</v>
      </c>
      <c r="J60">
        <v>0</v>
      </c>
      <c r="K60">
        <v>6.4951935567679922E-5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</row>
    <row r="61" spans="1:59" x14ac:dyDescent="0.2">
      <c r="A61" t="s">
        <v>5035</v>
      </c>
      <c r="B61" t="s">
        <v>5036</v>
      </c>
      <c r="C61" t="s">
        <v>5045</v>
      </c>
      <c r="D61" t="s">
        <v>5061</v>
      </c>
      <c r="E61" t="s">
        <v>5088</v>
      </c>
      <c r="F61" t="s">
        <v>5132</v>
      </c>
      <c r="G61" t="s">
        <v>35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1.7741506253880955E-4</v>
      </c>
      <c r="BC61">
        <v>0</v>
      </c>
      <c r="BD61">
        <v>0</v>
      </c>
      <c r="BE61">
        <v>0</v>
      </c>
      <c r="BF61">
        <v>0</v>
      </c>
      <c r="BG61">
        <v>0</v>
      </c>
    </row>
    <row r="62" spans="1:59" x14ac:dyDescent="0.2">
      <c r="A62" t="s">
        <v>5035</v>
      </c>
      <c r="B62" t="s">
        <v>5036</v>
      </c>
      <c r="C62" t="s">
        <v>5045</v>
      </c>
      <c r="D62" t="s">
        <v>5061</v>
      </c>
      <c r="E62" t="s">
        <v>5088</v>
      </c>
      <c r="F62" t="s">
        <v>5132</v>
      </c>
      <c r="G62" t="s">
        <v>5195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1.4892190422415923E-2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</row>
    <row r="63" spans="1:59" x14ac:dyDescent="0.2">
      <c r="A63" t="s">
        <v>5035</v>
      </c>
      <c r="B63" t="s">
        <v>5036</v>
      </c>
      <c r="C63" t="s">
        <v>5045</v>
      </c>
      <c r="D63" t="s">
        <v>5061</v>
      </c>
      <c r="E63" t="s">
        <v>5087</v>
      </c>
      <c r="F63" t="s">
        <v>5131</v>
      </c>
      <c r="G63" t="s">
        <v>5194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7.6694468411465819E-5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</row>
    <row r="64" spans="1:59" x14ac:dyDescent="0.2">
      <c r="A64" t="s">
        <v>5035</v>
      </c>
      <c r="B64" t="s">
        <v>5036</v>
      </c>
      <c r="C64" t="s">
        <v>5044</v>
      </c>
      <c r="D64" t="s">
        <v>5060</v>
      </c>
      <c r="E64" t="s">
        <v>5086</v>
      </c>
      <c r="F64" t="s">
        <v>5130</v>
      </c>
      <c r="G64" t="s">
        <v>5193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8.5607276618512567E-3</v>
      </c>
      <c r="BE64">
        <v>0</v>
      </c>
      <c r="BF64">
        <v>0</v>
      </c>
      <c r="BG64">
        <v>0</v>
      </c>
    </row>
    <row r="65" spans="1:59" x14ac:dyDescent="0.2">
      <c r="A65" t="s">
        <v>5035</v>
      </c>
      <c r="B65" t="s">
        <v>5036</v>
      </c>
      <c r="C65" t="s">
        <v>5043</v>
      </c>
      <c r="D65" t="s">
        <v>5059</v>
      </c>
      <c r="E65" t="s">
        <v>5085</v>
      </c>
      <c r="F65" t="s">
        <v>5129</v>
      </c>
      <c r="G65" t="s">
        <v>35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1.0847163466753444E-4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</row>
    <row r="66" spans="1:59" x14ac:dyDescent="0.2">
      <c r="A66" t="s">
        <v>5035</v>
      </c>
      <c r="B66" t="s">
        <v>5036</v>
      </c>
      <c r="C66" t="s">
        <v>5043</v>
      </c>
      <c r="D66" t="s">
        <v>5058</v>
      </c>
      <c r="E66" t="s">
        <v>5084</v>
      </c>
      <c r="F66" t="s">
        <v>5128</v>
      </c>
      <c r="G66" t="s">
        <v>35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1.1636121846818768E-3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</row>
    <row r="67" spans="1:59" x14ac:dyDescent="0.2">
      <c r="A67" t="s">
        <v>5035</v>
      </c>
      <c r="B67" t="s">
        <v>5036</v>
      </c>
      <c r="C67" t="s">
        <v>5043</v>
      </c>
      <c r="D67" t="s">
        <v>5058</v>
      </c>
      <c r="E67" t="s">
        <v>5084</v>
      </c>
      <c r="F67" t="s">
        <v>5128</v>
      </c>
      <c r="G67" t="s">
        <v>5192</v>
      </c>
      <c r="H67">
        <v>4.0118058592041976E-2</v>
      </c>
      <c r="I67">
        <v>1.177047572339382E-4</v>
      </c>
      <c r="J67">
        <v>1.3159914899216985E-4</v>
      </c>
      <c r="K67">
        <v>3.247596778383996E-4</v>
      </c>
      <c r="L67">
        <v>0</v>
      </c>
      <c r="M67">
        <v>2.1868352517842587E-4</v>
      </c>
      <c r="N67">
        <v>0</v>
      </c>
      <c r="O67">
        <v>2.1339023739663909E-4</v>
      </c>
      <c r="P67">
        <v>4.6876948011469889E-2</v>
      </c>
      <c r="Q67">
        <v>1.4590601000119378E-4</v>
      </c>
      <c r="R67">
        <v>7.9545865422858588E-4</v>
      </c>
      <c r="S67">
        <v>3.5655708478927474E-4</v>
      </c>
      <c r="T67">
        <v>8.4877341890073489E-4</v>
      </c>
      <c r="U67">
        <v>0</v>
      </c>
      <c r="V67">
        <v>1.4037620823807804E-4</v>
      </c>
      <c r="W67">
        <v>4.666874083292591E-4</v>
      </c>
      <c r="X67">
        <v>3.4689628401030452E-2</v>
      </c>
      <c r="Y67">
        <v>6.8937942064553484E-4</v>
      </c>
      <c r="Z67">
        <v>1.1859149790184272E-3</v>
      </c>
      <c r="AA67">
        <v>7.1978694306485278E-5</v>
      </c>
      <c r="AB67">
        <v>9.2844565391387863E-4</v>
      </c>
      <c r="AC67">
        <v>2.4535863253455467E-4</v>
      </c>
      <c r="AD67">
        <v>1.8292045573324971E-4</v>
      </c>
      <c r="AE67">
        <v>1.9977384093479079E-2</v>
      </c>
      <c r="AF67">
        <v>6.3383980151759359E-4</v>
      </c>
      <c r="AG67">
        <v>5.9640453267444831E-4</v>
      </c>
      <c r="AH67">
        <v>4.9119360044909128E-4</v>
      </c>
      <c r="AI67">
        <v>0</v>
      </c>
      <c r="AJ67">
        <v>0</v>
      </c>
      <c r="AK67">
        <v>0</v>
      </c>
      <c r="AL67">
        <v>1.4109774042047127E-4</v>
      </c>
      <c r="AM67">
        <v>0</v>
      </c>
      <c r="AN67">
        <v>6.4381446916005891E-2</v>
      </c>
      <c r="AO67">
        <v>1.0095417982870355E-3</v>
      </c>
      <c r="AP67">
        <v>3.9607792542897688E-2</v>
      </c>
      <c r="AQ67">
        <v>0</v>
      </c>
      <c r="AR67">
        <v>5.1520719916192965E-5</v>
      </c>
      <c r="AS67">
        <v>0</v>
      </c>
      <c r="AT67">
        <v>9.9336103706892275E-5</v>
      </c>
      <c r="AU67">
        <v>1.160092807424594E-4</v>
      </c>
      <c r="AV67">
        <v>1.3314692763464483E-4</v>
      </c>
      <c r="AW67">
        <v>1.1996778008192085E-4</v>
      </c>
      <c r="AX67">
        <v>1.1157212091628605E-3</v>
      </c>
      <c r="AY67">
        <v>1.2660517272562852E-4</v>
      </c>
      <c r="AZ67">
        <v>1.015737390470378E-2</v>
      </c>
      <c r="BA67">
        <v>2.526273241713824E-4</v>
      </c>
      <c r="BB67">
        <v>0</v>
      </c>
      <c r="BC67">
        <v>0</v>
      </c>
      <c r="BD67">
        <v>2.555871095196938E-2</v>
      </c>
      <c r="BE67">
        <v>0</v>
      </c>
      <c r="BF67">
        <v>1.6064987420811737E-3</v>
      </c>
      <c r="BG67">
        <v>0</v>
      </c>
    </row>
    <row r="68" spans="1:59" x14ac:dyDescent="0.2">
      <c r="A68" t="s">
        <v>5035</v>
      </c>
      <c r="B68" t="s">
        <v>5036</v>
      </c>
      <c r="C68" t="s">
        <v>5042</v>
      </c>
      <c r="D68" t="s">
        <v>5057</v>
      </c>
      <c r="E68" t="s">
        <v>5083</v>
      </c>
      <c r="F68" t="s">
        <v>5127</v>
      </c>
      <c r="G68" t="s">
        <v>5191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1.3933685976003096E-3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</row>
    <row r="69" spans="1:59" x14ac:dyDescent="0.2">
      <c r="A69" t="s">
        <v>5035</v>
      </c>
      <c r="B69" t="s">
        <v>5036</v>
      </c>
      <c r="C69" t="s">
        <v>5042</v>
      </c>
      <c r="D69" t="s">
        <v>5056</v>
      </c>
      <c r="E69" t="s">
        <v>5082</v>
      </c>
      <c r="F69" t="s">
        <v>5126</v>
      </c>
      <c r="G69" t="s">
        <v>5190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5.5150353651642793E-5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</row>
    <row r="70" spans="1:59" x14ac:dyDescent="0.2">
      <c r="A70" t="s">
        <v>5035</v>
      </c>
      <c r="B70" t="s">
        <v>5036</v>
      </c>
      <c r="C70" t="s">
        <v>5041</v>
      </c>
      <c r="D70" t="s">
        <v>5055</v>
      </c>
      <c r="E70" t="s">
        <v>5081</v>
      </c>
      <c r="F70" t="s">
        <v>5125</v>
      </c>
      <c r="G70" t="s">
        <v>5189</v>
      </c>
      <c r="H70">
        <v>2.1972015741145604E-2</v>
      </c>
      <c r="I70">
        <v>3.9234919077979403E-5</v>
      </c>
      <c r="J70">
        <v>2.8513148948303466E-4</v>
      </c>
      <c r="K70">
        <v>0</v>
      </c>
      <c r="L70">
        <v>0</v>
      </c>
      <c r="M70">
        <v>0</v>
      </c>
      <c r="N70">
        <v>0</v>
      </c>
      <c r="O70">
        <v>0</v>
      </c>
      <c r="P70">
        <v>4.2388729584839795E-2</v>
      </c>
      <c r="Q70">
        <v>8.3564351182501895E-4</v>
      </c>
      <c r="R70">
        <v>0</v>
      </c>
      <c r="S70">
        <v>0</v>
      </c>
      <c r="T70">
        <v>1.6561432563916777E-4</v>
      </c>
      <c r="U70">
        <v>0</v>
      </c>
      <c r="V70">
        <v>0</v>
      </c>
      <c r="W70">
        <v>0</v>
      </c>
      <c r="X70">
        <v>3.6665843243815506E-2</v>
      </c>
      <c r="Y70">
        <v>7.4452977429717766E-4</v>
      </c>
      <c r="Z70">
        <v>2.0069330414157999E-3</v>
      </c>
      <c r="AA70">
        <v>0</v>
      </c>
      <c r="AB70">
        <v>0</v>
      </c>
      <c r="AC70">
        <v>0</v>
      </c>
      <c r="AD70">
        <v>0</v>
      </c>
      <c r="AE70">
        <v>8.9504163382791352E-2</v>
      </c>
      <c r="AF70">
        <v>8.3304659628026588E-4</v>
      </c>
      <c r="AG70">
        <v>9.372071227741331E-4</v>
      </c>
      <c r="AH70">
        <v>0</v>
      </c>
      <c r="AI70">
        <v>0</v>
      </c>
      <c r="AJ70">
        <v>2.7972027972027972E-4</v>
      </c>
      <c r="AK70">
        <v>0</v>
      </c>
      <c r="AL70">
        <v>0</v>
      </c>
      <c r="AM70">
        <v>0</v>
      </c>
      <c r="AN70">
        <v>0</v>
      </c>
      <c r="AO70">
        <v>6.5131728921744231E-4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5.5786060458143025E-4</v>
      </c>
      <c r="AY70">
        <v>0</v>
      </c>
      <c r="AZ70">
        <v>0</v>
      </c>
      <c r="BA70">
        <v>0</v>
      </c>
      <c r="BB70">
        <v>6.2095271888583338E-4</v>
      </c>
      <c r="BC70">
        <v>0</v>
      </c>
      <c r="BD70">
        <v>5.8031855784664776E-3</v>
      </c>
      <c r="BE70">
        <v>8.4918478260869563E-5</v>
      </c>
      <c r="BF70">
        <v>3.9404686126519355E-4</v>
      </c>
      <c r="BG70">
        <v>0</v>
      </c>
    </row>
    <row r="71" spans="1:59" x14ac:dyDescent="0.2">
      <c r="A71" t="s">
        <v>5035</v>
      </c>
      <c r="B71" t="s">
        <v>5036</v>
      </c>
      <c r="C71" t="s">
        <v>5041</v>
      </c>
      <c r="D71" t="s">
        <v>5055</v>
      </c>
      <c r="E71" t="s">
        <v>5081</v>
      </c>
      <c r="F71" t="s">
        <v>5125</v>
      </c>
      <c r="G71" t="s">
        <v>5188</v>
      </c>
      <c r="H71">
        <v>5.2935067774376912E-2</v>
      </c>
      <c r="I71">
        <v>2.354095144678764E-4</v>
      </c>
      <c r="J71">
        <v>1.0966595749347488E-4</v>
      </c>
      <c r="K71">
        <v>0</v>
      </c>
      <c r="L71">
        <v>0</v>
      </c>
      <c r="M71">
        <v>7.9521281883063955E-5</v>
      </c>
      <c r="N71">
        <v>1.366286130677678E-4</v>
      </c>
      <c r="O71">
        <v>0</v>
      </c>
      <c r="P71">
        <v>2.2856667913394007E-2</v>
      </c>
      <c r="Q71">
        <v>3.3160456818453132E-4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4.6793944313088892E-2</v>
      </c>
      <c r="Y71">
        <v>4.9635318286478511E-4</v>
      </c>
      <c r="Z71">
        <v>1.0034665207078999E-3</v>
      </c>
      <c r="AA71">
        <v>0</v>
      </c>
      <c r="AB71">
        <v>0</v>
      </c>
      <c r="AC71">
        <v>0</v>
      </c>
      <c r="AD71">
        <v>0</v>
      </c>
      <c r="AE71">
        <v>9.1114690059281092E-2</v>
      </c>
      <c r="AF71">
        <v>4.1652329814013294E-4</v>
      </c>
      <c r="AG71">
        <v>8.5200647524921193E-4</v>
      </c>
      <c r="AH71">
        <v>1.7542628587467545E-4</v>
      </c>
      <c r="AI71">
        <v>0</v>
      </c>
      <c r="AJ71">
        <v>4.5454545454545455E-4</v>
      </c>
      <c r="AK71">
        <v>0</v>
      </c>
      <c r="AL71">
        <v>1.6125456048053858E-4</v>
      </c>
      <c r="AM71">
        <v>9.586808551433228E-5</v>
      </c>
      <c r="AN71">
        <v>6.9363553434846681E-2</v>
      </c>
      <c r="AO71">
        <v>0</v>
      </c>
      <c r="AP71">
        <v>4.1284995484453621E-2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9.7625605801750291E-4</v>
      </c>
      <c r="AY71">
        <v>0</v>
      </c>
      <c r="AZ71">
        <v>0</v>
      </c>
      <c r="BA71">
        <v>0</v>
      </c>
      <c r="BB71">
        <v>2.6612259380821434E-4</v>
      </c>
      <c r="BC71">
        <v>0</v>
      </c>
      <c r="BD71">
        <v>0</v>
      </c>
      <c r="BE71">
        <v>1.4860733695652175E-4</v>
      </c>
      <c r="BF71">
        <v>0</v>
      </c>
      <c r="BG71">
        <v>0</v>
      </c>
    </row>
    <row r="72" spans="1:59" x14ac:dyDescent="0.2">
      <c r="A72" t="s">
        <v>5035</v>
      </c>
      <c r="B72" t="s">
        <v>5036</v>
      </c>
      <c r="C72" t="s">
        <v>5041</v>
      </c>
      <c r="D72" t="s">
        <v>5055</v>
      </c>
      <c r="E72" t="s">
        <v>5081</v>
      </c>
      <c r="F72" t="s">
        <v>5125</v>
      </c>
      <c r="G72" t="s">
        <v>5187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3.4080259009968474E-4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</row>
    <row r="73" spans="1:59" x14ac:dyDescent="0.2">
      <c r="A73" t="s">
        <v>5035</v>
      </c>
      <c r="B73" t="s">
        <v>5036</v>
      </c>
      <c r="C73" t="s">
        <v>5041</v>
      </c>
      <c r="D73" t="s">
        <v>5055</v>
      </c>
      <c r="E73" t="s">
        <v>5081</v>
      </c>
      <c r="F73" t="s">
        <v>5125</v>
      </c>
      <c r="G73" t="s">
        <v>5186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3.8461538461538462E-4</v>
      </c>
      <c r="AK73">
        <v>1.0072927998710665E-4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</row>
    <row r="74" spans="1:59" x14ac:dyDescent="0.2">
      <c r="A74" t="s">
        <v>5035</v>
      </c>
      <c r="B74" t="s">
        <v>5036</v>
      </c>
      <c r="C74" t="s">
        <v>5041</v>
      </c>
      <c r="D74" t="s">
        <v>5055</v>
      </c>
      <c r="E74" t="s">
        <v>4163</v>
      </c>
      <c r="F74" t="s">
        <v>4163</v>
      </c>
      <c r="G74" t="s">
        <v>4163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1.4212691684328637E-2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1.5166347254201768E-4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4.2102308609922109E-4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</row>
    <row r="75" spans="1:59" x14ac:dyDescent="0.2">
      <c r="A75" t="s">
        <v>5035</v>
      </c>
      <c r="B75" t="s">
        <v>5036</v>
      </c>
      <c r="C75" t="s">
        <v>5040</v>
      </c>
      <c r="D75" t="s">
        <v>5054</v>
      </c>
      <c r="E75" t="s">
        <v>5080</v>
      </c>
      <c r="F75" t="s">
        <v>5124</v>
      </c>
      <c r="G75" t="s">
        <v>5185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8.8707531269404774E-5</v>
      </c>
      <c r="BC75">
        <v>0</v>
      </c>
      <c r="BD75">
        <v>0</v>
      </c>
      <c r="BE75">
        <v>0</v>
      </c>
      <c r="BF75">
        <v>0</v>
      </c>
      <c r="BG75">
        <v>0</v>
      </c>
    </row>
    <row r="76" spans="1:59" x14ac:dyDescent="0.2">
      <c r="A76" t="s">
        <v>5035</v>
      </c>
      <c r="B76" t="s">
        <v>5036</v>
      </c>
      <c r="C76" t="s">
        <v>5040</v>
      </c>
      <c r="D76" t="s">
        <v>5054</v>
      </c>
      <c r="E76" t="s">
        <v>5080</v>
      </c>
      <c r="F76" t="s">
        <v>5124</v>
      </c>
      <c r="G76" t="s">
        <v>5184</v>
      </c>
      <c r="H76">
        <v>9.6742457367730659E-3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</row>
    <row r="77" spans="1:59" x14ac:dyDescent="0.2">
      <c r="A77" t="s">
        <v>5035</v>
      </c>
      <c r="B77" t="s">
        <v>5036</v>
      </c>
      <c r="C77" t="s">
        <v>5040</v>
      </c>
      <c r="D77" t="s">
        <v>5054</v>
      </c>
      <c r="E77" t="s">
        <v>5080</v>
      </c>
      <c r="F77" t="s">
        <v>5123</v>
      </c>
      <c r="G77" t="s">
        <v>5183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5.3771594810351716E-4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1.2420181039927022E-2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</row>
    <row r="78" spans="1:59" x14ac:dyDescent="0.2">
      <c r="A78" t="s">
        <v>5035</v>
      </c>
      <c r="B78" t="s">
        <v>5036</v>
      </c>
      <c r="C78" t="s">
        <v>5039</v>
      </c>
      <c r="D78" t="s">
        <v>5053</v>
      </c>
      <c r="E78" t="s">
        <v>5079</v>
      </c>
      <c r="F78" t="s">
        <v>5122</v>
      </c>
      <c r="G78" t="s">
        <v>35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6.3028851456754326E-5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</row>
    <row r="79" spans="1:59" x14ac:dyDescent="0.2">
      <c r="A79" t="s">
        <v>5035</v>
      </c>
      <c r="B79" t="s">
        <v>5036</v>
      </c>
      <c r="C79" t="s">
        <v>5039</v>
      </c>
      <c r="D79" t="s">
        <v>5053</v>
      </c>
      <c r="E79" t="s">
        <v>5079</v>
      </c>
      <c r="F79" t="s">
        <v>5122</v>
      </c>
      <c r="G79" t="s">
        <v>5182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1.7644775382009387E-2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</row>
    <row r="80" spans="1:59" x14ac:dyDescent="0.2">
      <c r="A80" t="s">
        <v>5035</v>
      </c>
      <c r="B80" t="s">
        <v>5036</v>
      </c>
      <c r="C80" t="s">
        <v>5039</v>
      </c>
      <c r="D80" t="s">
        <v>5053</v>
      </c>
      <c r="E80" t="s">
        <v>5079</v>
      </c>
      <c r="F80" t="s">
        <v>5121</v>
      </c>
      <c r="G80" t="s">
        <v>35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5.2447552447552448E-4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</row>
    <row r="81" spans="1:59" x14ac:dyDescent="0.2">
      <c r="A81" t="s">
        <v>5035</v>
      </c>
      <c r="B81" t="s">
        <v>5036</v>
      </c>
      <c r="C81" t="s">
        <v>5039</v>
      </c>
      <c r="D81" t="s">
        <v>5053</v>
      </c>
      <c r="E81" t="s">
        <v>5079</v>
      </c>
      <c r="F81" t="s">
        <v>5121</v>
      </c>
      <c r="G81" t="s">
        <v>5181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2.6078978014609875E-2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4.7140163419233188E-4</v>
      </c>
      <c r="BD81">
        <v>0</v>
      </c>
      <c r="BE81">
        <v>0</v>
      </c>
      <c r="BF81">
        <v>0</v>
      </c>
      <c r="BG81">
        <v>0</v>
      </c>
    </row>
    <row r="82" spans="1:59" x14ac:dyDescent="0.2">
      <c r="A82" t="s">
        <v>5035</v>
      </c>
      <c r="B82" t="s">
        <v>5036</v>
      </c>
      <c r="C82" t="s">
        <v>5039</v>
      </c>
      <c r="D82" t="s">
        <v>5053</v>
      </c>
      <c r="E82" t="s">
        <v>5079</v>
      </c>
      <c r="F82" t="s">
        <v>5121</v>
      </c>
      <c r="G82" t="s">
        <v>5180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8.1346771636173112E-4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4.9668051853446138E-5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</row>
    <row r="83" spans="1:59" x14ac:dyDescent="0.2">
      <c r="A83" t="s">
        <v>5035</v>
      </c>
      <c r="B83" t="s">
        <v>5036</v>
      </c>
      <c r="C83" t="s">
        <v>5039</v>
      </c>
      <c r="D83" t="s">
        <v>5052</v>
      </c>
      <c r="E83" t="s">
        <v>5078</v>
      </c>
      <c r="F83" t="s">
        <v>5120</v>
      </c>
      <c r="G83" t="s">
        <v>5179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1.1511449112745709E-2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</row>
    <row r="84" spans="1:59" x14ac:dyDescent="0.2">
      <c r="A84" t="s">
        <v>5035</v>
      </c>
      <c r="B84" t="s">
        <v>5036</v>
      </c>
      <c r="C84" t="s">
        <v>5039</v>
      </c>
      <c r="D84" t="s">
        <v>5052</v>
      </c>
      <c r="E84" t="s">
        <v>5078</v>
      </c>
      <c r="F84" t="s">
        <v>5120</v>
      </c>
      <c r="G84" t="s">
        <v>5178</v>
      </c>
      <c r="H84">
        <v>8.79973764757324E-3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</row>
    <row r="85" spans="1:59" x14ac:dyDescent="0.2">
      <c r="A85" t="s">
        <v>5035</v>
      </c>
      <c r="B85" t="s">
        <v>5036</v>
      </c>
      <c r="C85" t="s">
        <v>5039</v>
      </c>
      <c r="D85" t="s">
        <v>5052</v>
      </c>
      <c r="E85" t="s">
        <v>5078</v>
      </c>
      <c r="F85" t="s">
        <v>5120</v>
      </c>
      <c r="G85" t="s">
        <v>4163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5.1399787547544808E-4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</row>
    <row r="86" spans="1:59" x14ac:dyDescent="0.2">
      <c r="A86" t="s">
        <v>5035</v>
      </c>
      <c r="B86" t="s">
        <v>5036</v>
      </c>
      <c r="C86" t="s">
        <v>5039</v>
      </c>
      <c r="D86" t="s">
        <v>5052</v>
      </c>
      <c r="E86" t="s">
        <v>5077</v>
      </c>
      <c r="F86" t="s">
        <v>5119</v>
      </c>
      <c r="G86" t="s">
        <v>5177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1.4115820305607511E-4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</row>
    <row r="87" spans="1:59" s="79" customFormat="1" x14ac:dyDescent="0.2">
      <c r="A87" s="79" t="s">
        <v>5035</v>
      </c>
      <c r="B87" s="79" t="s">
        <v>5036</v>
      </c>
      <c r="C87" s="79" t="s">
        <v>5039</v>
      </c>
      <c r="D87" s="79" t="s">
        <v>5052</v>
      </c>
      <c r="E87" s="79" t="s">
        <v>5076</v>
      </c>
      <c r="F87" s="79" t="s">
        <v>5118</v>
      </c>
      <c r="G87" s="79" t="s">
        <v>5176</v>
      </c>
      <c r="H87" s="79">
        <v>0</v>
      </c>
      <c r="I87" s="79">
        <v>2.354095144678764E-4</v>
      </c>
      <c r="J87" s="79">
        <v>4.6059702147259446E-4</v>
      </c>
      <c r="K87" s="79">
        <v>0</v>
      </c>
      <c r="L87" s="79">
        <v>3.3597634726515254E-4</v>
      </c>
      <c r="M87" s="79">
        <v>1.1928192282459593E-4</v>
      </c>
      <c r="N87" s="79">
        <v>0</v>
      </c>
      <c r="O87" s="79">
        <v>0</v>
      </c>
      <c r="P87" s="79">
        <v>0</v>
      </c>
      <c r="Q87" s="79">
        <v>1.4590601000119378E-4</v>
      </c>
      <c r="R87" s="79">
        <v>2.8925769244675853E-4</v>
      </c>
      <c r="S87" s="79">
        <v>0</v>
      </c>
      <c r="T87" s="79">
        <v>0</v>
      </c>
      <c r="U87" s="79">
        <v>9.7221884646233868E-5</v>
      </c>
      <c r="V87" s="79">
        <v>2.406449284081338E-4</v>
      </c>
      <c r="W87" s="79">
        <v>2.2223209920440909E-4</v>
      </c>
      <c r="X87" s="79">
        <v>0</v>
      </c>
      <c r="Y87" s="79">
        <v>0</v>
      </c>
      <c r="Z87" s="79">
        <v>0</v>
      </c>
      <c r="AA87" s="79">
        <v>0</v>
      </c>
      <c r="AB87" s="79">
        <v>6.0829198015047224E-4</v>
      </c>
      <c r="AC87" s="79">
        <v>1.9083449197132031E-4</v>
      </c>
      <c r="AD87" s="79">
        <v>8.100763039615344E-4</v>
      </c>
      <c r="AE87" s="79">
        <v>0</v>
      </c>
      <c r="AF87" s="79">
        <v>0</v>
      </c>
      <c r="AG87" s="79">
        <v>2.3430178069353328E-4</v>
      </c>
      <c r="AH87" s="79">
        <v>3.508525717493509E-4</v>
      </c>
      <c r="AI87" s="79">
        <v>0</v>
      </c>
      <c r="AJ87" s="79">
        <v>2.0979020979020979E-4</v>
      </c>
      <c r="AK87" s="79">
        <v>5.0364639993553321E-4</v>
      </c>
      <c r="AL87" s="79">
        <v>0</v>
      </c>
      <c r="AM87" s="79">
        <v>0</v>
      </c>
      <c r="AN87" s="79">
        <v>0</v>
      </c>
      <c r="AO87" s="79">
        <v>3.2565864460872116E-4</v>
      </c>
      <c r="AP87" s="79">
        <v>0</v>
      </c>
      <c r="AQ87" s="79">
        <v>0</v>
      </c>
      <c r="AR87" s="79">
        <v>0</v>
      </c>
      <c r="AS87" s="79">
        <v>0</v>
      </c>
      <c r="AT87" s="79">
        <v>3.3112034568964089E-5</v>
      </c>
      <c r="AU87" s="79">
        <v>0</v>
      </c>
      <c r="AV87" s="79">
        <v>0</v>
      </c>
      <c r="AW87" s="79">
        <v>0</v>
      </c>
      <c r="AX87" s="79">
        <v>0</v>
      </c>
      <c r="AY87" s="79">
        <v>1.4469162597214685E-4</v>
      </c>
      <c r="AZ87" s="79">
        <v>0</v>
      </c>
      <c r="BA87" s="79">
        <v>5.5578011317704127E-4</v>
      </c>
      <c r="BB87" s="79">
        <v>1.3749667346757739E-2</v>
      </c>
      <c r="BC87" s="79">
        <v>8.2495285983658073E-4</v>
      </c>
      <c r="BD87" s="79">
        <v>0</v>
      </c>
      <c r="BE87" s="79">
        <v>0</v>
      </c>
      <c r="BF87" s="79">
        <v>0</v>
      </c>
      <c r="BG87" s="79">
        <v>2.5257946781506133E-5</v>
      </c>
    </row>
    <row r="88" spans="1:59" x14ac:dyDescent="0.2">
      <c r="A88" t="s">
        <v>5035</v>
      </c>
      <c r="B88" t="s">
        <v>5036</v>
      </c>
      <c r="C88" t="s">
        <v>5039</v>
      </c>
      <c r="D88" t="s">
        <v>5051</v>
      </c>
      <c r="E88" t="s">
        <v>5075</v>
      </c>
      <c r="F88" t="s">
        <v>5117</v>
      </c>
      <c r="G88" t="s">
        <v>35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4.5454545454545455E-4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</row>
    <row r="89" spans="1:59" x14ac:dyDescent="0.2">
      <c r="A89" t="s">
        <v>5035</v>
      </c>
      <c r="B89" t="s">
        <v>5036</v>
      </c>
      <c r="C89" t="s">
        <v>5039</v>
      </c>
      <c r="D89" t="s">
        <v>5051</v>
      </c>
      <c r="E89" t="s">
        <v>5075</v>
      </c>
      <c r="F89" t="s">
        <v>5117</v>
      </c>
      <c r="G89" t="s">
        <v>5175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1.7236485614759385E-2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1.3950041414185449E-3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</row>
    <row r="90" spans="1:59" x14ac:dyDescent="0.2">
      <c r="A90" t="s">
        <v>5035</v>
      </c>
      <c r="B90" t="s">
        <v>5036</v>
      </c>
      <c r="C90" t="s">
        <v>5039</v>
      </c>
      <c r="D90" t="s">
        <v>5051</v>
      </c>
      <c r="E90" t="s">
        <v>5075</v>
      </c>
      <c r="F90" t="s">
        <v>5117</v>
      </c>
      <c r="G90" t="s">
        <v>5174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1.9158043469226612E-2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</row>
    <row r="91" spans="1:59" x14ac:dyDescent="0.2">
      <c r="A91" t="s">
        <v>5035</v>
      </c>
      <c r="B91" t="s">
        <v>5036</v>
      </c>
      <c r="C91" t="s">
        <v>5039</v>
      </c>
      <c r="D91" t="s">
        <v>5051</v>
      </c>
      <c r="E91" t="s">
        <v>5075</v>
      </c>
      <c r="F91" t="s">
        <v>5116</v>
      </c>
      <c r="G91" t="s">
        <v>35</v>
      </c>
      <c r="H91">
        <v>2.2846523830345432E-2</v>
      </c>
      <c r="I91">
        <v>0</v>
      </c>
      <c r="J91">
        <v>0</v>
      </c>
      <c r="K91">
        <v>1.9485580670303975E-4</v>
      </c>
      <c r="L91">
        <v>6.495542713792949E-4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1.0869181635317783E-2</v>
      </c>
      <c r="Y91">
        <v>0</v>
      </c>
      <c r="Z91">
        <v>0</v>
      </c>
      <c r="AA91">
        <v>0</v>
      </c>
      <c r="AB91">
        <v>2.241075716343845E-4</v>
      </c>
      <c r="AC91">
        <v>1.6357242168970311E-4</v>
      </c>
      <c r="AD91">
        <v>6.532873419044633E-4</v>
      </c>
      <c r="AE91">
        <v>1.3706610012678615E-4</v>
      </c>
      <c r="AF91">
        <v>0</v>
      </c>
      <c r="AG91">
        <v>2.1300161881230298E-4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0.14023996903625338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2.7280167318359554E-4</v>
      </c>
      <c r="BG91">
        <v>0</v>
      </c>
    </row>
    <row r="92" spans="1:59" x14ac:dyDescent="0.2">
      <c r="A92" t="s">
        <v>5035</v>
      </c>
      <c r="B92" t="s">
        <v>5036</v>
      </c>
      <c r="C92" t="s">
        <v>5038</v>
      </c>
      <c r="D92" t="s">
        <v>5050</v>
      </c>
      <c r="E92" t="s">
        <v>5074</v>
      </c>
      <c r="F92" t="s">
        <v>5115</v>
      </c>
      <c r="G92" t="s">
        <v>35</v>
      </c>
      <c r="H92">
        <v>0</v>
      </c>
      <c r="I92">
        <v>5.8852378616969101E-5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</row>
    <row r="93" spans="1:59" x14ac:dyDescent="0.2">
      <c r="A93" t="s">
        <v>5035</v>
      </c>
      <c r="B93" t="s">
        <v>5036</v>
      </c>
      <c r="C93" t="s">
        <v>5038</v>
      </c>
      <c r="D93" t="s">
        <v>5050</v>
      </c>
      <c r="E93" t="s">
        <v>5074</v>
      </c>
      <c r="F93" t="s">
        <v>5115</v>
      </c>
      <c r="G93" t="s">
        <v>5173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4.6919372762069395E-3</v>
      </c>
      <c r="BE93">
        <v>0</v>
      </c>
      <c r="BF93">
        <v>0</v>
      </c>
      <c r="BG93">
        <v>0</v>
      </c>
    </row>
    <row r="94" spans="1:59" x14ac:dyDescent="0.2">
      <c r="A94" t="s">
        <v>5035</v>
      </c>
      <c r="B94" t="s">
        <v>4163</v>
      </c>
      <c r="C94" t="s">
        <v>4163</v>
      </c>
      <c r="D94" t="s">
        <v>4163</v>
      </c>
      <c r="E94" t="s">
        <v>4163</v>
      </c>
      <c r="F94" t="s">
        <v>4163</v>
      </c>
      <c r="G94" t="s">
        <v>4163</v>
      </c>
      <c r="H94">
        <v>0</v>
      </c>
      <c r="I94">
        <v>2.354095144678764E-4</v>
      </c>
      <c r="J94">
        <v>1.5353234049086484E-4</v>
      </c>
      <c r="K94">
        <v>4.520654715510522E-2</v>
      </c>
      <c r="L94">
        <v>0</v>
      </c>
      <c r="M94">
        <v>0</v>
      </c>
      <c r="N94">
        <v>0</v>
      </c>
      <c r="O94">
        <v>0</v>
      </c>
      <c r="P94">
        <v>0</v>
      </c>
      <c r="Q94">
        <v>6.6320913636906258E-5</v>
      </c>
      <c r="R94">
        <v>0</v>
      </c>
      <c r="S94">
        <v>0.10737122346621028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9.1224229155263632E-5</v>
      </c>
      <c r="AA94">
        <v>0</v>
      </c>
      <c r="AB94">
        <v>3.8418440851608774E-4</v>
      </c>
      <c r="AC94">
        <v>0</v>
      </c>
      <c r="AD94">
        <v>0</v>
      </c>
      <c r="AE94">
        <v>1.3706610012678615E-4</v>
      </c>
      <c r="AF94">
        <v>0</v>
      </c>
      <c r="AG94">
        <v>4.2600323762460593E-5</v>
      </c>
      <c r="AH94">
        <v>0</v>
      </c>
      <c r="AI94">
        <v>2.0805692920033772E-3</v>
      </c>
      <c r="AJ94">
        <v>0</v>
      </c>
      <c r="AK94">
        <v>0</v>
      </c>
      <c r="AL94">
        <v>2.2172502066074057E-4</v>
      </c>
      <c r="AM94">
        <v>0</v>
      </c>
      <c r="AN94">
        <v>4.0383131008350288E-2</v>
      </c>
      <c r="AO94">
        <v>1.6282932230436058E-4</v>
      </c>
      <c r="AP94">
        <v>0</v>
      </c>
      <c r="AQ94">
        <v>0.30340513369995115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1.3946515114535756E-4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1.6462937811252419E-4</v>
      </c>
      <c r="BE94">
        <v>0</v>
      </c>
      <c r="BF94">
        <v>0</v>
      </c>
      <c r="BG9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E28C-F38C-4D3F-837D-7116932DCB71}">
  <dimension ref="A1:BK502"/>
  <sheetViews>
    <sheetView topLeftCell="H1" zoomScale="57" zoomScaleNormal="57" workbookViewId="0">
      <pane ySplit="1" topLeftCell="A2" activePane="bottomLeft" state="frozen"/>
      <selection pane="bottomLeft" activeCell="AJ1" sqref="AJ1:AN1048576"/>
    </sheetView>
  </sheetViews>
  <sheetFormatPr baseColWidth="10" defaultColWidth="8.83203125" defaultRowHeight="15" x14ac:dyDescent="0.2"/>
  <cols>
    <col min="3" max="3" width="9" customWidth="1"/>
    <col min="4" max="4" width="14.33203125" customWidth="1"/>
    <col min="5" max="5" width="21.6640625" customWidth="1"/>
    <col min="6" max="6" width="20.5" customWidth="1"/>
    <col min="7" max="7" width="17.1640625" customWidth="1"/>
    <col min="8" max="8" width="16.5" customWidth="1"/>
    <col min="9" max="9" width="28.33203125" customWidth="1"/>
    <col min="51" max="51" width="9.1640625" style="79"/>
    <col min="53" max="53" width="9.1640625" style="79"/>
  </cols>
  <sheetData>
    <row r="1" spans="1:63" x14ac:dyDescent="0.2">
      <c r="A1" t="s">
        <v>185</v>
      </c>
      <c r="B1" t="s">
        <v>186</v>
      </c>
      <c r="J1" t="s">
        <v>1409</v>
      </c>
      <c r="K1">
        <v>1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</v>
      </c>
      <c r="AH1">
        <v>30</v>
      </c>
      <c r="AI1">
        <v>31</v>
      </c>
      <c r="AJ1">
        <v>32</v>
      </c>
      <c r="AK1">
        <v>33</v>
      </c>
      <c r="AL1">
        <v>34</v>
      </c>
      <c r="AM1">
        <v>35</v>
      </c>
      <c r="AN1">
        <v>36</v>
      </c>
      <c r="AO1">
        <v>37</v>
      </c>
      <c r="AP1">
        <v>38</v>
      </c>
      <c r="AQ1">
        <v>39</v>
      </c>
      <c r="AR1">
        <v>4</v>
      </c>
      <c r="AS1">
        <v>40</v>
      </c>
      <c r="AT1">
        <v>41</v>
      </c>
      <c r="AU1">
        <v>42</v>
      </c>
      <c r="AV1">
        <v>43</v>
      </c>
      <c r="AW1">
        <v>44</v>
      </c>
      <c r="AX1">
        <v>45</v>
      </c>
      <c r="AY1" s="79">
        <v>49</v>
      </c>
      <c r="AZ1">
        <v>5</v>
      </c>
      <c r="BA1" s="79">
        <v>50</v>
      </c>
      <c r="BB1">
        <v>51</v>
      </c>
      <c r="BC1">
        <v>52</v>
      </c>
      <c r="BD1">
        <v>53</v>
      </c>
      <c r="BE1">
        <v>54</v>
      </c>
      <c r="BF1">
        <v>55</v>
      </c>
      <c r="BG1">
        <v>6</v>
      </c>
      <c r="BH1">
        <v>7</v>
      </c>
      <c r="BI1">
        <v>8</v>
      </c>
      <c r="BJ1">
        <v>9</v>
      </c>
      <c r="BK1" t="s">
        <v>5260</v>
      </c>
    </row>
    <row r="2" spans="1:63" x14ac:dyDescent="0.2">
      <c r="A2" t="s">
        <v>187</v>
      </c>
      <c r="B2" t="s">
        <v>188</v>
      </c>
      <c r="C2" t="s">
        <v>4503</v>
      </c>
      <c r="D2" t="s">
        <v>4504</v>
      </c>
      <c r="E2" t="s">
        <v>4505</v>
      </c>
      <c r="F2" t="s">
        <v>4506</v>
      </c>
      <c r="G2" t="s">
        <v>4246</v>
      </c>
      <c r="H2" t="s">
        <v>4507</v>
      </c>
      <c r="I2" t="s">
        <v>4508</v>
      </c>
      <c r="J2" t="s">
        <v>189</v>
      </c>
    </row>
    <row r="3" spans="1:63" x14ac:dyDescent="0.2">
      <c r="A3" t="s">
        <v>190</v>
      </c>
      <c r="B3" t="s">
        <v>993</v>
      </c>
      <c r="C3" t="s">
        <v>5035</v>
      </c>
      <c r="D3" t="s">
        <v>4163</v>
      </c>
      <c r="E3" t="s">
        <v>4163</v>
      </c>
      <c r="F3" t="s">
        <v>4163</v>
      </c>
      <c r="G3" t="s">
        <v>4163</v>
      </c>
      <c r="H3" t="s">
        <v>4163</v>
      </c>
      <c r="I3" t="s">
        <v>4163</v>
      </c>
      <c r="J3" t="s">
        <v>191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13096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 s="79">
        <v>0</v>
      </c>
      <c r="AZ3">
        <v>0</v>
      </c>
      <c r="BA3" s="79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1</v>
      </c>
    </row>
    <row r="4" spans="1:63" x14ac:dyDescent="0.2">
      <c r="A4" t="s">
        <v>192</v>
      </c>
      <c r="B4" t="s">
        <v>992</v>
      </c>
      <c r="C4" t="s">
        <v>5035</v>
      </c>
      <c r="D4" t="s">
        <v>4163</v>
      </c>
      <c r="E4" t="s">
        <v>4163</v>
      </c>
      <c r="F4" t="s">
        <v>4163</v>
      </c>
      <c r="G4" t="s">
        <v>4163</v>
      </c>
      <c r="H4" t="s">
        <v>4163</v>
      </c>
      <c r="I4" t="s">
        <v>4163</v>
      </c>
      <c r="J4" t="s">
        <v>193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3800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 s="79">
        <v>0</v>
      </c>
      <c r="AZ4">
        <v>0</v>
      </c>
      <c r="BA4" s="79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1</v>
      </c>
    </row>
    <row r="5" spans="1:63" x14ac:dyDescent="0.2">
      <c r="A5" t="s">
        <v>194</v>
      </c>
      <c r="B5" t="s">
        <v>994</v>
      </c>
      <c r="C5" t="s">
        <v>5035</v>
      </c>
      <c r="D5" t="s">
        <v>4163</v>
      </c>
      <c r="E5" t="s">
        <v>4163</v>
      </c>
      <c r="F5" t="s">
        <v>4163</v>
      </c>
      <c r="G5" t="s">
        <v>4163</v>
      </c>
      <c r="H5" t="s">
        <v>4163</v>
      </c>
      <c r="I5" t="s">
        <v>4163</v>
      </c>
      <c r="J5" t="s">
        <v>195</v>
      </c>
      <c r="K5">
        <v>0</v>
      </c>
      <c r="L5">
        <v>0</v>
      </c>
      <c r="M5">
        <v>0</v>
      </c>
      <c r="N5">
        <v>3738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 s="79">
        <v>0</v>
      </c>
      <c r="AZ5">
        <v>0</v>
      </c>
      <c r="BA5" s="79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1</v>
      </c>
    </row>
    <row r="6" spans="1:63" x14ac:dyDescent="0.2">
      <c r="A6" t="s">
        <v>196</v>
      </c>
      <c r="B6" t="s">
        <v>995</v>
      </c>
      <c r="C6" t="s">
        <v>5035</v>
      </c>
      <c r="D6" t="s">
        <v>4163</v>
      </c>
      <c r="E6" t="s">
        <v>4163</v>
      </c>
      <c r="F6" t="s">
        <v>4163</v>
      </c>
      <c r="G6" t="s">
        <v>4163</v>
      </c>
      <c r="H6" t="s">
        <v>4163</v>
      </c>
      <c r="I6" t="s">
        <v>4163</v>
      </c>
      <c r="J6" t="s">
        <v>197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2159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 s="79">
        <v>0</v>
      </c>
      <c r="AZ6">
        <v>0</v>
      </c>
      <c r="BA6" s="79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1</v>
      </c>
    </row>
    <row r="7" spans="1:63" x14ac:dyDescent="0.2">
      <c r="A7" t="s">
        <v>198</v>
      </c>
      <c r="B7" t="s">
        <v>996</v>
      </c>
      <c r="C7" t="s">
        <v>5035</v>
      </c>
      <c r="D7" t="s">
        <v>4163</v>
      </c>
      <c r="E7" t="s">
        <v>4163</v>
      </c>
      <c r="F7" t="s">
        <v>4163</v>
      </c>
      <c r="G7" t="s">
        <v>4163</v>
      </c>
      <c r="H7" t="s">
        <v>4163</v>
      </c>
      <c r="I7" t="s">
        <v>4163</v>
      </c>
      <c r="J7" t="s">
        <v>199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1391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 s="79">
        <v>0</v>
      </c>
      <c r="AZ7">
        <v>0</v>
      </c>
      <c r="BA7" s="79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1</v>
      </c>
    </row>
    <row r="8" spans="1:63" x14ac:dyDescent="0.2">
      <c r="A8" t="s">
        <v>200</v>
      </c>
      <c r="B8" t="s">
        <v>997</v>
      </c>
      <c r="C8" t="s">
        <v>5035</v>
      </c>
      <c r="D8" t="s">
        <v>4163</v>
      </c>
      <c r="E8" t="s">
        <v>4163</v>
      </c>
      <c r="F8" t="s">
        <v>4163</v>
      </c>
      <c r="G8" t="s">
        <v>4163</v>
      </c>
      <c r="H8" t="s">
        <v>4163</v>
      </c>
      <c r="I8" t="s">
        <v>4163</v>
      </c>
      <c r="J8" t="s">
        <v>201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1129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 s="79">
        <v>0</v>
      </c>
      <c r="AZ8">
        <v>0</v>
      </c>
      <c r="BA8" s="79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1</v>
      </c>
    </row>
    <row r="9" spans="1:63" x14ac:dyDescent="0.2">
      <c r="A9" t="s">
        <v>202</v>
      </c>
      <c r="B9" t="s">
        <v>998</v>
      </c>
      <c r="C9" t="s">
        <v>5035</v>
      </c>
      <c r="D9" t="s">
        <v>4163</v>
      </c>
      <c r="E9" t="s">
        <v>4163</v>
      </c>
      <c r="F9" t="s">
        <v>4163</v>
      </c>
      <c r="G9" t="s">
        <v>4163</v>
      </c>
      <c r="H9" t="s">
        <v>4163</v>
      </c>
      <c r="I9" t="s">
        <v>4163</v>
      </c>
      <c r="J9" t="s">
        <v>203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697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 s="79">
        <v>0</v>
      </c>
      <c r="AZ9">
        <v>0</v>
      </c>
      <c r="BA9" s="7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</row>
    <row r="10" spans="1:63" x14ac:dyDescent="0.2">
      <c r="A10" t="s">
        <v>204</v>
      </c>
      <c r="B10" t="s">
        <v>999</v>
      </c>
      <c r="C10" t="s">
        <v>5035</v>
      </c>
      <c r="D10" t="s">
        <v>4163</v>
      </c>
      <c r="E10" t="s">
        <v>4163</v>
      </c>
      <c r="F10" t="s">
        <v>4163</v>
      </c>
      <c r="G10" t="s">
        <v>4163</v>
      </c>
      <c r="H10" t="s">
        <v>4163</v>
      </c>
      <c r="I10" t="s">
        <v>4163</v>
      </c>
      <c r="J10" t="s">
        <v>205</v>
      </c>
      <c r="K10">
        <v>0</v>
      </c>
      <c r="L10">
        <v>0</v>
      </c>
      <c r="M10">
        <v>0</v>
      </c>
      <c r="N10">
        <v>380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 s="79">
        <v>0</v>
      </c>
      <c r="AZ10">
        <v>0</v>
      </c>
      <c r="BA10" s="79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</v>
      </c>
    </row>
    <row r="11" spans="1:63" x14ac:dyDescent="0.2">
      <c r="A11" t="s">
        <v>206</v>
      </c>
      <c r="B11" t="s">
        <v>1000</v>
      </c>
      <c r="C11" t="s">
        <v>5035</v>
      </c>
      <c r="D11" t="s">
        <v>4163</v>
      </c>
      <c r="E11" t="s">
        <v>4163</v>
      </c>
      <c r="F11" t="s">
        <v>4163</v>
      </c>
      <c r="G11" t="s">
        <v>4163</v>
      </c>
      <c r="H11" t="s">
        <v>4163</v>
      </c>
      <c r="I11" t="s">
        <v>4163</v>
      </c>
      <c r="J11" t="s">
        <v>207</v>
      </c>
      <c r="K11">
        <v>0</v>
      </c>
      <c r="L11">
        <v>0</v>
      </c>
      <c r="M11">
        <v>0</v>
      </c>
      <c r="N11">
        <v>269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 s="79">
        <v>0</v>
      </c>
      <c r="AZ11">
        <v>0</v>
      </c>
      <c r="BA11" s="79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</row>
    <row r="12" spans="1:63" x14ac:dyDescent="0.2">
      <c r="A12" t="s">
        <v>208</v>
      </c>
      <c r="B12" t="s">
        <v>1001</v>
      </c>
      <c r="C12" t="s">
        <v>5035</v>
      </c>
      <c r="D12" t="s">
        <v>4163</v>
      </c>
      <c r="E12" t="s">
        <v>4163</v>
      </c>
      <c r="F12" t="s">
        <v>4163</v>
      </c>
      <c r="G12" t="s">
        <v>4163</v>
      </c>
      <c r="H12" t="s">
        <v>4163</v>
      </c>
      <c r="I12" t="s">
        <v>4163</v>
      </c>
      <c r="J12" t="s">
        <v>209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200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 s="79">
        <v>0</v>
      </c>
      <c r="AZ12">
        <v>0</v>
      </c>
      <c r="BA12" s="79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</v>
      </c>
    </row>
    <row r="13" spans="1:63" x14ac:dyDescent="0.2">
      <c r="A13" t="s">
        <v>210</v>
      </c>
      <c r="B13" t="s">
        <v>1002</v>
      </c>
      <c r="C13" t="s">
        <v>5035</v>
      </c>
      <c r="D13" t="s">
        <v>4163</v>
      </c>
      <c r="E13" t="s">
        <v>4163</v>
      </c>
      <c r="F13" t="s">
        <v>4163</v>
      </c>
      <c r="G13" t="s">
        <v>4163</v>
      </c>
      <c r="H13" t="s">
        <v>4163</v>
      </c>
      <c r="I13" t="s">
        <v>4163</v>
      </c>
      <c r="J13" t="s">
        <v>211</v>
      </c>
      <c r="K13">
        <v>0</v>
      </c>
      <c r="L13">
        <v>0</v>
      </c>
      <c r="M13">
        <v>0</v>
      </c>
      <c r="N13">
        <v>130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 s="79">
        <v>0</v>
      </c>
      <c r="AZ13">
        <v>0</v>
      </c>
      <c r="BA13" s="79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1</v>
      </c>
    </row>
    <row r="14" spans="1:63" x14ac:dyDescent="0.2">
      <c r="A14" t="s">
        <v>212</v>
      </c>
      <c r="B14" t="s">
        <v>1003</v>
      </c>
      <c r="C14" t="s">
        <v>5035</v>
      </c>
      <c r="D14" t="s">
        <v>4163</v>
      </c>
      <c r="E14" t="s">
        <v>4163</v>
      </c>
      <c r="F14" t="s">
        <v>4163</v>
      </c>
      <c r="G14" t="s">
        <v>4163</v>
      </c>
      <c r="H14" t="s">
        <v>4163</v>
      </c>
      <c r="I14" t="s">
        <v>4163</v>
      </c>
      <c r="J14" t="s">
        <v>213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57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 s="79">
        <v>0</v>
      </c>
      <c r="AZ14">
        <v>0</v>
      </c>
      <c r="BA14" s="79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1</v>
      </c>
    </row>
    <row r="15" spans="1:63" x14ac:dyDescent="0.2">
      <c r="A15" t="s">
        <v>214</v>
      </c>
      <c r="B15" t="s">
        <v>1004</v>
      </c>
      <c r="C15" t="s">
        <v>5035</v>
      </c>
      <c r="D15" t="s">
        <v>4163</v>
      </c>
      <c r="E15" t="s">
        <v>4163</v>
      </c>
      <c r="F15" t="s">
        <v>4163</v>
      </c>
      <c r="G15" t="s">
        <v>4163</v>
      </c>
      <c r="H15" t="s">
        <v>4163</v>
      </c>
      <c r="I15" t="s">
        <v>4163</v>
      </c>
      <c r="J15" t="s">
        <v>215</v>
      </c>
      <c r="K15">
        <v>0</v>
      </c>
      <c r="L15">
        <v>5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3</v>
      </c>
      <c r="V15">
        <v>3</v>
      </c>
      <c r="W15">
        <v>0</v>
      </c>
      <c r="X15">
        <v>8</v>
      </c>
      <c r="Y15">
        <v>0</v>
      </c>
      <c r="Z15">
        <v>0</v>
      </c>
      <c r="AA15">
        <v>4</v>
      </c>
      <c r="AB15">
        <v>0</v>
      </c>
      <c r="AC15">
        <v>2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5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 s="79">
        <v>0</v>
      </c>
      <c r="AZ15">
        <v>0</v>
      </c>
      <c r="BA15" s="79">
        <v>0</v>
      </c>
      <c r="BB15">
        <v>0</v>
      </c>
      <c r="BC15">
        <v>4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8</v>
      </c>
    </row>
    <row r="16" spans="1:63" x14ac:dyDescent="0.2">
      <c r="A16" t="s">
        <v>216</v>
      </c>
      <c r="B16" t="s">
        <v>1005</v>
      </c>
      <c r="C16" t="s">
        <v>5035</v>
      </c>
      <c r="D16" t="s">
        <v>4163</v>
      </c>
      <c r="E16" t="s">
        <v>4163</v>
      </c>
      <c r="F16" t="s">
        <v>4163</v>
      </c>
      <c r="G16" t="s">
        <v>4163</v>
      </c>
      <c r="H16" t="s">
        <v>4163</v>
      </c>
      <c r="I16" t="s">
        <v>4163</v>
      </c>
      <c r="J16" t="s">
        <v>217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 s="79">
        <v>0</v>
      </c>
      <c r="AZ16">
        <v>0</v>
      </c>
      <c r="BA16" s="79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1</v>
      </c>
    </row>
    <row r="17" spans="1:63" x14ac:dyDescent="0.2">
      <c r="A17" t="s">
        <v>218</v>
      </c>
      <c r="B17" t="s">
        <v>1006</v>
      </c>
      <c r="C17" t="s">
        <v>5035</v>
      </c>
      <c r="D17" t="s">
        <v>4163</v>
      </c>
      <c r="E17" t="s">
        <v>4163</v>
      </c>
      <c r="F17" t="s">
        <v>4163</v>
      </c>
      <c r="G17" t="s">
        <v>4163</v>
      </c>
      <c r="H17" t="s">
        <v>4163</v>
      </c>
      <c r="I17" t="s">
        <v>4163</v>
      </c>
      <c r="J17" t="s">
        <v>219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12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 s="79">
        <v>0</v>
      </c>
      <c r="AZ17">
        <v>0</v>
      </c>
      <c r="BA17" s="79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</row>
    <row r="18" spans="1:63" x14ac:dyDescent="0.2">
      <c r="A18" t="s">
        <v>220</v>
      </c>
      <c r="B18" t="s">
        <v>1007</v>
      </c>
      <c r="C18" t="s">
        <v>5035</v>
      </c>
      <c r="D18" t="s">
        <v>4163</v>
      </c>
      <c r="E18" t="s">
        <v>4163</v>
      </c>
      <c r="F18" t="s">
        <v>4163</v>
      </c>
      <c r="G18" t="s">
        <v>4163</v>
      </c>
      <c r="H18" t="s">
        <v>4163</v>
      </c>
      <c r="I18" t="s">
        <v>4163</v>
      </c>
      <c r="J18" t="s">
        <v>221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11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 s="79">
        <v>0</v>
      </c>
      <c r="AZ18">
        <v>0</v>
      </c>
      <c r="BA18" s="79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</row>
    <row r="19" spans="1:63" x14ac:dyDescent="0.2">
      <c r="A19" t="s">
        <v>222</v>
      </c>
      <c r="B19" t="s">
        <v>1008</v>
      </c>
      <c r="C19" t="s">
        <v>5035</v>
      </c>
      <c r="D19" t="s">
        <v>4163</v>
      </c>
      <c r="E19" t="s">
        <v>4163</v>
      </c>
      <c r="F19" t="s">
        <v>4163</v>
      </c>
      <c r="G19" t="s">
        <v>4163</v>
      </c>
      <c r="H19" t="s">
        <v>4163</v>
      </c>
      <c r="I19" t="s">
        <v>4163</v>
      </c>
      <c r="J19" t="s">
        <v>223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9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 s="79">
        <v>0</v>
      </c>
      <c r="AZ19">
        <v>0</v>
      </c>
      <c r="BA19" s="7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</row>
    <row r="20" spans="1:63" x14ac:dyDescent="0.2">
      <c r="A20" t="s">
        <v>224</v>
      </c>
      <c r="B20" t="s">
        <v>1009</v>
      </c>
      <c r="C20" t="s">
        <v>5035</v>
      </c>
      <c r="D20" t="s">
        <v>4163</v>
      </c>
      <c r="E20" t="s">
        <v>4163</v>
      </c>
      <c r="F20" t="s">
        <v>4163</v>
      </c>
      <c r="G20" t="s">
        <v>4163</v>
      </c>
      <c r="H20" t="s">
        <v>4163</v>
      </c>
      <c r="I20" t="s">
        <v>4163</v>
      </c>
      <c r="J20" t="s">
        <v>225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4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4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 s="79">
        <v>0</v>
      </c>
      <c r="AZ20">
        <v>0</v>
      </c>
      <c r="BA20" s="79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2</v>
      </c>
    </row>
    <row r="21" spans="1:63" x14ac:dyDescent="0.2">
      <c r="A21" t="s">
        <v>226</v>
      </c>
      <c r="B21" t="s">
        <v>1010</v>
      </c>
      <c r="C21" t="s">
        <v>5035</v>
      </c>
      <c r="D21" t="s">
        <v>4163</v>
      </c>
      <c r="E21" t="s">
        <v>4163</v>
      </c>
      <c r="F21" t="s">
        <v>4163</v>
      </c>
      <c r="G21" t="s">
        <v>4163</v>
      </c>
      <c r="H21" t="s">
        <v>4163</v>
      </c>
      <c r="I21" t="s">
        <v>4163</v>
      </c>
      <c r="J21" t="s">
        <v>227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4</v>
      </c>
      <c r="AW21">
        <v>0</v>
      </c>
      <c r="AX21">
        <v>0</v>
      </c>
      <c r="AY21" s="79">
        <v>0</v>
      </c>
      <c r="AZ21">
        <v>0</v>
      </c>
      <c r="BA21" s="79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</row>
    <row r="22" spans="1:63" x14ac:dyDescent="0.2">
      <c r="A22" t="s">
        <v>228</v>
      </c>
      <c r="B22" t="s">
        <v>1011</v>
      </c>
      <c r="C22" t="s">
        <v>5035</v>
      </c>
      <c r="D22" t="s">
        <v>4163</v>
      </c>
      <c r="E22" t="s">
        <v>4163</v>
      </c>
      <c r="F22" t="s">
        <v>4163</v>
      </c>
      <c r="G22" t="s">
        <v>4163</v>
      </c>
      <c r="H22" t="s">
        <v>4163</v>
      </c>
      <c r="I22" t="s">
        <v>4163</v>
      </c>
      <c r="J22" t="s">
        <v>229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3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 s="79">
        <v>0</v>
      </c>
      <c r="AZ22">
        <v>0</v>
      </c>
      <c r="BA22" s="79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1</v>
      </c>
    </row>
    <row r="23" spans="1:63" x14ac:dyDescent="0.2">
      <c r="A23" t="s">
        <v>230</v>
      </c>
      <c r="B23" t="s">
        <v>1012</v>
      </c>
      <c r="C23" t="s">
        <v>5035</v>
      </c>
      <c r="D23" t="s">
        <v>5036</v>
      </c>
      <c r="E23" t="s">
        <v>5038</v>
      </c>
      <c r="F23" t="s">
        <v>5050</v>
      </c>
      <c r="G23" t="s">
        <v>5074</v>
      </c>
      <c r="H23" t="s">
        <v>5115</v>
      </c>
      <c r="I23" t="s">
        <v>5173</v>
      </c>
      <c r="J23" t="s">
        <v>231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 s="79">
        <v>0</v>
      </c>
      <c r="AZ23">
        <v>0</v>
      </c>
      <c r="BA23" s="79">
        <v>0</v>
      </c>
      <c r="BB23">
        <v>0</v>
      </c>
      <c r="BC23">
        <v>68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1</v>
      </c>
    </row>
    <row r="24" spans="1:63" x14ac:dyDescent="0.2">
      <c r="A24" t="s">
        <v>232</v>
      </c>
      <c r="B24" t="s">
        <v>1013</v>
      </c>
      <c r="C24" t="s">
        <v>5035</v>
      </c>
      <c r="D24" t="s">
        <v>5036</v>
      </c>
      <c r="E24" t="s">
        <v>5038</v>
      </c>
      <c r="F24" t="s">
        <v>5050</v>
      </c>
      <c r="G24" t="s">
        <v>5074</v>
      </c>
      <c r="H24" t="s">
        <v>5115</v>
      </c>
      <c r="I24" t="s">
        <v>5173</v>
      </c>
      <c r="J24" t="s">
        <v>233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 s="79">
        <v>0</v>
      </c>
      <c r="AZ24">
        <v>0</v>
      </c>
      <c r="BA24" s="79">
        <v>0</v>
      </c>
      <c r="BB24">
        <v>0</v>
      </c>
      <c r="BC24">
        <v>46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1</v>
      </c>
    </row>
    <row r="25" spans="1:63" x14ac:dyDescent="0.2">
      <c r="A25" t="s">
        <v>234</v>
      </c>
      <c r="B25" t="s">
        <v>1014</v>
      </c>
      <c r="C25" t="s">
        <v>5035</v>
      </c>
      <c r="D25" t="s">
        <v>5036</v>
      </c>
      <c r="E25" t="s">
        <v>5038</v>
      </c>
      <c r="F25" t="s">
        <v>5050</v>
      </c>
      <c r="G25" t="s">
        <v>5074</v>
      </c>
      <c r="H25" t="s">
        <v>5115</v>
      </c>
      <c r="J25" t="s">
        <v>235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3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 s="79">
        <v>0</v>
      </c>
      <c r="AZ25">
        <v>0</v>
      </c>
      <c r="BA25" s="79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1</v>
      </c>
    </row>
    <row r="26" spans="1:63" x14ac:dyDescent="0.2">
      <c r="A26" t="s">
        <v>236</v>
      </c>
      <c r="B26" t="s">
        <v>1015</v>
      </c>
      <c r="C26" t="s">
        <v>5035</v>
      </c>
      <c r="D26" t="s">
        <v>5036</v>
      </c>
      <c r="E26" t="s">
        <v>5039</v>
      </c>
      <c r="F26" t="s">
        <v>5051</v>
      </c>
      <c r="G26" t="s">
        <v>5075</v>
      </c>
      <c r="H26" t="s">
        <v>5116</v>
      </c>
      <c r="J26" t="s">
        <v>237</v>
      </c>
      <c r="K26">
        <v>836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308</v>
      </c>
      <c r="T26">
        <v>0</v>
      </c>
      <c r="U26">
        <v>0</v>
      </c>
      <c r="V26">
        <v>0</v>
      </c>
      <c r="W26">
        <v>0</v>
      </c>
      <c r="X26">
        <v>0</v>
      </c>
      <c r="Y26">
        <v>6</v>
      </c>
      <c r="Z26">
        <v>0</v>
      </c>
      <c r="AA26">
        <v>4</v>
      </c>
      <c r="AB26">
        <v>0</v>
      </c>
      <c r="AC26">
        <v>10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5435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 s="79">
        <v>0</v>
      </c>
      <c r="AZ26">
        <v>0</v>
      </c>
      <c r="BA26" s="79">
        <v>0</v>
      </c>
      <c r="BB26">
        <v>0</v>
      </c>
      <c r="BC26">
        <v>0</v>
      </c>
      <c r="BD26">
        <v>0</v>
      </c>
      <c r="BE26">
        <v>9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7</v>
      </c>
    </row>
    <row r="27" spans="1:63" x14ac:dyDescent="0.2">
      <c r="A27" t="s">
        <v>238</v>
      </c>
      <c r="B27" t="s">
        <v>1016</v>
      </c>
      <c r="C27" t="s">
        <v>5035</v>
      </c>
      <c r="D27" t="s">
        <v>5036</v>
      </c>
      <c r="E27" t="s">
        <v>5039</v>
      </c>
      <c r="F27" t="s">
        <v>5051</v>
      </c>
      <c r="G27" t="s">
        <v>5075</v>
      </c>
      <c r="H27" t="s">
        <v>5116</v>
      </c>
      <c r="J27" t="s">
        <v>239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7</v>
      </c>
      <c r="Y27">
        <v>0</v>
      </c>
      <c r="Z27">
        <v>25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9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 s="79">
        <v>0</v>
      </c>
      <c r="AZ27">
        <v>0</v>
      </c>
      <c r="BA27" s="79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3</v>
      </c>
    </row>
    <row r="28" spans="1:63" x14ac:dyDescent="0.2">
      <c r="A28" t="s">
        <v>240</v>
      </c>
      <c r="B28" t="s">
        <v>1017</v>
      </c>
      <c r="C28" t="s">
        <v>5035</v>
      </c>
      <c r="D28" t="s">
        <v>5036</v>
      </c>
      <c r="E28" t="s">
        <v>5039</v>
      </c>
      <c r="F28" t="s">
        <v>5051</v>
      </c>
      <c r="G28" t="s">
        <v>5075</v>
      </c>
      <c r="H28" t="s">
        <v>5116</v>
      </c>
      <c r="J28" t="s">
        <v>241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 s="79">
        <v>0</v>
      </c>
      <c r="AZ28">
        <v>29</v>
      </c>
      <c r="BA28" s="79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1</v>
      </c>
    </row>
    <row r="29" spans="1:63" x14ac:dyDescent="0.2">
      <c r="A29" t="s">
        <v>242</v>
      </c>
      <c r="B29" t="s">
        <v>1018</v>
      </c>
      <c r="C29" t="s">
        <v>5035</v>
      </c>
      <c r="D29" t="s">
        <v>5036</v>
      </c>
      <c r="E29" t="s">
        <v>5039</v>
      </c>
      <c r="F29" t="s">
        <v>5051</v>
      </c>
      <c r="G29" t="s">
        <v>5075</v>
      </c>
      <c r="H29" t="s">
        <v>5117</v>
      </c>
      <c r="I29" t="s">
        <v>5174</v>
      </c>
      <c r="J29" t="s">
        <v>243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 s="79">
        <v>0</v>
      </c>
      <c r="AZ29">
        <v>0</v>
      </c>
      <c r="BA29" s="7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461</v>
      </c>
      <c r="BK29">
        <v>1</v>
      </c>
    </row>
    <row r="30" spans="1:63" x14ac:dyDescent="0.2">
      <c r="A30" t="s">
        <v>244</v>
      </c>
      <c r="B30" t="s">
        <v>1019</v>
      </c>
      <c r="C30" t="s">
        <v>5035</v>
      </c>
      <c r="D30" t="s">
        <v>5036</v>
      </c>
      <c r="E30" t="s">
        <v>5039</v>
      </c>
      <c r="F30" t="s">
        <v>5051</v>
      </c>
      <c r="G30" t="s">
        <v>5075</v>
      </c>
      <c r="H30" t="s">
        <v>5117</v>
      </c>
      <c r="I30" t="s">
        <v>5175</v>
      </c>
      <c r="J30" t="s">
        <v>245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668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32</v>
      </c>
      <c r="AY30" s="79">
        <v>0</v>
      </c>
      <c r="AZ30">
        <v>0</v>
      </c>
      <c r="BA30" s="79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2</v>
      </c>
    </row>
    <row r="31" spans="1:63" x14ac:dyDescent="0.2">
      <c r="A31" t="s">
        <v>246</v>
      </c>
      <c r="B31" t="s">
        <v>1020</v>
      </c>
      <c r="C31" t="s">
        <v>5035</v>
      </c>
      <c r="D31" t="s">
        <v>5036</v>
      </c>
      <c r="E31" t="s">
        <v>5039</v>
      </c>
      <c r="F31" t="s">
        <v>5051</v>
      </c>
      <c r="G31" t="s">
        <v>5075</v>
      </c>
      <c r="H31" t="s">
        <v>5117</v>
      </c>
      <c r="J31" t="s">
        <v>247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13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 s="79">
        <v>0</v>
      </c>
      <c r="AZ31">
        <v>0</v>
      </c>
      <c r="BA31" s="79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1</v>
      </c>
    </row>
    <row r="32" spans="1:63" s="79" customFormat="1" x14ac:dyDescent="0.2">
      <c r="A32" s="79" t="s">
        <v>248</v>
      </c>
      <c r="B32" s="79" t="s">
        <v>1021</v>
      </c>
      <c r="C32" s="79" t="s">
        <v>5035</v>
      </c>
      <c r="D32" s="79" t="s">
        <v>5036</v>
      </c>
      <c r="E32" s="79" t="s">
        <v>5039</v>
      </c>
      <c r="F32" s="79" t="s">
        <v>5052</v>
      </c>
      <c r="G32" s="79" t="s">
        <v>5076</v>
      </c>
      <c r="H32" s="79" t="s">
        <v>5118</v>
      </c>
      <c r="I32" s="79" t="s">
        <v>5176</v>
      </c>
      <c r="J32" s="79" t="s">
        <v>249</v>
      </c>
      <c r="K32" s="79">
        <v>0</v>
      </c>
      <c r="L32" s="79">
        <v>11</v>
      </c>
      <c r="M32" s="79">
        <v>8</v>
      </c>
      <c r="N32" s="79">
        <v>0</v>
      </c>
      <c r="O32" s="79">
        <v>0</v>
      </c>
      <c r="P32" s="79">
        <v>4</v>
      </c>
      <c r="Q32" s="79">
        <v>12</v>
      </c>
      <c r="R32" s="79">
        <v>10</v>
      </c>
      <c r="S32" s="79">
        <v>0</v>
      </c>
      <c r="T32" s="79">
        <v>0</v>
      </c>
      <c r="U32" s="79">
        <v>0</v>
      </c>
      <c r="V32" s="79">
        <v>12</v>
      </c>
      <c r="W32" s="79">
        <v>0</v>
      </c>
      <c r="X32" s="79">
        <v>19</v>
      </c>
      <c r="Y32" s="79">
        <v>7</v>
      </c>
      <c r="Z32" s="79">
        <v>31</v>
      </c>
      <c r="AA32" s="79">
        <v>0</v>
      </c>
      <c r="AB32" s="79">
        <v>0</v>
      </c>
      <c r="AC32" s="79">
        <v>11</v>
      </c>
      <c r="AD32" s="79">
        <v>10</v>
      </c>
      <c r="AE32" s="79">
        <v>0</v>
      </c>
      <c r="AF32" s="79">
        <v>6</v>
      </c>
      <c r="AG32" s="79">
        <v>21</v>
      </c>
      <c r="AH32" s="79">
        <v>25</v>
      </c>
      <c r="AI32" s="79">
        <v>0</v>
      </c>
      <c r="AJ32" s="79">
        <v>0</v>
      </c>
      <c r="AK32" s="79">
        <v>0</v>
      </c>
      <c r="AL32" s="79">
        <v>10</v>
      </c>
      <c r="AM32" s="79">
        <v>0</v>
      </c>
      <c r="AN32" s="79">
        <v>0</v>
      </c>
      <c r="AO32" s="79">
        <v>0</v>
      </c>
      <c r="AP32" s="79">
        <v>0</v>
      </c>
      <c r="AQ32" s="79">
        <v>2</v>
      </c>
      <c r="AR32" s="79">
        <v>0</v>
      </c>
      <c r="AS32" s="79">
        <v>0</v>
      </c>
      <c r="AT32" s="79">
        <v>0</v>
      </c>
      <c r="AU32" s="79">
        <v>0</v>
      </c>
      <c r="AV32" s="79">
        <v>0</v>
      </c>
      <c r="AW32" s="79">
        <v>8</v>
      </c>
      <c r="AX32" s="79">
        <v>0</v>
      </c>
      <c r="AY32" s="79">
        <v>11</v>
      </c>
      <c r="AZ32" s="79">
        <v>15</v>
      </c>
      <c r="BA32" s="79">
        <v>310</v>
      </c>
      <c r="BB32" s="79">
        <v>21</v>
      </c>
      <c r="BC32" s="79">
        <v>0</v>
      </c>
      <c r="BD32" s="79">
        <v>0</v>
      </c>
      <c r="BE32" s="79">
        <v>0</v>
      </c>
      <c r="BF32" s="79">
        <v>2</v>
      </c>
      <c r="BG32" s="79">
        <v>6</v>
      </c>
      <c r="BH32" s="79">
        <v>0</v>
      </c>
      <c r="BI32" s="79">
        <v>0</v>
      </c>
      <c r="BJ32" s="79">
        <v>0</v>
      </c>
      <c r="BK32">
        <v>23</v>
      </c>
    </row>
    <row r="33" spans="1:63" x14ac:dyDescent="0.2">
      <c r="A33" t="s">
        <v>250</v>
      </c>
      <c r="B33" t="s">
        <v>1022</v>
      </c>
      <c r="C33" t="s">
        <v>5035</v>
      </c>
      <c r="D33" t="s">
        <v>5036</v>
      </c>
      <c r="E33" t="s">
        <v>5039</v>
      </c>
      <c r="F33" t="s">
        <v>5052</v>
      </c>
      <c r="G33" t="s">
        <v>5077</v>
      </c>
      <c r="H33" t="s">
        <v>5119</v>
      </c>
      <c r="I33" t="s">
        <v>5177</v>
      </c>
      <c r="J33" t="s">
        <v>251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4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 s="79">
        <v>0</v>
      </c>
      <c r="AZ33">
        <v>0</v>
      </c>
      <c r="BA33" s="79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1</v>
      </c>
    </row>
    <row r="34" spans="1:63" x14ac:dyDescent="0.2">
      <c r="A34" t="s">
        <v>252</v>
      </c>
      <c r="B34" t="s">
        <v>253</v>
      </c>
      <c r="C34" t="s">
        <v>5035</v>
      </c>
      <c r="D34" t="s">
        <v>5036</v>
      </c>
      <c r="E34" t="s">
        <v>5039</v>
      </c>
      <c r="F34" t="s">
        <v>5052</v>
      </c>
      <c r="G34" t="s">
        <v>5078</v>
      </c>
      <c r="H34" t="s">
        <v>5120</v>
      </c>
      <c r="I34" t="s">
        <v>5178</v>
      </c>
      <c r="J34" t="s">
        <v>254</v>
      </c>
      <c r="K34">
        <v>322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 s="79">
        <v>0</v>
      </c>
      <c r="AZ34">
        <v>0</v>
      </c>
      <c r="BA34" s="79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1</v>
      </c>
    </row>
    <row r="35" spans="1:63" x14ac:dyDescent="0.2">
      <c r="A35" t="s">
        <v>255</v>
      </c>
      <c r="B35" t="s">
        <v>1023</v>
      </c>
      <c r="C35" t="s">
        <v>5035</v>
      </c>
      <c r="D35" t="s">
        <v>5036</v>
      </c>
      <c r="E35" t="s">
        <v>5039</v>
      </c>
      <c r="F35" t="s">
        <v>5052</v>
      </c>
      <c r="G35" t="s">
        <v>5078</v>
      </c>
      <c r="H35" t="s">
        <v>5120</v>
      </c>
      <c r="I35" t="s">
        <v>5179</v>
      </c>
      <c r="J35" t="s">
        <v>256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 s="79">
        <v>0</v>
      </c>
      <c r="AZ35">
        <v>0</v>
      </c>
      <c r="BA35" s="79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277</v>
      </c>
      <c r="BK35">
        <v>1</v>
      </c>
    </row>
    <row r="36" spans="1:63" x14ac:dyDescent="0.2">
      <c r="A36" t="s">
        <v>257</v>
      </c>
      <c r="B36" t="s">
        <v>258</v>
      </c>
      <c r="C36" t="s">
        <v>5035</v>
      </c>
      <c r="D36" t="s">
        <v>5036</v>
      </c>
      <c r="E36" t="s">
        <v>5039</v>
      </c>
      <c r="F36" t="s">
        <v>5052</v>
      </c>
      <c r="G36" t="s">
        <v>5078</v>
      </c>
      <c r="H36" t="s">
        <v>5120</v>
      </c>
      <c r="I36" t="s">
        <v>4163</v>
      </c>
      <c r="J36" t="s">
        <v>259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15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 s="79">
        <v>0</v>
      </c>
      <c r="AZ36">
        <v>0</v>
      </c>
      <c r="BA36" s="79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1</v>
      </c>
    </row>
    <row r="37" spans="1:63" x14ac:dyDescent="0.2">
      <c r="A37" t="s">
        <v>260</v>
      </c>
      <c r="B37" t="s">
        <v>261</v>
      </c>
      <c r="C37" t="s">
        <v>5035</v>
      </c>
      <c r="D37" t="s">
        <v>5036</v>
      </c>
      <c r="E37" t="s">
        <v>5039</v>
      </c>
      <c r="F37" t="s">
        <v>5053</v>
      </c>
      <c r="G37" t="s">
        <v>5079</v>
      </c>
      <c r="H37" t="s">
        <v>5121</v>
      </c>
      <c r="I37" t="s">
        <v>5180</v>
      </c>
      <c r="J37" t="s">
        <v>262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59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 s="79">
        <v>0</v>
      </c>
      <c r="AZ37">
        <v>0</v>
      </c>
      <c r="BA37" s="79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2</v>
      </c>
    </row>
    <row r="38" spans="1:63" x14ac:dyDescent="0.2">
      <c r="A38" t="s">
        <v>263</v>
      </c>
      <c r="B38" t="s">
        <v>264</v>
      </c>
      <c r="C38" t="s">
        <v>5035</v>
      </c>
      <c r="D38" t="s">
        <v>5036</v>
      </c>
      <c r="E38" t="s">
        <v>5039</v>
      </c>
      <c r="F38" t="s">
        <v>5053</v>
      </c>
      <c r="G38" t="s">
        <v>5079</v>
      </c>
      <c r="H38" t="s">
        <v>5121</v>
      </c>
      <c r="I38" t="s">
        <v>5181</v>
      </c>
      <c r="J38" t="s">
        <v>265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739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 s="79">
        <v>0</v>
      </c>
      <c r="AZ38">
        <v>0</v>
      </c>
      <c r="BA38" s="79">
        <v>0</v>
      </c>
      <c r="BB38">
        <v>12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2</v>
      </c>
    </row>
    <row r="39" spans="1:63" x14ac:dyDescent="0.2">
      <c r="A39" t="s">
        <v>266</v>
      </c>
      <c r="B39" t="s">
        <v>267</v>
      </c>
      <c r="C39" t="s">
        <v>5035</v>
      </c>
      <c r="D39" t="s">
        <v>5036</v>
      </c>
      <c r="E39" t="s">
        <v>5039</v>
      </c>
      <c r="F39" t="s">
        <v>5053</v>
      </c>
      <c r="G39" t="s">
        <v>5079</v>
      </c>
      <c r="H39" t="s">
        <v>5121</v>
      </c>
      <c r="J39" t="s">
        <v>268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15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 s="79">
        <v>0</v>
      </c>
      <c r="AZ39">
        <v>0</v>
      </c>
      <c r="BA39" s="7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1</v>
      </c>
    </row>
    <row r="40" spans="1:63" x14ac:dyDescent="0.2">
      <c r="A40" t="s">
        <v>269</v>
      </c>
      <c r="B40" t="s">
        <v>270</v>
      </c>
      <c r="C40" t="s">
        <v>5035</v>
      </c>
      <c r="D40" t="s">
        <v>5036</v>
      </c>
      <c r="E40" t="s">
        <v>5039</v>
      </c>
      <c r="F40" t="s">
        <v>5053</v>
      </c>
      <c r="G40" t="s">
        <v>5079</v>
      </c>
      <c r="H40" t="s">
        <v>5122</v>
      </c>
      <c r="I40" t="s">
        <v>5182</v>
      </c>
      <c r="J40" t="s">
        <v>271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500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 s="79">
        <v>0</v>
      </c>
      <c r="AZ40">
        <v>0</v>
      </c>
      <c r="BA40" s="79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1</v>
      </c>
    </row>
    <row r="41" spans="1:63" x14ac:dyDescent="0.2">
      <c r="A41" t="s">
        <v>272</v>
      </c>
      <c r="B41" t="s">
        <v>273</v>
      </c>
      <c r="C41" t="s">
        <v>5035</v>
      </c>
      <c r="D41" t="s">
        <v>5036</v>
      </c>
      <c r="E41" t="s">
        <v>5039</v>
      </c>
      <c r="F41" t="s">
        <v>5053</v>
      </c>
      <c r="G41" t="s">
        <v>5079</v>
      </c>
      <c r="H41" t="s">
        <v>5122</v>
      </c>
      <c r="J41" t="s">
        <v>274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4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 s="79">
        <v>0</v>
      </c>
      <c r="AZ41">
        <v>0</v>
      </c>
      <c r="BA41" s="79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1</v>
      </c>
    </row>
    <row r="42" spans="1:63" x14ac:dyDescent="0.2">
      <c r="A42" t="s">
        <v>275</v>
      </c>
      <c r="B42" t="s">
        <v>276</v>
      </c>
      <c r="C42" t="s">
        <v>5035</v>
      </c>
      <c r="D42" t="s">
        <v>5036</v>
      </c>
      <c r="E42" t="s">
        <v>5040</v>
      </c>
      <c r="F42" t="s">
        <v>5054</v>
      </c>
      <c r="G42" t="s">
        <v>5080</v>
      </c>
      <c r="H42" t="s">
        <v>5123</v>
      </c>
      <c r="I42" t="s">
        <v>5183</v>
      </c>
      <c r="J42" t="s">
        <v>277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39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354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 s="79">
        <v>0</v>
      </c>
      <c r="AZ42">
        <v>0</v>
      </c>
      <c r="BA42" s="79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2</v>
      </c>
    </row>
    <row r="43" spans="1:63" x14ac:dyDescent="0.2">
      <c r="A43" t="s">
        <v>278</v>
      </c>
      <c r="B43" t="s">
        <v>279</v>
      </c>
      <c r="C43" t="s">
        <v>5035</v>
      </c>
      <c r="D43" t="s">
        <v>5036</v>
      </c>
      <c r="E43" t="s">
        <v>5040</v>
      </c>
      <c r="F43" t="s">
        <v>5054</v>
      </c>
      <c r="G43" t="s">
        <v>5080</v>
      </c>
      <c r="H43" t="s">
        <v>5124</v>
      </c>
      <c r="I43" t="s">
        <v>5184</v>
      </c>
      <c r="J43" t="s">
        <v>280</v>
      </c>
      <c r="K43">
        <v>354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 s="79">
        <v>0</v>
      </c>
      <c r="AZ43">
        <v>0</v>
      </c>
      <c r="BA43" s="79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1</v>
      </c>
    </row>
    <row r="44" spans="1:63" x14ac:dyDescent="0.2">
      <c r="A44" t="s">
        <v>281</v>
      </c>
      <c r="B44" t="s">
        <v>282</v>
      </c>
      <c r="C44" t="s">
        <v>5035</v>
      </c>
      <c r="D44" t="s">
        <v>5036</v>
      </c>
      <c r="E44" t="s">
        <v>5040</v>
      </c>
      <c r="F44" t="s">
        <v>5054</v>
      </c>
      <c r="G44" t="s">
        <v>5080</v>
      </c>
      <c r="H44" t="s">
        <v>5124</v>
      </c>
      <c r="I44" t="s">
        <v>5185</v>
      </c>
      <c r="J44" t="s">
        <v>283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 s="79">
        <v>0</v>
      </c>
      <c r="AZ44">
        <v>0</v>
      </c>
      <c r="BA44" s="79">
        <v>2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1</v>
      </c>
    </row>
    <row r="45" spans="1:63" x14ac:dyDescent="0.2">
      <c r="A45" t="s">
        <v>284</v>
      </c>
      <c r="B45" t="s">
        <v>285</v>
      </c>
      <c r="C45" t="s">
        <v>5035</v>
      </c>
      <c r="D45" t="s">
        <v>5036</v>
      </c>
      <c r="E45" t="s">
        <v>5041</v>
      </c>
      <c r="F45" t="s">
        <v>5055</v>
      </c>
      <c r="G45" t="s">
        <v>4163</v>
      </c>
      <c r="H45" t="s">
        <v>4163</v>
      </c>
      <c r="I45" t="s">
        <v>4163</v>
      </c>
      <c r="J45" t="s">
        <v>286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11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 s="79">
        <v>0</v>
      </c>
      <c r="AZ45">
        <v>0</v>
      </c>
      <c r="BA45" s="79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342</v>
      </c>
      <c r="BK45">
        <v>2</v>
      </c>
    </row>
    <row r="46" spans="1:63" x14ac:dyDescent="0.2">
      <c r="A46" t="s">
        <v>287</v>
      </c>
      <c r="B46" t="s">
        <v>288</v>
      </c>
      <c r="C46" t="s">
        <v>5035</v>
      </c>
      <c r="D46" t="s">
        <v>5036</v>
      </c>
      <c r="E46" t="s">
        <v>5041</v>
      </c>
      <c r="F46" t="s">
        <v>5055</v>
      </c>
      <c r="G46" t="s">
        <v>4163</v>
      </c>
      <c r="H46" t="s">
        <v>4163</v>
      </c>
      <c r="I46" t="s">
        <v>4163</v>
      </c>
      <c r="J46" t="s">
        <v>289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 s="79">
        <v>0</v>
      </c>
      <c r="AZ46">
        <v>0</v>
      </c>
      <c r="BA46" s="79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1</v>
      </c>
    </row>
    <row r="47" spans="1:63" x14ac:dyDescent="0.2">
      <c r="A47" t="s">
        <v>290</v>
      </c>
      <c r="B47" t="s">
        <v>291</v>
      </c>
      <c r="C47" t="s">
        <v>5035</v>
      </c>
      <c r="D47" t="s">
        <v>5036</v>
      </c>
      <c r="E47" t="s">
        <v>5041</v>
      </c>
      <c r="F47" t="s">
        <v>5055</v>
      </c>
      <c r="G47" t="s">
        <v>5081</v>
      </c>
      <c r="H47" t="s">
        <v>5125</v>
      </c>
      <c r="I47" t="s">
        <v>5186</v>
      </c>
      <c r="J47" t="s">
        <v>292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11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 s="79">
        <v>0</v>
      </c>
      <c r="AZ47">
        <v>0</v>
      </c>
      <c r="BA47" s="79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1</v>
      </c>
    </row>
    <row r="48" spans="1:63" x14ac:dyDescent="0.2">
      <c r="A48" t="s">
        <v>293</v>
      </c>
      <c r="B48" t="s">
        <v>294</v>
      </c>
      <c r="C48" t="s">
        <v>5035</v>
      </c>
      <c r="D48" t="s">
        <v>5036</v>
      </c>
      <c r="E48" t="s">
        <v>5041</v>
      </c>
      <c r="F48" t="s">
        <v>5055</v>
      </c>
      <c r="G48" t="s">
        <v>5081</v>
      </c>
      <c r="H48" t="s">
        <v>5125</v>
      </c>
      <c r="I48" t="s">
        <v>5186</v>
      </c>
      <c r="J48" t="s">
        <v>295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5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 s="79">
        <v>0</v>
      </c>
      <c r="AZ48">
        <v>0</v>
      </c>
      <c r="BA48" s="79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1</v>
      </c>
    </row>
    <row r="49" spans="1:63" x14ac:dyDescent="0.2">
      <c r="A49" t="s">
        <v>296</v>
      </c>
      <c r="B49" t="s">
        <v>1024</v>
      </c>
      <c r="C49" t="s">
        <v>5035</v>
      </c>
      <c r="D49" t="s">
        <v>5036</v>
      </c>
      <c r="E49" t="s">
        <v>5041</v>
      </c>
      <c r="F49" t="s">
        <v>5055</v>
      </c>
      <c r="G49" t="s">
        <v>5081</v>
      </c>
      <c r="H49" t="s">
        <v>5125</v>
      </c>
      <c r="I49" t="s">
        <v>5187</v>
      </c>
      <c r="J49" t="s">
        <v>297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16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 s="79">
        <v>0</v>
      </c>
      <c r="AZ49">
        <v>0</v>
      </c>
      <c r="BA49" s="7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1</v>
      </c>
    </row>
    <row r="50" spans="1:63" x14ac:dyDescent="0.2">
      <c r="A50" t="s">
        <v>298</v>
      </c>
      <c r="B50" t="s">
        <v>1025</v>
      </c>
      <c r="C50" t="s">
        <v>5035</v>
      </c>
      <c r="D50" t="s">
        <v>5036</v>
      </c>
      <c r="E50" t="s">
        <v>5041</v>
      </c>
      <c r="F50" t="s">
        <v>5055</v>
      </c>
      <c r="G50" t="s">
        <v>5081</v>
      </c>
      <c r="H50" t="s">
        <v>5125</v>
      </c>
      <c r="I50" t="s">
        <v>5188</v>
      </c>
      <c r="J50" t="s">
        <v>299</v>
      </c>
      <c r="K50">
        <v>1537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388</v>
      </c>
      <c r="T50">
        <v>36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703</v>
      </c>
      <c r="AB50">
        <v>14</v>
      </c>
      <c r="AC50">
        <v>34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8</v>
      </c>
      <c r="AJ50">
        <v>0</v>
      </c>
      <c r="AK50">
        <v>1501</v>
      </c>
      <c r="AL50">
        <v>0</v>
      </c>
      <c r="AM50">
        <v>1068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 s="79">
        <v>0</v>
      </c>
      <c r="AZ50">
        <v>0</v>
      </c>
      <c r="BA50" s="79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550</v>
      </c>
      <c r="BK50">
        <v>10</v>
      </c>
    </row>
    <row r="51" spans="1:63" x14ac:dyDescent="0.2">
      <c r="A51" t="s">
        <v>300</v>
      </c>
      <c r="B51" t="s">
        <v>1026</v>
      </c>
      <c r="C51" t="s">
        <v>5035</v>
      </c>
      <c r="D51" t="s">
        <v>5036</v>
      </c>
      <c r="E51" t="s">
        <v>5041</v>
      </c>
      <c r="F51" t="s">
        <v>5055</v>
      </c>
      <c r="G51" t="s">
        <v>5081</v>
      </c>
      <c r="H51" t="s">
        <v>5125</v>
      </c>
      <c r="I51" t="s">
        <v>5188</v>
      </c>
      <c r="J51" t="s">
        <v>301</v>
      </c>
      <c r="K51">
        <v>0</v>
      </c>
      <c r="L51">
        <v>25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773</v>
      </c>
      <c r="T51">
        <v>0</v>
      </c>
      <c r="U51">
        <v>33</v>
      </c>
      <c r="V51">
        <v>12</v>
      </c>
      <c r="W51">
        <v>0</v>
      </c>
      <c r="X51">
        <v>0</v>
      </c>
      <c r="Y51">
        <v>0</v>
      </c>
      <c r="Z51">
        <v>0</v>
      </c>
      <c r="AA51">
        <v>1915</v>
      </c>
      <c r="AB51">
        <v>0</v>
      </c>
      <c r="AC51">
        <v>6</v>
      </c>
      <c r="AD51">
        <v>0</v>
      </c>
      <c r="AE51">
        <v>0</v>
      </c>
      <c r="AF51">
        <v>13</v>
      </c>
      <c r="AG51">
        <v>5</v>
      </c>
      <c r="AH51">
        <v>0</v>
      </c>
      <c r="AI51">
        <v>0</v>
      </c>
      <c r="AJ51">
        <v>5</v>
      </c>
      <c r="AK51">
        <v>0</v>
      </c>
      <c r="AL51">
        <v>0</v>
      </c>
      <c r="AM51">
        <v>532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28</v>
      </c>
      <c r="AW51">
        <v>0</v>
      </c>
      <c r="AX51">
        <v>0</v>
      </c>
      <c r="AY51" s="79">
        <v>0</v>
      </c>
      <c r="AZ51">
        <v>0</v>
      </c>
      <c r="BA51" s="79">
        <v>6</v>
      </c>
      <c r="BB51">
        <v>0</v>
      </c>
      <c r="BC51">
        <v>0</v>
      </c>
      <c r="BD51">
        <v>7</v>
      </c>
      <c r="BE51">
        <v>0</v>
      </c>
      <c r="BF51">
        <v>0</v>
      </c>
      <c r="BG51">
        <v>4</v>
      </c>
      <c r="BH51">
        <v>9</v>
      </c>
      <c r="BI51">
        <v>0</v>
      </c>
      <c r="BJ51">
        <v>0</v>
      </c>
      <c r="BK51">
        <v>15</v>
      </c>
    </row>
    <row r="52" spans="1:63" x14ac:dyDescent="0.2">
      <c r="A52" t="s">
        <v>302</v>
      </c>
      <c r="B52" t="s">
        <v>1027</v>
      </c>
      <c r="C52" t="s">
        <v>5035</v>
      </c>
      <c r="D52" t="s">
        <v>5036</v>
      </c>
      <c r="E52" t="s">
        <v>5041</v>
      </c>
      <c r="F52" t="s">
        <v>5055</v>
      </c>
      <c r="G52" t="s">
        <v>5081</v>
      </c>
      <c r="H52" t="s">
        <v>5125</v>
      </c>
      <c r="I52" t="s">
        <v>5188</v>
      </c>
      <c r="J52" t="s">
        <v>303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476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 s="79">
        <v>0</v>
      </c>
      <c r="AZ52">
        <v>0</v>
      </c>
      <c r="BA52" s="79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1</v>
      </c>
    </row>
    <row r="53" spans="1:63" x14ac:dyDescent="0.2">
      <c r="A53" t="s">
        <v>304</v>
      </c>
      <c r="B53" t="s">
        <v>1028</v>
      </c>
      <c r="C53" t="s">
        <v>5035</v>
      </c>
      <c r="D53" t="s">
        <v>5036</v>
      </c>
      <c r="E53" t="s">
        <v>5041</v>
      </c>
      <c r="F53" t="s">
        <v>5055</v>
      </c>
      <c r="G53" t="s">
        <v>5081</v>
      </c>
      <c r="H53" t="s">
        <v>5125</v>
      </c>
      <c r="I53" t="s">
        <v>5188</v>
      </c>
      <c r="J53" t="s">
        <v>305</v>
      </c>
      <c r="K53">
        <v>222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 s="79">
        <v>0</v>
      </c>
      <c r="AZ53">
        <v>0</v>
      </c>
      <c r="BA53" s="79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1</v>
      </c>
    </row>
    <row r="54" spans="1:63" x14ac:dyDescent="0.2">
      <c r="A54" t="s">
        <v>306</v>
      </c>
      <c r="B54" t="s">
        <v>1029</v>
      </c>
      <c r="C54" t="s">
        <v>5035</v>
      </c>
      <c r="D54" t="s">
        <v>5036</v>
      </c>
      <c r="E54" t="s">
        <v>5041</v>
      </c>
      <c r="F54" t="s">
        <v>5055</v>
      </c>
      <c r="G54" t="s">
        <v>5081</v>
      </c>
      <c r="H54" t="s">
        <v>5125</v>
      </c>
      <c r="I54" t="s">
        <v>5188</v>
      </c>
      <c r="J54" t="s">
        <v>307</v>
      </c>
      <c r="K54">
        <v>178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 s="79">
        <v>0</v>
      </c>
      <c r="AZ54">
        <v>0</v>
      </c>
      <c r="BA54" s="79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1</v>
      </c>
    </row>
    <row r="55" spans="1:63" x14ac:dyDescent="0.2">
      <c r="A55" t="s">
        <v>308</v>
      </c>
      <c r="B55" t="s">
        <v>1030</v>
      </c>
      <c r="C55" t="s">
        <v>5035</v>
      </c>
      <c r="D55" t="s">
        <v>5036</v>
      </c>
      <c r="E55" t="s">
        <v>5041</v>
      </c>
      <c r="F55" t="s">
        <v>5055</v>
      </c>
      <c r="G55" t="s">
        <v>5081</v>
      </c>
      <c r="H55" t="s">
        <v>5125</v>
      </c>
      <c r="I55" t="s">
        <v>5188</v>
      </c>
      <c r="J55" t="s">
        <v>309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165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 s="79">
        <v>0</v>
      </c>
      <c r="AZ55">
        <v>0</v>
      </c>
      <c r="BA55" s="79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1</v>
      </c>
    </row>
    <row r="56" spans="1:63" x14ac:dyDescent="0.2">
      <c r="A56" t="s">
        <v>310</v>
      </c>
      <c r="B56" t="s">
        <v>1031</v>
      </c>
      <c r="C56" t="s">
        <v>5035</v>
      </c>
      <c r="D56" t="s">
        <v>5036</v>
      </c>
      <c r="E56" t="s">
        <v>5041</v>
      </c>
      <c r="F56" t="s">
        <v>5055</v>
      </c>
      <c r="G56" t="s">
        <v>5081</v>
      </c>
      <c r="H56" t="s">
        <v>5125</v>
      </c>
      <c r="I56" t="s">
        <v>5188</v>
      </c>
      <c r="J56" t="s">
        <v>311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41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 s="79">
        <v>0</v>
      </c>
      <c r="AZ56">
        <v>0</v>
      </c>
      <c r="BA56" s="79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1</v>
      </c>
    </row>
    <row r="57" spans="1:63" x14ac:dyDescent="0.2">
      <c r="A57" t="s">
        <v>312</v>
      </c>
      <c r="B57" t="s">
        <v>1032</v>
      </c>
      <c r="C57" t="s">
        <v>5035</v>
      </c>
      <c r="D57" t="s">
        <v>5036</v>
      </c>
      <c r="E57" t="s">
        <v>5041</v>
      </c>
      <c r="F57" t="s">
        <v>5055</v>
      </c>
      <c r="G57" t="s">
        <v>5081</v>
      </c>
      <c r="H57" t="s">
        <v>5125</v>
      </c>
      <c r="I57" t="s">
        <v>5188</v>
      </c>
      <c r="J57" t="s">
        <v>313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9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 s="79">
        <v>0</v>
      </c>
      <c r="AZ57">
        <v>0</v>
      </c>
      <c r="BA57" s="79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1</v>
      </c>
    </row>
    <row r="58" spans="1:63" x14ac:dyDescent="0.2">
      <c r="A58" t="s">
        <v>314</v>
      </c>
      <c r="B58" t="s">
        <v>1033</v>
      </c>
      <c r="C58" t="s">
        <v>5035</v>
      </c>
      <c r="D58" t="s">
        <v>5036</v>
      </c>
      <c r="E58" t="s">
        <v>5041</v>
      </c>
      <c r="F58" t="s">
        <v>5055</v>
      </c>
      <c r="G58" t="s">
        <v>5081</v>
      </c>
      <c r="H58" t="s">
        <v>5125</v>
      </c>
      <c r="I58" t="s">
        <v>5188</v>
      </c>
      <c r="J58" t="s">
        <v>315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5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 s="79">
        <v>0</v>
      </c>
      <c r="AZ58">
        <v>0</v>
      </c>
      <c r="BA58" s="79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1</v>
      </c>
    </row>
    <row r="59" spans="1:63" x14ac:dyDescent="0.2">
      <c r="A59" t="s">
        <v>316</v>
      </c>
      <c r="B59" t="s">
        <v>1034</v>
      </c>
      <c r="C59" t="s">
        <v>5035</v>
      </c>
      <c r="D59" t="s">
        <v>5036</v>
      </c>
      <c r="E59" t="s">
        <v>5041</v>
      </c>
      <c r="F59" t="s">
        <v>5055</v>
      </c>
      <c r="G59" t="s">
        <v>5081</v>
      </c>
      <c r="H59" t="s">
        <v>5125</v>
      </c>
      <c r="I59" t="s">
        <v>5189</v>
      </c>
      <c r="J59" t="s">
        <v>317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35</v>
      </c>
      <c r="V59">
        <v>2</v>
      </c>
      <c r="W59">
        <v>0</v>
      </c>
      <c r="X59">
        <v>0</v>
      </c>
      <c r="Y59">
        <v>0</v>
      </c>
      <c r="Z59">
        <v>0</v>
      </c>
      <c r="AA59">
        <v>1059</v>
      </c>
      <c r="AB59">
        <v>32</v>
      </c>
      <c r="AC59">
        <v>0</v>
      </c>
      <c r="AD59">
        <v>0</v>
      </c>
      <c r="AE59">
        <v>0</v>
      </c>
      <c r="AF59">
        <v>0</v>
      </c>
      <c r="AG59">
        <v>13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 s="79">
        <v>0</v>
      </c>
      <c r="AZ59">
        <v>0</v>
      </c>
      <c r="BA59" s="79">
        <v>0</v>
      </c>
      <c r="BB59">
        <v>0</v>
      </c>
      <c r="BC59">
        <v>33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1020</v>
      </c>
      <c r="BK59">
        <v>7</v>
      </c>
    </row>
    <row r="60" spans="1:63" x14ac:dyDescent="0.2">
      <c r="A60" t="s">
        <v>318</v>
      </c>
      <c r="B60" t="s">
        <v>1035</v>
      </c>
      <c r="C60" t="s">
        <v>5035</v>
      </c>
      <c r="D60" t="s">
        <v>5036</v>
      </c>
      <c r="E60" t="s">
        <v>5041</v>
      </c>
      <c r="F60" t="s">
        <v>5055</v>
      </c>
      <c r="G60" t="s">
        <v>5081</v>
      </c>
      <c r="H60" t="s">
        <v>5125</v>
      </c>
      <c r="I60" t="s">
        <v>5189</v>
      </c>
      <c r="J60" t="s">
        <v>319</v>
      </c>
      <c r="K60">
        <v>0</v>
      </c>
      <c r="L60">
        <v>26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345</v>
      </c>
      <c r="T60">
        <v>0</v>
      </c>
      <c r="U60">
        <v>31</v>
      </c>
      <c r="V60">
        <v>0</v>
      </c>
      <c r="W60">
        <v>0</v>
      </c>
      <c r="X60">
        <v>0</v>
      </c>
      <c r="Y60">
        <v>0</v>
      </c>
      <c r="Z60">
        <v>0</v>
      </c>
      <c r="AA60">
        <v>1553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 s="79">
        <v>0</v>
      </c>
      <c r="AZ60">
        <v>0</v>
      </c>
      <c r="BA60" s="79">
        <v>0</v>
      </c>
      <c r="BB60">
        <v>0</v>
      </c>
      <c r="BC60">
        <v>0</v>
      </c>
      <c r="BD60">
        <v>4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5</v>
      </c>
    </row>
    <row r="61" spans="1:63" x14ac:dyDescent="0.2">
      <c r="A61" t="s">
        <v>320</v>
      </c>
      <c r="B61" t="s">
        <v>1036</v>
      </c>
      <c r="C61" t="s">
        <v>5035</v>
      </c>
      <c r="D61" t="s">
        <v>5036</v>
      </c>
      <c r="E61" t="s">
        <v>5041</v>
      </c>
      <c r="F61" t="s">
        <v>5055</v>
      </c>
      <c r="G61" t="s">
        <v>5081</v>
      </c>
      <c r="H61" t="s">
        <v>5125</v>
      </c>
      <c r="I61" t="s">
        <v>5189</v>
      </c>
      <c r="J61" t="s">
        <v>321</v>
      </c>
      <c r="K61">
        <v>804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14</v>
      </c>
      <c r="AC61">
        <v>44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16</v>
      </c>
      <c r="AW61">
        <v>0</v>
      </c>
      <c r="AX61">
        <v>0</v>
      </c>
      <c r="AY61" s="79">
        <v>0</v>
      </c>
      <c r="AZ61">
        <v>0</v>
      </c>
      <c r="BA61" s="79">
        <v>14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5</v>
      </c>
    </row>
    <row r="62" spans="1:63" x14ac:dyDescent="0.2">
      <c r="A62" t="s">
        <v>322</v>
      </c>
      <c r="B62" t="s">
        <v>1037</v>
      </c>
      <c r="C62" t="s">
        <v>5035</v>
      </c>
      <c r="D62" t="s">
        <v>5036</v>
      </c>
      <c r="E62" t="s">
        <v>5041</v>
      </c>
      <c r="F62" t="s">
        <v>5055</v>
      </c>
      <c r="G62" t="s">
        <v>5081</v>
      </c>
      <c r="H62" t="s">
        <v>5125</v>
      </c>
      <c r="I62" t="s">
        <v>5189</v>
      </c>
      <c r="J62" t="s">
        <v>323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564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 s="79">
        <v>0</v>
      </c>
      <c r="AZ62">
        <v>0</v>
      </c>
      <c r="BA62" s="79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1</v>
      </c>
    </row>
    <row r="63" spans="1:63" x14ac:dyDescent="0.25">
      <c r="A63" t="s">
        <v>324</v>
      </c>
      <c r="B63" t="s">
        <v>1038</v>
      </c>
      <c r="C63" t="s">
        <v>5035</v>
      </c>
      <c r="D63" t="s">
        <v>5036</v>
      </c>
      <c r="E63" t="s">
        <v>5041</v>
      </c>
      <c r="F63" t="s">
        <v>5055</v>
      </c>
      <c r="G63" t="s">
        <v>5081</v>
      </c>
      <c r="H63" t="s">
        <v>5125</v>
      </c>
      <c r="I63" t="s">
        <v>5189</v>
      </c>
      <c r="J63" t="s">
        <v>325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130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 s="79">
        <v>0</v>
      </c>
      <c r="AZ63">
        <v>0</v>
      </c>
      <c r="BA63" s="79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1</v>
      </c>
    </row>
    <row r="64" spans="1:63" x14ac:dyDescent="0.25">
      <c r="A64" t="s">
        <v>326</v>
      </c>
      <c r="B64" t="s">
        <v>1039</v>
      </c>
      <c r="C64" t="s">
        <v>5035</v>
      </c>
      <c r="D64" t="s">
        <v>5036</v>
      </c>
      <c r="E64" t="s">
        <v>5041</v>
      </c>
      <c r="F64" t="s">
        <v>5055</v>
      </c>
      <c r="G64" t="s">
        <v>5081</v>
      </c>
      <c r="H64" t="s">
        <v>5125</v>
      </c>
      <c r="I64" t="s">
        <v>5189</v>
      </c>
      <c r="J64" t="s">
        <v>327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 s="79">
        <v>0</v>
      </c>
      <c r="AZ64">
        <v>0</v>
      </c>
      <c r="BA64" s="79">
        <v>0</v>
      </c>
      <c r="BB64">
        <v>0</v>
      </c>
      <c r="BC64">
        <v>108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2</v>
      </c>
    </row>
    <row r="65" spans="1:63" x14ac:dyDescent="0.25">
      <c r="A65" t="s">
        <v>328</v>
      </c>
      <c r="B65" t="s">
        <v>1040</v>
      </c>
      <c r="C65" t="s">
        <v>5035</v>
      </c>
      <c r="D65" t="s">
        <v>5036</v>
      </c>
      <c r="E65" t="s">
        <v>5041</v>
      </c>
      <c r="F65" t="s">
        <v>5055</v>
      </c>
      <c r="G65" t="s">
        <v>5081</v>
      </c>
      <c r="H65" t="s">
        <v>5125</v>
      </c>
      <c r="I65" t="s">
        <v>5189</v>
      </c>
      <c r="J65" t="s">
        <v>329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54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 s="79">
        <v>0</v>
      </c>
      <c r="AZ65">
        <v>0</v>
      </c>
      <c r="BA65" s="79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1</v>
      </c>
    </row>
    <row r="66" spans="1:63" x14ac:dyDescent="0.25">
      <c r="A66" t="s">
        <v>330</v>
      </c>
      <c r="B66" t="s">
        <v>1041</v>
      </c>
      <c r="C66" t="s">
        <v>5035</v>
      </c>
      <c r="D66" t="s">
        <v>5036</v>
      </c>
      <c r="E66" t="s">
        <v>5041</v>
      </c>
      <c r="F66" t="s">
        <v>5055</v>
      </c>
      <c r="G66" t="s">
        <v>5081</v>
      </c>
      <c r="H66" t="s">
        <v>5125</v>
      </c>
      <c r="I66" t="s">
        <v>5189</v>
      </c>
      <c r="J66" t="s">
        <v>327</v>
      </c>
      <c r="K66">
        <v>0</v>
      </c>
      <c r="L66">
        <v>26</v>
      </c>
      <c r="M66">
        <v>0</v>
      </c>
      <c r="N66">
        <v>0</v>
      </c>
      <c r="O66">
        <v>8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 s="79">
        <v>0</v>
      </c>
      <c r="AZ66">
        <v>0</v>
      </c>
      <c r="BA66" s="79">
        <v>0</v>
      </c>
      <c r="BB66">
        <v>0</v>
      </c>
      <c r="BC66">
        <v>0</v>
      </c>
      <c r="BD66">
        <v>0</v>
      </c>
      <c r="BE66">
        <v>13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3</v>
      </c>
    </row>
    <row r="67" spans="1:63" x14ac:dyDescent="0.25">
      <c r="A67" t="s">
        <v>331</v>
      </c>
      <c r="B67" t="s">
        <v>1042</v>
      </c>
      <c r="C67" t="s">
        <v>5035</v>
      </c>
      <c r="D67" t="s">
        <v>5036</v>
      </c>
      <c r="E67" t="s">
        <v>5041</v>
      </c>
      <c r="F67" t="s">
        <v>5055</v>
      </c>
      <c r="G67" t="s">
        <v>5081</v>
      </c>
      <c r="H67" t="s">
        <v>5125</v>
      </c>
      <c r="I67" t="s">
        <v>5189</v>
      </c>
      <c r="J67" t="s">
        <v>332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20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 s="79">
        <v>0</v>
      </c>
      <c r="AZ67">
        <v>0</v>
      </c>
      <c r="BA67" s="79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1</v>
      </c>
    </row>
    <row r="68" spans="1:63" x14ac:dyDescent="0.25">
      <c r="A68" t="s">
        <v>333</v>
      </c>
      <c r="B68" t="s">
        <v>1043</v>
      </c>
      <c r="C68" t="s">
        <v>5035</v>
      </c>
      <c r="D68" t="s">
        <v>5036</v>
      </c>
      <c r="E68" t="s">
        <v>5041</v>
      </c>
      <c r="F68" t="s">
        <v>5055</v>
      </c>
      <c r="G68" t="s">
        <v>5081</v>
      </c>
      <c r="H68" t="s">
        <v>5125</v>
      </c>
      <c r="I68" t="s">
        <v>5189</v>
      </c>
      <c r="J68" t="s">
        <v>334</v>
      </c>
      <c r="K68">
        <v>0</v>
      </c>
      <c r="L68">
        <v>11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 s="79">
        <v>0</v>
      </c>
      <c r="AZ68">
        <v>0</v>
      </c>
      <c r="BA68" s="79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1</v>
      </c>
    </row>
    <row r="69" spans="1:63" x14ac:dyDescent="0.25">
      <c r="A69" t="s">
        <v>335</v>
      </c>
      <c r="B69" t="s">
        <v>336</v>
      </c>
      <c r="C69" t="s">
        <v>5035</v>
      </c>
      <c r="D69" t="s">
        <v>5036</v>
      </c>
      <c r="E69" t="s">
        <v>5042</v>
      </c>
      <c r="F69" t="s">
        <v>5056</v>
      </c>
      <c r="G69" t="s">
        <v>5082</v>
      </c>
      <c r="H69" t="s">
        <v>5126</v>
      </c>
      <c r="I69" t="s">
        <v>5190</v>
      </c>
      <c r="J69" t="s">
        <v>337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4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 s="79">
        <v>0</v>
      </c>
      <c r="AZ69">
        <v>0</v>
      </c>
      <c r="BA69" s="7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1</v>
      </c>
    </row>
    <row r="70" spans="1:63" x14ac:dyDescent="0.25">
      <c r="A70" t="s">
        <v>338</v>
      </c>
      <c r="B70" t="s">
        <v>339</v>
      </c>
      <c r="C70" t="s">
        <v>5035</v>
      </c>
      <c r="D70" t="s">
        <v>5036</v>
      </c>
      <c r="E70" t="s">
        <v>5042</v>
      </c>
      <c r="F70" t="s">
        <v>5057</v>
      </c>
      <c r="G70" t="s">
        <v>5083</v>
      </c>
      <c r="H70" t="s">
        <v>5127</v>
      </c>
      <c r="I70" t="s">
        <v>5191</v>
      </c>
      <c r="J70" t="s">
        <v>340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54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 s="79">
        <v>0</v>
      </c>
      <c r="AZ70">
        <v>0</v>
      </c>
      <c r="BA70" s="79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1</v>
      </c>
    </row>
    <row r="71" spans="1:63" x14ac:dyDescent="0.25">
      <c r="A71" t="s">
        <v>341</v>
      </c>
      <c r="B71" t="s">
        <v>342</v>
      </c>
      <c r="C71" t="s">
        <v>5035</v>
      </c>
      <c r="D71" t="s">
        <v>5036</v>
      </c>
      <c r="E71" t="s">
        <v>5043</v>
      </c>
      <c r="F71" t="s">
        <v>5058</v>
      </c>
      <c r="G71" t="s">
        <v>5084</v>
      </c>
      <c r="H71" t="s">
        <v>5128</v>
      </c>
      <c r="I71" t="s">
        <v>5192</v>
      </c>
      <c r="J71" t="s">
        <v>343</v>
      </c>
      <c r="K71">
        <v>1468</v>
      </c>
      <c r="L71">
        <v>11</v>
      </c>
      <c r="M71">
        <v>22</v>
      </c>
      <c r="N71">
        <v>15</v>
      </c>
      <c r="O71">
        <v>41</v>
      </c>
      <c r="P71">
        <v>0</v>
      </c>
      <c r="Q71">
        <v>7</v>
      </c>
      <c r="R71">
        <v>21</v>
      </c>
      <c r="S71">
        <v>983</v>
      </c>
      <c r="T71">
        <v>50</v>
      </c>
      <c r="U71">
        <v>39</v>
      </c>
      <c r="V71">
        <v>6</v>
      </c>
      <c r="W71">
        <v>2</v>
      </c>
      <c r="X71">
        <v>29</v>
      </c>
      <c r="Y71">
        <v>9</v>
      </c>
      <c r="Z71">
        <v>7</v>
      </c>
      <c r="AA71">
        <v>583</v>
      </c>
      <c r="AB71">
        <v>35</v>
      </c>
      <c r="AC71">
        <v>28</v>
      </c>
      <c r="AD71">
        <v>14</v>
      </c>
      <c r="AE71">
        <v>0</v>
      </c>
      <c r="AF71">
        <v>0</v>
      </c>
      <c r="AG71">
        <v>6</v>
      </c>
      <c r="AH71">
        <v>0</v>
      </c>
      <c r="AI71">
        <v>7</v>
      </c>
      <c r="AJ71">
        <v>0</v>
      </c>
      <c r="AK71">
        <v>1835</v>
      </c>
      <c r="AL71">
        <v>31</v>
      </c>
      <c r="AM71">
        <v>1535</v>
      </c>
      <c r="AN71">
        <v>0</v>
      </c>
      <c r="AO71">
        <v>3</v>
      </c>
      <c r="AP71">
        <v>0</v>
      </c>
      <c r="AQ71">
        <v>6</v>
      </c>
      <c r="AR71">
        <v>15</v>
      </c>
      <c r="AS71">
        <v>0</v>
      </c>
      <c r="AT71">
        <v>6</v>
      </c>
      <c r="AU71">
        <v>7</v>
      </c>
      <c r="AV71">
        <v>32</v>
      </c>
      <c r="AW71">
        <v>7</v>
      </c>
      <c r="AX71">
        <v>233</v>
      </c>
      <c r="AY71" s="79">
        <v>5</v>
      </c>
      <c r="AZ71">
        <v>0</v>
      </c>
      <c r="BA71" s="79">
        <v>0</v>
      </c>
      <c r="BB71">
        <v>0</v>
      </c>
      <c r="BC71">
        <v>562</v>
      </c>
      <c r="BD71">
        <v>0</v>
      </c>
      <c r="BE71">
        <v>53</v>
      </c>
      <c r="BF71">
        <v>0</v>
      </c>
      <c r="BG71">
        <v>11</v>
      </c>
      <c r="BH71">
        <v>0</v>
      </c>
      <c r="BI71">
        <v>12</v>
      </c>
      <c r="BJ71">
        <v>1128</v>
      </c>
      <c r="BK71">
        <v>38</v>
      </c>
    </row>
    <row r="72" spans="1:63" x14ac:dyDescent="0.25">
      <c r="A72" t="s">
        <v>344</v>
      </c>
      <c r="B72" t="s">
        <v>345</v>
      </c>
      <c r="C72" t="s">
        <v>5035</v>
      </c>
      <c r="D72" t="s">
        <v>5036</v>
      </c>
      <c r="E72" t="s">
        <v>5043</v>
      </c>
      <c r="F72" t="s">
        <v>5058</v>
      </c>
      <c r="G72" t="s">
        <v>5084</v>
      </c>
      <c r="H72" t="s">
        <v>5128</v>
      </c>
      <c r="I72" t="s">
        <v>5192</v>
      </c>
      <c r="J72" t="s">
        <v>346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 s="79">
        <v>0</v>
      </c>
      <c r="AZ72">
        <v>0</v>
      </c>
      <c r="BA72" s="79">
        <v>0</v>
      </c>
      <c r="BB72">
        <v>0</v>
      </c>
      <c r="BC72">
        <v>59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1</v>
      </c>
    </row>
    <row r="73" spans="1:63" x14ac:dyDescent="0.25">
      <c r="A73" t="s">
        <v>347</v>
      </c>
      <c r="B73" t="s">
        <v>348</v>
      </c>
      <c r="C73" t="s">
        <v>5035</v>
      </c>
      <c r="D73" t="s">
        <v>5036</v>
      </c>
      <c r="E73" t="s">
        <v>5043</v>
      </c>
      <c r="F73" t="s">
        <v>5058</v>
      </c>
      <c r="G73" t="s">
        <v>5084</v>
      </c>
      <c r="H73" t="s">
        <v>5128</v>
      </c>
      <c r="I73" t="s">
        <v>5192</v>
      </c>
      <c r="J73" t="s">
        <v>349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7</v>
      </c>
      <c r="AT73">
        <v>0</v>
      </c>
      <c r="AU73">
        <v>0</v>
      </c>
      <c r="AV73">
        <v>0</v>
      </c>
      <c r="AW73">
        <v>0</v>
      </c>
      <c r="AX73">
        <v>0</v>
      </c>
      <c r="AY73" s="79">
        <v>0</v>
      </c>
      <c r="AZ73">
        <v>0</v>
      </c>
      <c r="BA73" s="79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1</v>
      </c>
    </row>
    <row r="74" spans="1:63" x14ac:dyDescent="0.25">
      <c r="A74" t="s">
        <v>350</v>
      </c>
      <c r="B74" t="s">
        <v>351</v>
      </c>
      <c r="C74" t="s">
        <v>5035</v>
      </c>
      <c r="D74" t="s">
        <v>5036</v>
      </c>
      <c r="E74" t="s">
        <v>5043</v>
      </c>
      <c r="F74" t="s">
        <v>5058</v>
      </c>
      <c r="G74" t="s">
        <v>5084</v>
      </c>
      <c r="H74" t="s">
        <v>5128</v>
      </c>
      <c r="J74" t="s">
        <v>352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 s="79">
        <v>0</v>
      </c>
      <c r="AZ74">
        <v>0</v>
      </c>
      <c r="BA74" s="79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28</v>
      </c>
      <c r="BK74">
        <v>1</v>
      </c>
    </row>
    <row r="75" spans="1:63" x14ac:dyDescent="0.25">
      <c r="A75" t="s">
        <v>353</v>
      </c>
      <c r="B75" t="s">
        <v>354</v>
      </c>
      <c r="C75" t="s">
        <v>5035</v>
      </c>
      <c r="D75" t="s">
        <v>5036</v>
      </c>
      <c r="E75" t="s">
        <v>5043</v>
      </c>
      <c r="F75" t="s">
        <v>5059</v>
      </c>
      <c r="G75" t="s">
        <v>5085</v>
      </c>
      <c r="H75" t="s">
        <v>5129</v>
      </c>
      <c r="J75" t="s">
        <v>355</v>
      </c>
      <c r="K75">
        <v>0</v>
      </c>
      <c r="L75">
        <v>0</v>
      </c>
      <c r="M75">
        <v>3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 s="79">
        <v>0</v>
      </c>
      <c r="AZ75">
        <v>0</v>
      </c>
      <c r="BA75" s="79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1</v>
      </c>
    </row>
    <row r="76" spans="1:63" x14ac:dyDescent="0.25">
      <c r="A76" t="s">
        <v>356</v>
      </c>
      <c r="B76" t="s">
        <v>357</v>
      </c>
      <c r="C76" t="s">
        <v>5035</v>
      </c>
      <c r="D76" t="s">
        <v>5036</v>
      </c>
      <c r="E76" t="s">
        <v>5044</v>
      </c>
      <c r="F76" t="s">
        <v>5060</v>
      </c>
      <c r="G76" t="s">
        <v>5086</v>
      </c>
      <c r="H76" t="s">
        <v>5130</v>
      </c>
      <c r="I76" t="s">
        <v>5193</v>
      </c>
      <c r="J76" t="s">
        <v>358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 s="79">
        <v>0</v>
      </c>
      <c r="AZ76">
        <v>0</v>
      </c>
      <c r="BA76" s="79">
        <v>0</v>
      </c>
      <c r="BB76">
        <v>0</v>
      </c>
      <c r="BC76">
        <v>111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1</v>
      </c>
    </row>
    <row r="77" spans="1:63" x14ac:dyDescent="0.25">
      <c r="A77" t="s">
        <v>359</v>
      </c>
      <c r="B77" t="s">
        <v>360</v>
      </c>
      <c r="C77" t="s">
        <v>5035</v>
      </c>
      <c r="D77" t="s">
        <v>5036</v>
      </c>
      <c r="E77" t="s">
        <v>5044</v>
      </c>
      <c r="F77" t="s">
        <v>5060</v>
      </c>
      <c r="G77" t="s">
        <v>5086</v>
      </c>
      <c r="H77" t="s">
        <v>5130</v>
      </c>
      <c r="I77" t="s">
        <v>5193</v>
      </c>
      <c r="J77" t="s">
        <v>361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 s="79">
        <v>0</v>
      </c>
      <c r="AZ77">
        <v>0</v>
      </c>
      <c r="BA77" s="79">
        <v>0</v>
      </c>
      <c r="BB77">
        <v>0</v>
      </c>
      <c r="BC77">
        <v>97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1</v>
      </c>
    </row>
    <row r="78" spans="1:63" x14ac:dyDescent="0.25">
      <c r="A78" t="s">
        <v>362</v>
      </c>
      <c r="B78" t="s">
        <v>1044</v>
      </c>
      <c r="C78" t="s">
        <v>5035</v>
      </c>
      <c r="D78" t="s">
        <v>5036</v>
      </c>
      <c r="E78" t="s">
        <v>5045</v>
      </c>
      <c r="F78" t="s">
        <v>5061</v>
      </c>
      <c r="G78" t="s">
        <v>5087</v>
      </c>
      <c r="H78" t="s">
        <v>5131</v>
      </c>
      <c r="I78" t="s">
        <v>5194</v>
      </c>
      <c r="J78" t="s">
        <v>363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4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 s="79">
        <v>0</v>
      </c>
      <c r="AZ78">
        <v>0</v>
      </c>
      <c r="BA78" s="79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1</v>
      </c>
    </row>
    <row r="79" spans="1:63" x14ac:dyDescent="0.25">
      <c r="A79" t="s">
        <v>364</v>
      </c>
      <c r="B79" t="s">
        <v>1045</v>
      </c>
      <c r="C79" t="s">
        <v>5035</v>
      </c>
      <c r="D79" t="s">
        <v>5036</v>
      </c>
      <c r="E79" t="s">
        <v>5045</v>
      </c>
      <c r="F79" t="s">
        <v>5061</v>
      </c>
      <c r="G79" t="s">
        <v>5088</v>
      </c>
      <c r="H79" t="s">
        <v>5132</v>
      </c>
      <c r="I79" t="s">
        <v>5195</v>
      </c>
      <c r="J79" t="s">
        <v>365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422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 s="79">
        <v>0</v>
      </c>
      <c r="AZ79">
        <v>0</v>
      </c>
      <c r="BA79" s="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1</v>
      </c>
    </row>
    <row r="80" spans="1:63" x14ac:dyDescent="0.25">
      <c r="A80" t="s">
        <v>366</v>
      </c>
      <c r="B80" t="s">
        <v>1046</v>
      </c>
      <c r="C80" t="s">
        <v>5035</v>
      </c>
      <c r="D80" t="s">
        <v>5036</v>
      </c>
      <c r="E80" t="s">
        <v>5045</v>
      </c>
      <c r="F80" t="s">
        <v>5061</v>
      </c>
      <c r="G80" t="s">
        <v>5088</v>
      </c>
      <c r="H80" t="s">
        <v>5132</v>
      </c>
      <c r="J80" t="s">
        <v>367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 s="79">
        <v>0</v>
      </c>
      <c r="AZ80">
        <v>0</v>
      </c>
      <c r="BA80" s="79">
        <v>4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1</v>
      </c>
    </row>
    <row r="81" spans="1:63" x14ac:dyDescent="0.25">
      <c r="A81" t="s">
        <v>368</v>
      </c>
      <c r="B81" t="s">
        <v>369</v>
      </c>
      <c r="C81" t="s">
        <v>5035</v>
      </c>
      <c r="D81" t="s">
        <v>5036</v>
      </c>
      <c r="E81" t="s">
        <v>5045</v>
      </c>
      <c r="F81" t="s">
        <v>5062</v>
      </c>
      <c r="J81" t="s">
        <v>370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3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 s="79">
        <v>0</v>
      </c>
      <c r="AZ81">
        <v>0</v>
      </c>
      <c r="BA81" s="79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1</v>
      </c>
    </row>
    <row r="82" spans="1:63" x14ac:dyDescent="0.25">
      <c r="A82" t="s">
        <v>371</v>
      </c>
      <c r="B82" t="s">
        <v>1047</v>
      </c>
      <c r="C82" t="s">
        <v>5035</v>
      </c>
      <c r="D82" t="s">
        <v>5036</v>
      </c>
      <c r="E82" t="s">
        <v>5045</v>
      </c>
      <c r="F82" t="s">
        <v>5063</v>
      </c>
      <c r="G82" t="s">
        <v>5089</v>
      </c>
      <c r="H82" t="s">
        <v>5133</v>
      </c>
      <c r="I82" t="s">
        <v>5196</v>
      </c>
      <c r="J82" t="s">
        <v>372</v>
      </c>
      <c r="K82">
        <v>0</v>
      </c>
      <c r="L82">
        <v>10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 s="79">
        <v>0</v>
      </c>
      <c r="AZ82">
        <v>0</v>
      </c>
      <c r="BA82" s="79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1</v>
      </c>
    </row>
    <row r="83" spans="1:63" x14ac:dyDescent="0.25">
      <c r="A83" t="s">
        <v>373</v>
      </c>
      <c r="B83" t="s">
        <v>1048</v>
      </c>
      <c r="C83" t="s">
        <v>5035</v>
      </c>
      <c r="D83" t="s">
        <v>5036</v>
      </c>
      <c r="E83" t="s">
        <v>5045</v>
      </c>
      <c r="F83" t="s">
        <v>5063</v>
      </c>
      <c r="G83" t="s">
        <v>5090</v>
      </c>
      <c r="H83" t="s">
        <v>5134</v>
      </c>
      <c r="I83" t="s">
        <v>5197</v>
      </c>
      <c r="J83" t="s">
        <v>374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 s="79">
        <v>0</v>
      </c>
      <c r="AZ83">
        <v>0</v>
      </c>
      <c r="BA83" s="79">
        <v>0</v>
      </c>
      <c r="BB83">
        <v>0</v>
      </c>
      <c r="BC83">
        <v>0</v>
      </c>
      <c r="BD83">
        <v>3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1</v>
      </c>
    </row>
    <row r="84" spans="1:63" x14ac:dyDescent="0.25">
      <c r="A84" t="s">
        <v>375</v>
      </c>
      <c r="B84" t="s">
        <v>1049</v>
      </c>
      <c r="C84" t="s">
        <v>5035</v>
      </c>
      <c r="D84" t="s">
        <v>5036</v>
      </c>
      <c r="E84" t="s">
        <v>5045</v>
      </c>
      <c r="F84" t="s">
        <v>5063</v>
      </c>
      <c r="G84" t="s">
        <v>5091</v>
      </c>
      <c r="H84" t="s">
        <v>5135</v>
      </c>
      <c r="I84" t="s">
        <v>5198</v>
      </c>
      <c r="J84" t="s">
        <v>376</v>
      </c>
      <c r="K84">
        <v>0</v>
      </c>
      <c r="L84">
        <v>7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 s="79">
        <v>0</v>
      </c>
      <c r="AZ84">
        <v>0</v>
      </c>
      <c r="BA84" s="79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1</v>
      </c>
    </row>
    <row r="85" spans="1:63" x14ac:dyDescent="0.25">
      <c r="A85" t="s">
        <v>377</v>
      </c>
      <c r="B85" t="s">
        <v>378</v>
      </c>
      <c r="C85" t="s">
        <v>5035</v>
      </c>
      <c r="D85" t="s">
        <v>5036</v>
      </c>
      <c r="E85" t="s">
        <v>5045</v>
      </c>
      <c r="J85" t="s">
        <v>379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 s="79">
        <v>0</v>
      </c>
      <c r="AZ85">
        <v>0</v>
      </c>
      <c r="BA85" s="79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415</v>
      </c>
      <c r="BK85">
        <v>1</v>
      </c>
    </row>
    <row r="86" spans="1:63" x14ac:dyDescent="0.25">
      <c r="A86" t="s">
        <v>380</v>
      </c>
      <c r="B86" t="s">
        <v>381</v>
      </c>
      <c r="C86" t="s">
        <v>5035</v>
      </c>
      <c r="D86" t="s">
        <v>5037</v>
      </c>
      <c r="E86" t="s">
        <v>5046</v>
      </c>
      <c r="F86" t="s">
        <v>5064</v>
      </c>
      <c r="G86" t="s">
        <v>5092</v>
      </c>
      <c r="H86" t="s">
        <v>5136</v>
      </c>
      <c r="I86" t="s">
        <v>5199</v>
      </c>
      <c r="J86" t="s">
        <v>382</v>
      </c>
      <c r="K86">
        <v>289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 s="79">
        <v>0</v>
      </c>
      <c r="AZ86">
        <v>0</v>
      </c>
      <c r="BA86" s="79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1</v>
      </c>
    </row>
    <row r="87" spans="1:63" x14ac:dyDescent="0.25">
      <c r="A87" t="s">
        <v>383</v>
      </c>
      <c r="B87" t="s">
        <v>1050</v>
      </c>
      <c r="C87" t="s">
        <v>5035</v>
      </c>
      <c r="D87" t="s">
        <v>5037</v>
      </c>
      <c r="E87" t="s">
        <v>5046</v>
      </c>
      <c r="F87" t="s">
        <v>5065</v>
      </c>
      <c r="G87" t="s">
        <v>5093</v>
      </c>
      <c r="H87" t="s">
        <v>5137</v>
      </c>
      <c r="I87" t="s">
        <v>5200</v>
      </c>
      <c r="J87" t="s">
        <v>384</v>
      </c>
      <c r="K87">
        <v>0</v>
      </c>
      <c r="L87">
        <v>20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 s="79">
        <v>0</v>
      </c>
      <c r="AZ87">
        <v>0</v>
      </c>
      <c r="BA87" s="79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1</v>
      </c>
    </row>
    <row r="88" spans="1:63" x14ac:dyDescent="0.25">
      <c r="A88" t="s">
        <v>385</v>
      </c>
      <c r="B88" t="s">
        <v>386</v>
      </c>
      <c r="C88" t="s">
        <v>5035</v>
      </c>
      <c r="D88" t="s">
        <v>5037</v>
      </c>
      <c r="E88" t="s">
        <v>5046</v>
      </c>
      <c r="F88" t="s">
        <v>5066</v>
      </c>
      <c r="G88" t="s">
        <v>5094</v>
      </c>
      <c r="J88" t="s">
        <v>387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9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 s="79">
        <v>0</v>
      </c>
      <c r="AZ88">
        <v>0</v>
      </c>
      <c r="BA88" s="79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1</v>
      </c>
    </row>
    <row r="89" spans="1:63" x14ac:dyDescent="0.25">
      <c r="A89" t="s">
        <v>388</v>
      </c>
      <c r="B89" t="s">
        <v>389</v>
      </c>
      <c r="C89" t="s">
        <v>5035</v>
      </c>
      <c r="D89" t="s">
        <v>5037</v>
      </c>
      <c r="E89" t="s">
        <v>5046</v>
      </c>
      <c r="F89" t="s">
        <v>5066</v>
      </c>
      <c r="G89" t="s">
        <v>5095</v>
      </c>
      <c r="H89" t="s">
        <v>5138</v>
      </c>
      <c r="I89" t="s">
        <v>5201</v>
      </c>
      <c r="J89" t="s">
        <v>390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19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 s="79">
        <v>0</v>
      </c>
      <c r="AZ89">
        <v>0</v>
      </c>
      <c r="BA89" s="7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1</v>
      </c>
    </row>
    <row r="90" spans="1:63" x14ac:dyDescent="0.25">
      <c r="A90" t="s">
        <v>391</v>
      </c>
      <c r="B90" t="s">
        <v>392</v>
      </c>
      <c r="C90" t="s">
        <v>5035</v>
      </c>
      <c r="D90" t="s">
        <v>5037</v>
      </c>
      <c r="E90" t="s">
        <v>5046</v>
      </c>
      <c r="F90" t="s">
        <v>5066</v>
      </c>
      <c r="G90" t="s">
        <v>5095</v>
      </c>
      <c r="H90" t="s">
        <v>5139</v>
      </c>
      <c r="J90" t="s">
        <v>393</v>
      </c>
      <c r="K90">
        <v>4517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1374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282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 s="79">
        <v>0</v>
      </c>
      <c r="AZ90">
        <v>0</v>
      </c>
      <c r="BA90" s="79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3</v>
      </c>
    </row>
    <row r="91" spans="1:63" x14ac:dyDescent="0.25">
      <c r="A91" t="s">
        <v>394</v>
      </c>
      <c r="B91" t="s">
        <v>395</v>
      </c>
      <c r="C91" t="s">
        <v>5035</v>
      </c>
      <c r="D91" t="s">
        <v>5037</v>
      </c>
      <c r="E91" t="s">
        <v>5046</v>
      </c>
      <c r="F91" t="s">
        <v>5066</v>
      </c>
      <c r="G91" t="s">
        <v>5095</v>
      </c>
      <c r="H91" t="s">
        <v>5139</v>
      </c>
      <c r="J91" t="s">
        <v>396</v>
      </c>
      <c r="K91">
        <v>602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 s="79">
        <v>0</v>
      </c>
      <c r="AZ91">
        <v>0</v>
      </c>
      <c r="BA91" s="79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1</v>
      </c>
    </row>
    <row r="92" spans="1:63" x14ac:dyDescent="0.25">
      <c r="A92" t="s">
        <v>397</v>
      </c>
      <c r="B92" t="s">
        <v>398</v>
      </c>
      <c r="C92" t="s">
        <v>5035</v>
      </c>
      <c r="D92" t="s">
        <v>5037</v>
      </c>
      <c r="E92" t="s">
        <v>5046</v>
      </c>
      <c r="F92" t="s">
        <v>5066</v>
      </c>
      <c r="G92" t="s">
        <v>5095</v>
      </c>
      <c r="H92" t="s">
        <v>5139</v>
      </c>
      <c r="J92" t="s">
        <v>399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 s="79">
        <v>0</v>
      </c>
      <c r="AZ92">
        <v>0</v>
      </c>
      <c r="BA92" s="79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8</v>
      </c>
      <c r="BJ92">
        <v>0</v>
      </c>
      <c r="BK92">
        <v>1</v>
      </c>
    </row>
    <row r="93" spans="1:63" x14ac:dyDescent="0.25">
      <c r="A93" t="s">
        <v>400</v>
      </c>
      <c r="B93" t="s">
        <v>401</v>
      </c>
      <c r="C93" t="s">
        <v>5035</v>
      </c>
      <c r="D93" t="s">
        <v>5037</v>
      </c>
      <c r="E93" t="s">
        <v>5046</v>
      </c>
      <c r="F93" t="s">
        <v>5066</v>
      </c>
      <c r="G93" t="s">
        <v>5096</v>
      </c>
      <c r="H93" t="s">
        <v>5140</v>
      </c>
      <c r="I93" t="s">
        <v>5202</v>
      </c>
      <c r="J93" t="s">
        <v>402</v>
      </c>
      <c r="K93">
        <v>1211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3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 s="79">
        <v>0</v>
      </c>
      <c r="AZ93">
        <v>0</v>
      </c>
      <c r="BA93" s="79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3</v>
      </c>
    </row>
    <row r="94" spans="1:63" x14ac:dyDescent="0.25">
      <c r="A94" t="s">
        <v>403</v>
      </c>
      <c r="B94" t="s">
        <v>404</v>
      </c>
      <c r="C94" t="s">
        <v>5035</v>
      </c>
      <c r="D94" t="s">
        <v>5037</v>
      </c>
      <c r="E94" t="s">
        <v>5046</v>
      </c>
      <c r="F94" t="s">
        <v>5066</v>
      </c>
      <c r="G94" t="s">
        <v>5096</v>
      </c>
      <c r="H94" t="s">
        <v>5140</v>
      </c>
      <c r="I94" t="s">
        <v>5202</v>
      </c>
      <c r="J94" t="s">
        <v>405</v>
      </c>
      <c r="K94">
        <v>362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 s="79">
        <v>0</v>
      </c>
      <c r="AZ94">
        <v>0</v>
      </c>
      <c r="BA94" s="79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1</v>
      </c>
    </row>
    <row r="95" spans="1:63" x14ac:dyDescent="0.25">
      <c r="A95" t="s">
        <v>406</v>
      </c>
      <c r="B95" t="s">
        <v>407</v>
      </c>
      <c r="C95" t="s">
        <v>5035</v>
      </c>
      <c r="D95" t="s">
        <v>5037</v>
      </c>
      <c r="E95" t="s">
        <v>5046</v>
      </c>
      <c r="F95" t="s">
        <v>5066</v>
      </c>
      <c r="G95" t="s">
        <v>5096</v>
      </c>
      <c r="H95" t="s">
        <v>5140</v>
      </c>
      <c r="I95" t="s">
        <v>5202</v>
      </c>
      <c r="J95" t="s">
        <v>408</v>
      </c>
      <c r="K95">
        <v>304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 s="79">
        <v>0</v>
      </c>
      <c r="AZ95">
        <v>0</v>
      </c>
      <c r="BA95" s="79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1</v>
      </c>
    </row>
    <row r="96" spans="1:63" x14ac:dyDescent="0.25">
      <c r="A96" t="s">
        <v>409</v>
      </c>
      <c r="B96" t="s">
        <v>410</v>
      </c>
      <c r="C96" t="s">
        <v>5035</v>
      </c>
      <c r="D96" t="s">
        <v>5037</v>
      </c>
      <c r="E96" t="s">
        <v>5046</v>
      </c>
      <c r="F96" t="s">
        <v>5066</v>
      </c>
      <c r="G96" t="s">
        <v>5096</v>
      </c>
      <c r="H96" t="s">
        <v>5140</v>
      </c>
      <c r="I96" t="s">
        <v>5202</v>
      </c>
      <c r="J96" t="s">
        <v>411</v>
      </c>
      <c r="K96">
        <v>284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 s="79">
        <v>0</v>
      </c>
      <c r="AZ96">
        <v>0</v>
      </c>
      <c r="BA96" s="79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1</v>
      </c>
    </row>
    <row r="97" spans="1:63" x14ac:dyDescent="0.25">
      <c r="A97" t="s">
        <v>412</v>
      </c>
      <c r="B97" t="s">
        <v>413</v>
      </c>
      <c r="C97" t="s">
        <v>5035</v>
      </c>
      <c r="D97" t="s">
        <v>5037</v>
      </c>
      <c r="E97" t="s">
        <v>5046</v>
      </c>
      <c r="F97" t="s">
        <v>5066</v>
      </c>
      <c r="G97" t="s">
        <v>5096</v>
      </c>
      <c r="H97" t="s">
        <v>5140</v>
      </c>
      <c r="I97" t="s">
        <v>5202</v>
      </c>
      <c r="J97" t="s">
        <v>414</v>
      </c>
      <c r="K97">
        <v>168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 s="79">
        <v>0</v>
      </c>
      <c r="AZ97">
        <v>0</v>
      </c>
      <c r="BA97" s="79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1</v>
      </c>
    </row>
    <row r="98" spans="1:63" x14ac:dyDescent="0.25">
      <c r="A98" t="s">
        <v>415</v>
      </c>
      <c r="B98" t="s">
        <v>416</v>
      </c>
      <c r="C98" t="s">
        <v>5035</v>
      </c>
      <c r="D98" t="s">
        <v>5037</v>
      </c>
      <c r="E98" t="s">
        <v>5046</v>
      </c>
      <c r="F98" t="s">
        <v>5066</v>
      </c>
      <c r="G98" t="s">
        <v>5096</v>
      </c>
      <c r="H98" t="s">
        <v>5140</v>
      </c>
      <c r="I98" t="s">
        <v>5202</v>
      </c>
      <c r="J98" t="s">
        <v>417</v>
      </c>
      <c r="K98">
        <v>115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 s="79">
        <v>0</v>
      </c>
      <c r="AZ98">
        <v>0</v>
      </c>
      <c r="BA98" s="79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1</v>
      </c>
    </row>
    <row r="99" spans="1:63" x14ac:dyDescent="0.25">
      <c r="A99" t="s">
        <v>418</v>
      </c>
      <c r="B99" t="s">
        <v>419</v>
      </c>
      <c r="C99" t="s">
        <v>5035</v>
      </c>
      <c r="D99" t="s">
        <v>5037</v>
      </c>
      <c r="E99" t="s">
        <v>5046</v>
      </c>
      <c r="F99" t="s">
        <v>5066</v>
      </c>
      <c r="G99" t="s">
        <v>5096</v>
      </c>
      <c r="H99" t="s">
        <v>5140</v>
      </c>
      <c r="I99" t="s">
        <v>5202</v>
      </c>
      <c r="J99" t="s">
        <v>420</v>
      </c>
      <c r="K99">
        <v>21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 s="79">
        <v>0</v>
      </c>
      <c r="AZ99">
        <v>0</v>
      </c>
      <c r="BA99" s="7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1</v>
      </c>
    </row>
    <row r="100" spans="1:63" x14ac:dyDescent="0.25">
      <c r="A100" t="s">
        <v>421</v>
      </c>
      <c r="B100" t="s">
        <v>422</v>
      </c>
      <c r="C100" t="s">
        <v>5035</v>
      </c>
      <c r="D100" t="s">
        <v>5037</v>
      </c>
      <c r="E100" t="s">
        <v>5046</v>
      </c>
      <c r="F100" t="s">
        <v>5066</v>
      </c>
      <c r="G100" t="s">
        <v>5096</v>
      </c>
      <c r="H100" t="s">
        <v>5141</v>
      </c>
      <c r="I100" t="s">
        <v>4163</v>
      </c>
      <c r="J100" t="s">
        <v>423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6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 s="79">
        <v>0</v>
      </c>
      <c r="AZ100">
        <v>0</v>
      </c>
      <c r="BA100" s="79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1</v>
      </c>
    </row>
    <row r="101" spans="1:63" x14ac:dyDescent="0.25">
      <c r="A101" t="s">
        <v>424</v>
      </c>
      <c r="B101" t="s">
        <v>425</v>
      </c>
      <c r="C101" t="s">
        <v>5035</v>
      </c>
      <c r="D101" t="s">
        <v>5037</v>
      </c>
      <c r="E101" t="s">
        <v>5046</v>
      </c>
      <c r="F101" t="s">
        <v>5066</v>
      </c>
      <c r="G101" t="s">
        <v>5097</v>
      </c>
      <c r="H101" t="s">
        <v>5142</v>
      </c>
      <c r="I101" t="s">
        <v>5203</v>
      </c>
      <c r="J101" t="s">
        <v>426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7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 s="79">
        <v>0</v>
      </c>
      <c r="AZ101">
        <v>0</v>
      </c>
      <c r="BA101" s="79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1</v>
      </c>
    </row>
    <row r="102" spans="1:63" x14ac:dyDescent="0.25">
      <c r="A102" t="s">
        <v>427</v>
      </c>
      <c r="B102" t="s">
        <v>428</v>
      </c>
      <c r="C102" t="s">
        <v>5035</v>
      </c>
      <c r="D102" t="s">
        <v>5037</v>
      </c>
      <c r="E102" t="s">
        <v>5046</v>
      </c>
      <c r="F102" t="s">
        <v>5067</v>
      </c>
      <c r="G102" t="s">
        <v>5098</v>
      </c>
      <c r="H102" t="s">
        <v>5143</v>
      </c>
      <c r="I102" t="s">
        <v>5204</v>
      </c>
      <c r="J102" t="s">
        <v>429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 s="79">
        <v>0</v>
      </c>
      <c r="AZ102">
        <v>0</v>
      </c>
      <c r="BA102" s="79">
        <v>0</v>
      </c>
      <c r="BB102">
        <v>11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1</v>
      </c>
    </row>
    <row r="103" spans="1:63" x14ac:dyDescent="0.25">
      <c r="A103" t="s">
        <v>430</v>
      </c>
      <c r="B103" t="s">
        <v>431</v>
      </c>
      <c r="C103" t="s">
        <v>5035</v>
      </c>
      <c r="D103" t="s">
        <v>5037</v>
      </c>
      <c r="E103" t="s">
        <v>5046</v>
      </c>
      <c r="J103" t="s">
        <v>432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 s="79">
        <v>0</v>
      </c>
      <c r="AZ103">
        <v>0</v>
      </c>
      <c r="BA103" s="79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1</v>
      </c>
    </row>
    <row r="104" spans="1:63" x14ac:dyDescent="0.25">
      <c r="A104" t="s">
        <v>433</v>
      </c>
      <c r="B104" t="s">
        <v>1051</v>
      </c>
      <c r="C104" t="s">
        <v>5035</v>
      </c>
      <c r="D104" t="s">
        <v>5037</v>
      </c>
      <c r="E104" t="s">
        <v>5047</v>
      </c>
      <c r="F104" t="s">
        <v>5068</v>
      </c>
      <c r="G104" t="s">
        <v>5099</v>
      </c>
      <c r="H104" t="s">
        <v>5144</v>
      </c>
      <c r="I104" t="s">
        <v>5205</v>
      </c>
      <c r="J104" t="s">
        <v>434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22</v>
      </c>
      <c r="U104">
        <v>0</v>
      </c>
      <c r="V104">
        <v>0</v>
      </c>
      <c r="W104">
        <v>0</v>
      </c>
      <c r="X104">
        <v>0</v>
      </c>
      <c r="Y104">
        <v>19</v>
      </c>
      <c r="Z104">
        <v>0</v>
      </c>
      <c r="AA104">
        <v>0</v>
      </c>
      <c r="AB104">
        <v>0</v>
      </c>
      <c r="AC104">
        <v>3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 s="79">
        <v>0</v>
      </c>
      <c r="AZ104">
        <v>0</v>
      </c>
      <c r="BA104" s="79">
        <v>0</v>
      </c>
      <c r="BB104">
        <v>904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4</v>
      </c>
    </row>
    <row r="105" spans="1:63" x14ac:dyDescent="0.25">
      <c r="A105" t="s">
        <v>435</v>
      </c>
      <c r="B105" t="s">
        <v>436</v>
      </c>
      <c r="C105" t="s">
        <v>5035</v>
      </c>
      <c r="D105" t="s">
        <v>5037</v>
      </c>
      <c r="E105" t="s">
        <v>5047</v>
      </c>
      <c r="F105" t="s">
        <v>5068</v>
      </c>
      <c r="G105" t="s">
        <v>5099</v>
      </c>
      <c r="H105" t="s">
        <v>5144</v>
      </c>
      <c r="I105" t="s">
        <v>5206</v>
      </c>
      <c r="J105" t="s">
        <v>437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17</v>
      </c>
      <c r="AF105">
        <v>4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 s="79">
        <v>0</v>
      </c>
      <c r="AZ105">
        <v>0</v>
      </c>
      <c r="BA105" s="79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2</v>
      </c>
    </row>
    <row r="106" spans="1:63" x14ac:dyDescent="0.25">
      <c r="A106" t="s">
        <v>438</v>
      </c>
      <c r="B106" t="s">
        <v>1052</v>
      </c>
      <c r="C106" t="s">
        <v>5035</v>
      </c>
      <c r="D106" t="s">
        <v>5037</v>
      </c>
      <c r="E106" t="s">
        <v>5047</v>
      </c>
      <c r="F106" t="s">
        <v>5068</v>
      </c>
      <c r="G106" t="s">
        <v>5099</v>
      </c>
      <c r="H106" t="s">
        <v>5144</v>
      </c>
      <c r="I106" t="s">
        <v>5207</v>
      </c>
      <c r="J106" t="s">
        <v>439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 s="79">
        <v>0</v>
      </c>
      <c r="AZ106">
        <v>0</v>
      </c>
      <c r="BA106" s="79">
        <v>0</v>
      </c>
      <c r="BB106">
        <v>0</v>
      </c>
      <c r="BC106">
        <v>1245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1</v>
      </c>
    </row>
    <row r="107" spans="1:63" x14ac:dyDescent="0.25">
      <c r="A107" t="s">
        <v>440</v>
      </c>
      <c r="B107" t="s">
        <v>441</v>
      </c>
      <c r="C107" t="s">
        <v>5035</v>
      </c>
      <c r="D107" t="s">
        <v>5037</v>
      </c>
      <c r="E107" t="s">
        <v>5047</v>
      </c>
      <c r="F107" t="s">
        <v>5068</v>
      </c>
      <c r="G107" t="s">
        <v>5099</v>
      </c>
      <c r="H107" t="s">
        <v>5144</v>
      </c>
      <c r="I107" t="s">
        <v>5208</v>
      </c>
      <c r="J107" t="s">
        <v>442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2432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 s="79">
        <v>0</v>
      </c>
      <c r="AZ107">
        <v>0</v>
      </c>
      <c r="BA107" s="79">
        <v>0</v>
      </c>
      <c r="BB107">
        <v>145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2</v>
      </c>
    </row>
    <row r="108" spans="1:63" x14ac:dyDescent="0.25">
      <c r="A108" t="s">
        <v>443</v>
      </c>
      <c r="B108" t="s">
        <v>444</v>
      </c>
      <c r="C108" t="s">
        <v>5035</v>
      </c>
      <c r="D108" t="s">
        <v>5037</v>
      </c>
      <c r="E108" t="s">
        <v>5047</v>
      </c>
      <c r="F108" t="s">
        <v>5068</v>
      </c>
      <c r="G108" t="s">
        <v>5099</v>
      </c>
      <c r="H108" t="s">
        <v>5144</v>
      </c>
      <c r="I108" t="s">
        <v>5209</v>
      </c>
      <c r="J108" t="s">
        <v>445</v>
      </c>
      <c r="K108">
        <v>403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465</v>
      </c>
      <c r="T108">
        <v>22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207</v>
      </c>
      <c r="AB108">
        <v>0</v>
      </c>
      <c r="AC108">
        <v>7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893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4</v>
      </c>
      <c r="AX108">
        <v>0</v>
      </c>
      <c r="AY108" s="79">
        <v>0</v>
      </c>
      <c r="AZ108">
        <v>0</v>
      </c>
      <c r="BA108" s="79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7</v>
      </c>
    </row>
    <row r="109" spans="1:63" x14ac:dyDescent="0.25">
      <c r="A109" t="s">
        <v>446</v>
      </c>
      <c r="B109" t="s">
        <v>447</v>
      </c>
      <c r="C109" t="s">
        <v>5035</v>
      </c>
      <c r="D109" t="s">
        <v>5037</v>
      </c>
      <c r="E109" t="s">
        <v>5047</v>
      </c>
      <c r="F109" t="s">
        <v>5068</v>
      </c>
      <c r="G109" t="s">
        <v>5099</v>
      </c>
      <c r="H109" t="s">
        <v>5144</v>
      </c>
      <c r="I109" t="s">
        <v>5209</v>
      </c>
      <c r="J109" t="s">
        <v>448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180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1005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 s="79">
        <v>0</v>
      </c>
      <c r="AZ109">
        <v>0</v>
      </c>
      <c r="BA109" s="7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234</v>
      </c>
      <c r="BK109">
        <v>3</v>
      </c>
    </row>
    <row r="110" spans="1:63" x14ac:dyDescent="0.25">
      <c r="A110" t="s">
        <v>449</v>
      </c>
      <c r="B110" t="s">
        <v>450</v>
      </c>
      <c r="C110" t="s">
        <v>5035</v>
      </c>
      <c r="D110" t="s">
        <v>5037</v>
      </c>
      <c r="E110" t="s">
        <v>5047</v>
      </c>
      <c r="F110" t="s">
        <v>5068</v>
      </c>
      <c r="G110" t="s">
        <v>5099</v>
      </c>
      <c r="H110" t="s">
        <v>5144</v>
      </c>
      <c r="I110" t="s">
        <v>5209</v>
      </c>
      <c r="J110" t="s">
        <v>451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994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 s="79">
        <v>0</v>
      </c>
      <c r="AZ110">
        <v>0</v>
      </c>
      <c r="BA110" s="79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1</v>
      </c>
    </row>
    <row r="111" spans="1:63" x14ac:dyDescent="0.25">
      <c r="A111" t="s">
        <v>452</v>
      </c>
      <c r="B111" t="s">
        <v>453</v>
      </c>
      <c r="C111" t="s">
        <v>5035</v>
      </c>
      <c r="D111" t="s">
        <v>5037</v>
      </c>
      <c r="E111" t="s">
        <v>5047</v>
      </c>
      <c r="F111" t="s">
        <v>5068</v>
      </c>
      <c r="G111" t="s">
        <v>5099</v>
      </c>
      <c r="H111" t="s">
        <v>5144</v>
      </c>
      <c r="I111" t="s">
        <v>5209</v>
      </c>
      <c r="J111" t="s">
        <v>454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78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546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 s="79">
        <v>0</v>
      </c>
      <c r="AZ111">
        <v>0</v>
      </c>
      <c r="BA111" s="79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2</v>
      </c>
    </row>
    <row r="112" spans="1:63" x14ac:dyDescent="0.25">
      <c r="A112" t="s">
        <v>455</v>
      </c>
      <c r="B112" t="s">
        <v>456</v>
      </c>
      <c r="C112" t="s">
        <v>5035</v>
      </c>
      <c r="D112" t="s">
        <v>5037</v>
      </c>
      <c r="E112" t="s">
        <v>5047</v>
      </c>
      <c r="F112" t="s">
        <v>5068</v>
      </c>
      <c r="G112" t="s">
        <v>5099</v>
      </c>
      <c r="H112" t="s">
        <v>5144</v>
      </c>
      <c r="I112" t="s">
        <v>5209</v>
      </c>
      <c r="J112" t="s">
        <v>457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392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 s="79">
        <v>0</v>
      </c>
      <c r="AZ112">
        <v>0</v>
      </c>
      <c r="BA112" s="79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1</v>
      </c>
    </row>
    <row r="113" spans="1:63" x14ac:dyDescent="0.25">
      <c r="A113" t="s">
        <v>458</v>
      </c>
      <c r="B113" t="s">
        <v>459</v>
      </c>
      <c r="C113" t="s">
        <v>5035</v>
      </c>
      <c r="D113" t="s">
        <v>5037</v>
      </c>
      <c r="E113" t="s">
        <v>5047</v>
      </c>
      <c r="F113" t="s">
        <v>5068</v>
      </c>
      <c r="G113" t="s">
        <v>5099</v>
      </c>
      <c r="H113" t="s">
        <v>5144</v>
      </c>
      <c r="I113" t="s">
        <v>5209</v>
      </c>
      <c r="J113" t="s">
        <v>460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272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 s="79">
        <v>0</v>
      </c>
      <c r="AZ113">
        <v>0</v>
      </c>
      <c r="BA113" s="79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1</v>
      </c>
    </row>
    <row r="114" spans="1:63" x14ac:dyDescent="0.25">
      <c r="A114" t="s">
        <v>461</v>
      </c>
      <c r="B114" t="s">
        <v>462</v>
      </c>
      <c r="C114" t="s">
        <v>5035</v>
      </c>
      <c r="D114" t="s">
        <v>5037</v>
      </c>
      <c r="E114" t="s">
        <v>5047</v>
      </c>
      <c r="F114" t="s">
        <v>5068</v>
      </c>
      <c r="G114" t="s">
        <v>5099</v>
      </c>
      <c r="H114" t="s">
        <v>5144</v>
      </c>
      <c r="I114" t="s">
        <v>5209</v>
      </c>
      <c r="J114" t="s">
        <v>463</v>
      </c>
      <c r="K114">
        <v>87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 s="79">
        <v>0</v>
      </c>
      <c r="AZ114">
        <v>0</v>
      </c>
      <c r="BA114" s="79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1</v>
      </c>
    </row>
    <row r="115" spans="1:63" x14ac:dyDescent="0.25">
      <c r="A115" t="s">
        <v>464</v>
      </c>
      <c r="B115" t="s">
        <v>465</v>
      </c>
      <c r="C115" t="s">
        <v>5035</v>
      </c>
      <c r="D115" t="s">
        <v>5037</v>
      </c>
      <c r="E115" t="s">
        <v>5047</v>
      </c>
      <c r="F115" t="s">
        <v>5068</v>
      </c>
      <c r="G115" t="s">
        <v>5099</v>
      </c>
      <c r="H115" t="s">
        <v>5144</v>
      </c>
      <c r="I115" t="s">
        <v>5209</v>
      </c>
      <c r="J115" t="s">
        <v>466</v>
      </c>
      <c r="K115">
        <v>53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 s="79">
        <v>0</v>
      </c>
      <c r="AZ115">
        <v>0</v>
      </c>
      <c r="BA115" s="79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1</v>
      </c>
    </row>
    <row r="116" spans="1:63" x14ac:dyDescent="0.25">
      <c r="A116" t="s">
        <v>467</v>
      </c>
      <c r="B116" t="s">
        <v>468</v>
      </c>
      <c r="C116" t="s">
        <v>5035</v>
      </c>
      <c r="D116" t="s">
        <v>5037</v>
      </c>
      <c r="E116" t="s">
        <v>5047</v>
      </c>
      <c r="F116" t="s">
        <v>5068</v>
      </c>
      <c r="G116" t="s">
        <v>5099</v>
      </c>
      <c r="H116" t="s">
        <v>5144</v>
      </c>
      <c r="I116" t="s">
        <v>5209</v>
      </c>
      <c r="J116" t="s">
        <v>469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23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 s="79">
        <v>0</v>
      </c>
      <c r="AZ116">
        <v>0</v>
      </c>
      <c r="BA116" s="79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1</v>
      </c>
    </row>
    <row r="117" spans="1:63" x14ac:dyDescent="0.25">
      <c r="A117" t="s">
        <v>470</v>
      </c>
      <c r="B117" t="s">
        <v>471</v>
      </c>
      <c r="C117" t="s">
        <v>5035</v>
      </c>
      <c r="D117" t="s">
        <v>5037</v>
      </c>
      <c r="E117" t="s">
        <v>5047</v>
      </c>
      <c r="F117" t="s">
        <v>5068</v>
      </c>
      <c r="G117" t="s">
        <v>5099</v>
      </c>
      <c r="H117" t="s">
        <v>5144</v>
      </c>
      <c r="I117" t="s">
        <v>5209</v>
      </c>
      <c r="J117" t="s">
        <v>472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 s="79">
        <v>0</v>
      </c>
      <c r="AZ117">
        <v>0</v>
      </c>
      <c r="BA117" s="79">
        <v>10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1</v>
      </c>
    </row>
    <row r="118" spans="1:63" s="79" customFormat="1" x14ac:dyDescent="0.25">
      <c r="A118" s="79" t="s">
        <v>473</v>
      </c>
      <c r="B118" s="79" t="s">
        <v>1053</v>
      </c>
      <c r="C118" s="79" t="s">
        <v>5035</v>
      </c>
      <c r="D118" s="79" t="s">
        <v>5037</v>
      </c>
      <c r="E118" s="79" t="s">
        <v>5047</v>
      </c>
      <c r="F118" s="79" t="s">
        <v>5068</v>
      </c>
      <c r="G118" s="79" t="s">
        <v>5100</v>
      </c>
      <c r="H118" s="79" t="s">
        <v>5145</v>
      </c>
      <c r="I118" s="79" t="s">
        <v>5210</v>
      </c>
      <c r="J118" s="79" t="s">
        <v>474</v>
      </c>
      <c r="K118" s="79">
        <v>0</v>
      </c>
      <c r="L118" s="79">
        <v>5787</v>
      </c>
      <c r="M118" s="79">
        <v>13160</v>
      </c>
      <c r="N118" s="79">
        <v>9901</v>
      </c>
      <c r="O118" s="79">
        <v>9062</v>
      </c>
      <c r="P118" s="79">
        <v>7613</v>
      </c>
      <c r="Q118" s="79">
        <v>3365</v>
      </c>
      <c r="R118" s="79">
        <v>7923</v>
      </c>
      <c r="S118" s="79">
        <v>86</v>
      </c>
      <c r="T118" s="79">
        <v>2191</v>
      </c>
      <c r="U118" s="79">
        <v>12207</v>
      </c>
      <c r="V118" s="79">
        <v>3000</v>
      </c>
      <c r="W118" s="79">
        <v>10594</v>
      </c>
      <c r="X118" s="79">
        <v>15424</v>
      </c>
      <c r="Y118" s="79">
        <v>11450</v>
      </c>
      <c r="Z118" s="79">
        <v>10599</v>
      </c>
      <c r="AA118" s="79">
        <v>0</v>
      </c>
      <c r="AB118" s="79">
        <v>2579</v>
      </c>
      <c r="AC118" s="79">
        <v>6902</v>
      </c>
      <c r="AD118" s="79">
        <v>15196</v>
      </c>
      <c r="AE118" s="79">
        <v>14845</v>
      </c>
      <c r="AF118" s="79">
        <v>11976</v>
      </c>
      <c r="AG118" s="79">
        <v>8017</v>
      </c>
      <c r="AH118" s="79">
        <v>7173</v>
      </c>
      <c r="AI118" s="79">
        <v>5987</v>
      </c>
      <c r="AJ118" s="79">
        <v>556</v>
      </c>
      <c r="AK118" s="79">
        <v>0</v>
      </c>
      <c r="AL118" s="79">
        <v>13920</v>
      </c>
      <c r="AM118" s="79">
        <v>0</v>
      </c>
      <c r="AN118" s="79">
        <v>567</v>
      </c>
      <c r="AO118" s="79">
        <v>0</v>
      </c>
      <c r="AP118" s="79">
        <v>0</v>
      </c>
      <c r="AQ118" s="79">
        <v>925</v>
      </c>
      <c r="AR118" s="79">
        <v>4333</v>
      </c>
      <c r="AS118" s="79">
        <v>0</v>
      </c>
      <c r="AT118" s="79">
        <v>0</v>
      </c>
      <c r="AU118" s="79">
        <v>2910</v>
      </c>
      <c r="AV118" s="79">
        <v>15213</v>
      </c>
      <c r="AW118" s="79">
        <v>5206</v>
      </c>
      <c r="AX118" s="79">
        <v>12015</v>
      </c>
      <c r="AY118" s="79">
        <v>11108</v>
      </c>
      <c r="AZ118" s="79">
        <v>8604</v>
      </c>
      <c r="BA118" s="79">
        <v>12148</v>
      </c>
      <c r="BB118" s="79">
        <v>12607</v>
      </c>
      <c r="BC118" s="79">
        <v>10858</v>
      </c>
      <c r="BD118" s="79">
        <v>1180</v>
      </c>
      <c r="BE118" s="79">
        <v>13900</v>
      </c>
      <c r="BF118" s="79">
        <v>334</v>
      </c>
      <c r="BG118" s="79">
        <v>7266</v>
      </c>
      <c r="BH118" s="79">
        <v>1474</v>
      </c>
      <c r="BI118" s="79">
        <v>5836</v>
      </c>
      <c r="BJ118" s="79">
        <v>0</v>
      </c>
      <c r="BK118">
        <v>43</v>
      </c>
    </row>
    <row r="119" spans="1:63" s="79" customFormat="1" x14ac:dyDescent="0.25">
      <c r="A119" s="79" t="s">
        <v>475</v>
      </c>
      <c r="B119" s="79" t="s">
        <v>1054</v>
      </c>
      <c r="C119" s="79" t="s">
        <v>5035</v>
      </c>
      <c r="D119" s="79" t="s">
        <v>5037</v>
      </c>
      <c r="E119" s="79" t="s">
        <v>5047</v>
      </c>
      <c r="F119" s="79" t="s">
        <v>5068</v>
      </c>
      <c r="G119" s="79" t="s">
        <v>5100</v>
      </c>
      <c r="H119" s="79" t="s">
        <v>5145</v>
      </c>
      <c r="I119" s="79" t="s">
        <v>5210</v>
      </c>
      <c r="J119" s="79" t="s">
        <v>476</v>
      </c>
      <c r="K119" s="79">
        <v>0</v>
      </c>
      <c r="L119" s="79">
        <v>4467</v>
      </c>
      <c r="M119" s="79">
        <v>9775</v>
      </c>
      <c r="N119" s="79">
        <v>7899</v>
      </c>
      <c r="O119" s="79">
        <v>7183</v>
      </c>
      <c r="P119" s="79">
        <v>6010</v>
      </c>
      <c r="Q119" s="79">
        <v>2718</v>
      </c>
      <c r="R119" s="79">
        <v>5980</v>
      </c>
      <c r="S119" s="79">
        <v>0</v>
      </c>
      <c r="T119" s="79">
        <v>1848</v>
      </c>
      <c r="U119" s="79">
        <v>9649</v>
      </c>
      <c r="V119" s="79">
        <v>2275</v>
      </c>
      <c r="W119" s="79">
        <v>8784</v>
      </c>
      <c r="X119" s="79">
        <v>11882</v>
      </c>
      <c r="Y119" s="79">
        <v>8760</v>
      </c>
      <c r="Z119" s="79">
        <v>8022</v>
      </c>
      <c r="AA119" s="79">
        <v>0</v>
      </c>
      <c r="AB119" s="79">
        <v>2096</v>
      </c>
      <c r="AC119" s="79">
        <v>5668</v>
      </c>
      <c r="AD119" s="79">
        <v>11313</v>
      </c>
      <c r="AE119" s="79">
        <v>10516</v>
      </c>
      <c r="AF119" s="79">
        <v>9064</v>
      </c>
      <c r="AG119" s="79">
        <v>6122</v>
      </c>
      <c r="AH119" s="79">
        <v>5472</v>
      </c>
      <c r="AI119" s="79">
        <v>4653</v>
      </c>
      <c r="AJ119" s="79">
        <v>497</v>
      </c>
      <c r="AK119" s="79">
        <v>0</v>
      </c>
      <c r="AL119" s="79">
        <v>10857</v>
      </c>
      <c r="AM119" s="79">
        <v>0</v>
      </c>
      <c r="AN119" s="79">
        <v>477</v>
      </c>
      <c r="AO119" s="79">
        <v>0</v>
      </c>
      <c r="AP119" s="79">
        <v>0</v>
      </c>
      <c r="AQ119" s="79">
        <v>725</v>
      </c>
      <c r="AR119" s="79">
        <v>3327</v>
      </c>
      <c r="AS119" s="79">
        <v>0</v>
      </c>
      <c r="AT119" s="79">
        <v>0</v>
      </c>
      <c r="AU119" s="79">
        <v>2331</v>
      </c>
      <c r="AV119" s="79">
        <v>11957</v>
      </c>
      <c r="AW119" s="79">
        <v>3801</v>
      </c>
      <c r="AX119" s="79">
        <v>9974</v>
      </c>
      <c r="AY119" s="79">
        <v>8258</v>
      </c>
      <c r="AZ119" s="79">
        <v>6918</v>
      </c>
      <c r="BA119" s="79">
        <v>9560</v>
      </c>
      <c r="BB119" s="79">
        <v>9454</v>
      </c>
      <c r="BC119" s="79">
        <v>10037</v>
      </c>
      <c r="BD119" s="79">
        <v>928</v>
      </c>
      <c r="BE119" s="79">
        <v>11538</v>
      </c>
      <c r="BF119" s="79">
        <v>242</v>
      </c>
      <c r="BG119" s="79">
        <v>5799</v>
      </c>
      <c r="BH119" s="79">
        <v>1315</v>
      </c>
      <c r="BI119" s="79">
        <v>4623</v>
      </c>
      <c r="BJ119" s="79">
        <v>0</v>
      </c>
      <c r="BK119">
        <v>42</v>
      </c>
    </row>
    <row r="120" spans="1:63" s="79" customFormat="1" x14ac:dyDescent="0.25">
      <c r="A120" s="79" t="s">
        <v>477</v>
      </c>
      <c r="B120" s="79" t="s">
        <v>1055</v>
      </c>
      <c r="C120" s="79" t="s">
        <v>5035</v>
      </c>
      <c r="D120" s="79" t="s">
        <v>5037</v>
      </c>
      <c r="E120" s="79" t="s">
        <v>5047</v>
      </c>
      <c r="F120" s="79" t="s">
        <v>5068</v>
      </c>
      <c r="G120" s="79" t="s">
        <v>5100</v>
      </c>
      <c r="H120" s="79" t="s">
        <v>5145</v>
      </c>
      <c r="I120" s="79" t="s">
        <v>5210</v>
      </c>
      <c r="J120" s="79" t="s">
        <v>478</v>
      </c>
      <c r="K120" s="79">
        <v>0</v>
      </c>
      <c r="L120" s="79">
        <v>308</v>
      </c>
      <c r="M120" s="79">
        <v>562</v>
      </c>
      <c r="N120" s="79">
        <v>375</v>
      </c>
      <c r="O120" s="79">
        <v>359</v>
      </c>
      <c r="P120" s="79">
        <v>309</v>
      </c>
      <c r="Q120" s="79">
        <v>173</v>
      </c>
      <c r="R120" s="79">
        <v>334</v>
      </c>
      <c r="S120" s="79">
        <v>0</v>
      </c>
      <c r="T120" s="79">
        <v>57</v>
      </c>
      <c r="U120" s="79">
        <v>452</v>
      </c>
      <c r="V120" s="79">
        <v>111</v>
      </c>
      <c r="W120" s="79">
        <v>453</v>
      </c>
      <c r="X120" s="79">
        <v>489</v>
      </c>
      <c r="Y120" s="79">
        <v>454</v>
      </c>
      <c r="Z120" s="79">
        <v>347</v>
      </c>
      <c r="AA120" s="79">
        <v>0</v>
      </c>
      <c r="AB120" s="79">
        <v>134</v>
      </c>
      <c r="AC120" s="79">
        <v>317</v>
      </c>
      <c r="AD120" s="79">
        <v>599</v>
      </c>
      <c r="AE120" s="79">
        <v>628</v>
      </c>
      <c r="AF120" s="79">
        <v>486</v>
      </c>
      <c r="AG120" s="79">
        <v>289</v>
      </c>
      <c r="AH120" s="79">
        <v>289</v>
      </c>
      <c r="AI120" s="79">
        <v>241</v>
      </c>
      <c r="AJ120" s="79">
        <v>0</v>
      </c>
      <c r="AK120" s="79">
        <v>0</v>
      </c>
      <c r="AL120" s="79">
        <v>565</v>
      </c>
      <c r="AM120" s="79">
        <v>0</v>
      </c>
      <c r="AN120" s="79">
        <v>31</v>
      </c>
      <c r="AO120" s="79">
        <v>0</v>
      </c>
      <c r="AP120" s="79">
        <v>0</v>
      </c>
      <c r="AQ120" s="79">
        <v>36</v>
      </c>
      <c r="AR120" s="79">
        <v>168</v>
      </c>
      <c r="AS120" s="79">
        <v>0</v>
      </c>
      <c r="AT120" s="79">
        <v>0</v>
      </c>
      <c r="AU120" s="79">
        <v>99</v>
      </c>
      <c r="AV120" s="79">
        <v>554</v>
      </c>
      <c r="AW120" s="79">
        <v>190</v>
      </c>
      <c r="AX120" s="79">
        <v>545</v>
      </c>
      <c r="AY120" s="79">
        <v>410</v>
      </c>
      <c r="AZ120" s="79">
        <v>342</v>
      </c>
      <c r="BA120" s="79">
        <v>398</v>
      </c>
      <c r="BB120" s="79">
        <v>524</v>
      </c>
      <c r="BC120" s="79">
        <v>734</v>
      </c>
      <c r="BD120" s="79">
        <v>54</v>
      </c>
      <c r="BE120" s="79">
        <v>620</v>
      </c>
      <c r="BF120" s="79">
        <v>22</v>
      </c>
      <c r="BG120" s="79">
        <v>231</v>
      </c>
      <c r="BH120" s="79">
        <v>55</v>
      </c>
      <c r="BI120" s="79">
        <v>253</v>
      </c>
      <c r="BJ120" s="79">
        <v>0</v>
      </c>
      <c r="BK120">
        <v>41</v>
      </c>
    </row>
    <row r="121" spans="1:63" x14ac:dyDescent="0.25">
      <c r="A121" t="s">
        <v>479</v>
      </c>
      <c r="B121" t="s">
        <v>1056</v>
      </c>
      <c r="C121" t="s">
        <v>5035</v>
      </c>
      <c r="D121" t="s">
        <v>5037</v>
      </c>
      <c r="E121" t="s">
        <v>5047</v>
      </c>
      <c r="F121" t="s">
        <v>5068</v>
      </c>
      <c r="G121" t="s">
        <v>5100</v>
      </c>
      <c r="H121" t="s">
        <v>5145</v>
      </c>
      <c r="I121" t="s">
        <v>5210</v>
      </c>
      <c r="J121" t="s">
        <v>480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38</v>
      </c>
      <c r="R121">
        <v>98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 s="79">
        <v>0</v>
      </c>
      <c r="AZ121">
        <v>0</v>
      </c>
      <c r="BA121" s="79">
        <v>0</v>
      </c>
      <c r="BB121">
        <v>0</v>
      </c>
      <c r="BC121">
        <v>0</v>
      </c>
      <c r="BD121">
        <v>33</v>
      </c>
      <c r="BE121">
        <v>0</v>
      </c>
      <c r="BF121">
        <v>0</v>
      </c>
      <c r="BG121">
        <v>44</v>
      </c>
      <c r="BH121">
        <v>32</v>
      </c>
      <c r="BI121">
        <v>65</v>
      </c>
      <c r="BJ121">
        <v>0</v>
      </c>
      <c r="BK121">
        <v>6</v>
      </c>
    </row>
    <row r="122" spans="1:63" x14ac:dyDescent="0.25">
      <c r="A122" t="s">
        <v>481</v>
      </c>
      <c r="B122" t="s">
        <v>1057</v>
      </c>
      <c r="C122" t="s">
        <v>5035</v>
      </c>
      <c r="D122" t="s">
        <v>5037</v>
      </c>
      <c r="E122" t="s">
        <v>5047</v>
      </c>
      <c r="F122" t="s">
        <v>5068</v>
      </c>
      <c r="G122" t="s">
        <v>5100</v>
      </c>
      <c r="H122" t="s">
        <v>5145</v>
      </c>
      <c r="I122" t="s">
        <v>5210</v>
      </c>
      <c r="J122" t="s">
        <v>482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76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 s="79">
        <v>0</v>
      </c>
      <c r="AZ122">
        <v>0</v>
      </c>
      <c r="BA122" s="79">
        <v>69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2</v>
      </c>
    </row>
    <row r="123" spans="1:63" x14ac:dyDescent="0.25">
      <c r="A123" t="s">
        <v>483</v>
      </c>
      <c r="B123" t="s">
        <v>1058</v>
      </c>
      <c r="C123" t="s">
        <v>5035</v>
      </c>
      <c r="D123" t="s">
        <v>5037</v>
      </c>
      <c r="E123" t="s">
        <v>5047</v>
      </c>
      <c r="F123" t="s">
        <v>5068</v>
      </c>
      <c r="G123" t="s">
        <v>5100</v>
      </c>
      <c r="H123" t="s">
        <v>5145</v>
      </c>
      <c r="I123" t="s">
        <v>5210</v>
      </c>
      <c r="J123" t="s">
        <v>484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52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 s="79">
        <v>0</v>
      </c>
      <c r="AZ123">
        <v>0</v>
      </c>
      <c r="BA123" s="79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1</v>
      </c>
    </row>
    <row r="124" spans="1:63" x14ac:dyDescent="0.25">
      <c r="A124" t="s">
        <v>485</v>
      </c>
      <c r="B124" t="s">
        <v>1059</v>
      </c>
      <c r="C124" t="s">
        <v>5035</v>
      </c>
      <c r="D124" t="s">
        <v>5037</v>
      </c>
      <c r="E124" t="s">
        <v>5047</v>
      </c>
      <c r="F124" t="s">
        <v>5068</v>
      </c>
      <c r="G124" t="s">
        <v>5100</v>
      </c>
      <c r="H124" t="s">
        <v>5145</v>
      </c>
      <c r="I124" t="s">
        <v>5210</v>
      </c>
      <c r="J124" t="s">
        <v>486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 s="79">
        <v>0</v>
      </c>
      <c r="AZ124">
        <v>0</v>
      </c>
      <c r="BA124" s="79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34</v>
      </c>
      <c r="BH124">
        <v>0</v>
      </c>
      <c r="BI124">
        <v>7</v>
      </c>
      <c r="BJ124">
        <v>0</v>
      </c>
      <c r="BK124">
        <v>2</v>
      </c>
    </row>
    <row r="125" spans="1:63" x14ac:dyDescent="0.25">
      <c r="A125" t="s">
        <v>487</v>
      </c>
      <c r="B125" t="s">
        <v>1060</v>
      </c>
      <c r="C125" t="s">
        <v>5035</v>
      </c>
      <c r="D125" t="s">
        <v>5037</v>
      </c>
      <c r="E125" t="s">
        <v>5047</v>
      </c>
      <c r="F125" t="s">
        <v>5068</v>
      </c>
      <c r="G125" t="s">
        <v>5100</v>
      </c>
      <c r="H125" t="s">
        <v>5145</v>
      </c>
      <c r="I125" t="s">
        <v>5210</v>
      </c>
      <c r="J125" t="s">
        <v>488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5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 s="79">
        <v>0</v>
      </c>
      <c r="AZ125">
        <v>0</v>
      </c>
      <c r="BA125" s="79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1</v>
      </c>
    </row>
    <row r="126" spans="1:63" x14ac:dyDescent="0.25">
      <c r="A126" t="s">
        <v>489</v>
      </c>
      <c r="B126" t="s">
        <v>1061</v>
      </c>
      <c r="C126" t="s">
        <v>5035</v>
      </c>
      <c r="D126" t="s">
        <v>5037</v>
      </c>
      <c r="E126" t="s">
        <v>5047</v>
      </c>
      <c r="F126" t="s">
        <v>5068</v>
      </c>
      <c r="G126" t="s">
        <v>5100</v>
      </c>
      <c r="H126" t="s">
        <v>5145</v>
      </c>
      <c r="I126" t="s">
        <v>5210</v>
      </c>
      <c r="J126" t="s">
        <v>490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4</v>
      </c>
      <c r="AU126">
        <v>0</v>
      </c>
      <c r="AV126">
        <v>0</v>
      </c>
      <c r="AW126">
        <v>0</v>
      </c>
      <c r="AX126">
        <v>0</v>
      </c>
      <c r="AY126" s="79">
        <v>0</v>
      </c>
      <c r="AZ126">
        <v>0</v>
      </c>
      <c r="BA126" s="79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1</v>
      </c>
    </row>
    <row r="127" spans="1:63" x14ac:dyDescent="0.25">
      <c r="A127" t="s">
        <v>491</v>
      </c>
      <c r="B127" t="s">
        <v>1062</v>
      </c>
      <c r="C127" t="s">
        <v>5035</v>
      </c>
      <c r="D127" t="s">
        <v>5037</v>
      </c>
      <c r="E127" t="s">
        <v>5047</v>
      </c>
      <c r="F127" t="s">
        <v>5068</v>
      </c>
      <c r="G127" t="s">
        <v>5100</v>
      </c>
      <c r="H127" t="s">
        <v>5145</v>
      </c>
      <c r="I127" t="s">
        <v>5210</v>
      </c>
      <c r="J127" t="s">
        <v>492</v>
      </c>
      <c r="K127">
        <v>2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 s="79">
        <v>0</v>
      </c>
      <c r="AZ127">
        <v>0</v>
      </c>
      <c r="BA127" s="79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1</v>
      </c>
    </row>
    <row r="128" spans="1:63" x14ac:dyDescent="0.25">
      <c r="A128" t="s">
        <v>493</v>
      </c>
      <c r="B128" t="s">
        <v>1063</v>
      </c>
      <c r="C128" t="s">
        <v>5035</v>
      </c>
      <c r="D128" t="s">
        <v>5037</v>
      </c>
      <c r="E128" t="s">
        <v>5047</v>
      </c>
      <c r="F128" t="s">
        <v>5068</v>
      </c>
      <c r="G128" t="s">
        <v>5100</v>
      </c>
      <c r="H128" t="s">
        <v>5146</v>
      </c>
      <c r="I128" t="s">
        <v>5211</v>
      </c>
      <c r="J128" t="s">
        <v>494</v>
      </c>
      <c r="K128">
        <v>0</v>
      </c>
      <c r="L128">
        <v>2794</v>
      </c>
      <c r="M128">
        <v>550</v>
      </c>
      <c r="N128">
        <v>1593</v>
      </c>
      <c r="O128">
        <v>2151</v>
      </c>
      <c r="P128">
        <v>2094</v>
      </c>
      <c r="Q128">
        <v>1454</v>
      </c>
      <c r="R128">
        <v>2219</v>
      </c>
      <c r="S128">
        <v>39</v>
      </c>
      <c r="T128">
        <v>11</v>
      </c>
      <c r="U128">
        <v>0</v>
      </c>
      <c r="V128">
        <v>1279</v>
      </c>
      <c r="W128">
        <v>0</v>
      </c>
      <c r="X128">
        <v>0</v>
      </c>
      <c r="Y128">
        <v>10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3267</v>
      </c>
      <c r="AH128">
        <v>0</v>
      </c>
      <c r="AI128">
        <v>0</v>
      </c>
      <c r="AJ128">
        <v>4111</v>
      </c>
      <c r="AK128">
        <v>0</v>
      </c>
      <c r="AL128">
        <v>0</v>
      </c>
      <c r="AM128">
        <v>0</v>
      </c>
      <c r="AN128">
        <v>675</v>
      </c>
      <c r="AO128">
        <v>0</v>
      </c>
      <c r="AP128">
        <v>135</v>
      </c>
      <c r="AQ128">
        <v>339</v>
      </c>
      <c r="AR128">
        <v>2940</v>
      </c>
      <c r="AS128">
        <v>0</v>
      </c>
      <c r="AT128">
        <v>130</v>
      </c>
      <c r="AU128">
        <v>1944</v>
      </c>
      <c r="AV128">
        <v>0</v>
      </c>
      <c r="AW128">
        <v>0</v>
      </c>
      <c r="AX128">
        <v>0</v>
      </c>
      <c r="AY128" s="79">
        <v>0</v>
      </c>
      <c r="AZ128">
        <v>2634</v>
      </c>
      <c r="BA128" s="79">
        <v>0</v>
      </c>
      <c r="BB128">
        <v>0</v>
      </c>
      <c r="BC128">
        <v>0</v>
      </c>
      <c r="BD128">
        <v>5210</v>
      </c>
      <c r="BE128">
        <v>0</v>
      </c>
      <c r="BF128">
        <v>269</v>
      </c>
      <c r="BG128">
        <v>3307</v>
      </c>
      <c r="BH128">
        <v>781</v>
      </c>
      <c r="BI128">
        <v>5104</v>
      </c>
      <c r="BJ128">
        <v>0</v>
      </c>
      <c r="BK128">
        <v>25</v>
      </c>
    </row>
    <row r="129" spans="1:63" x14ac:dyDescent="0.25">
      <c r="A129" t="s">
        <v>495</v>
      </c>
      <c r="B129" t="s">
        <v>1064</v>
      </c>
      <c r="C129" t="s">
        <v>5035</v>
      </c>
      <c r="D129" t="s">
        <v>5037</v>
      </c>
      <c r="E129" t="s">
        <v>5047</v>
      </c>
      <c r="F129" t="s">
        <v>5068</v>
      </c>
      <c r="G129" t="s">
        <v>5100</v>
      </c>
      <c r="H129" t="s">
        <v>5146</v>
      </c>
      <c r="I129" t="s">
        <v>5211</v>
      </c>
      <c r="J129" t="s">
        <v>496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69</v>
      </c>
      <c r="AH129">
        <v>0</v>
      </c>
      <c r="AI129">
        <v>0</v>
      </c>
      <c r="AJ129">
        <v>38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 s="79">
        <v>0</v>
      </c>
      <c r="AZ129">
        <v>29</v>
      </c>
      <c r="BA129" s="79">
        <v>0</v>
      </c>
      <c r="BB129">
        <v>0</v>
      </c>
      <c r="BC129">
        <v>0</v>
      </c>
      <c r="BD129">
        <v>57</v>
      </c>
      <c r="BE129">
        <v>0</v>
      </c>
      <c r="BF129">
        <v>0</v>
      </c>
      <c r="BG129">
        <v>34</v>
      </c>
      <c r="BH129">
        <v>0</v>
      </c>
      <c r="BI129">
        <v>41</v>
      </c>
      <c r="BJ129">
        <v>0</v>
      </c>
      <c r="BK129">
        <v>6</v>
      </c>
    </row>
    <row r="130" spans="1:63" x14ac:dyDescent="0.25">
      <c r="A130" t="s">
        <v>497</v>
      </c>
      <c r="B130" t="s">
        <v>1065</v>
      </c>
      <c r="C130" t="s">
        <v>5035</v>
      </c>
      <c r="D130" t="s">
        <v>5037</v>
      </c>
      <c r="E130" t="s">
        <v>5047</v>
      </c>
      <c r="F130" t="s">
        <v>5068</v>
      </c>
      <c r="G130" t="s">
        <v>5100</v>
      </c>
      <c r="H130" t="s">
        <v>5146</v>
      </c>
      <c r="I130" t="s">
        <v>5211</v>
      </c>
      <c r="J130" t="s">
        <v>498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26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 s="79">
        <v>0</v>
      </c>
      <c r="AZ130">
        <v>0</v>
      </c>
      <c r="BA130" s="79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1</v>
      </c>
    </row>
    <row r="131" spans="1:63" x14ac:dyDescent="0.25">
      <c r="A131" t="s">
        <v>499</v>
      </c>
      <c r="B131" t="s">
        <v>1066</v>
      </c>
      <c r="C131" t="s">
        <v>5035</v>
      </c>
      <c r="D131" t="s">
        <v>5037</v>
      </c>
      <c r="E131" t="s">
        <v>5047</v>
      </c>
      <c r="F131" t="s">
        <v>5068</v>
      </c>
      <c r="G131" t="s">
        <v>5100</v>
      </c>
      <c r="H131" t="s">
        <v>5147</v>
      </c>
      <c r="I131" t="s">
        <v>5212</v>
      </c>
      <c r="J131" t="s">
        <v>500</v>
      </c>
      <c r="K131">
        <v>0</v>
      </c>
      <c r="L131">
        <v>1765</v>
      </c>
      <c r="M131">
        <v>478</v>
      </c>
      <c r="N131">
        <v>1532</v>
      </c>
      <c r="O131">
        <v>1903</v>
      </c>
      <c r="P131">
        <v>5374</v>
      </c>
      <c r="Q131">
        <v>4322</v>
      </c>
      <c r="R131">
        <v>5405</v>
      </c>
      <c r="S131">
        <v>0</v>
      </c>
      <c r="T131">
        <v>0</v>
      </c>
      <c r="U131">
        <v>0</v>
      </c>
      <c r="V131">
        <v>1612</v>
      </c>
      <c r="W131">
        <v>0</v>
      </c>
      <c r="X131">
        <v>0</v>
      </c>
      <c r="Y131">
        <v>0</v>
      </c>
      <c r="Z131">
        <v>0</v>
      </c>
      <c r="AA131">
        <v>2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3870</v>
      </c>
      <c r="AH131">
        <v>0</v>
      </c>
      <c r="AI131">
        <v>0</v>
      </c>
      <c r="AJ131">
        <v>8266</v>
      </c>
      <c r="AK131">
        <v>0</v>
      </c>
      <c r="AL131">
        <v>0</v>
      </c>
      <c r="AM131">
        <v>0</v>
      </c>
      <c r="AN131">
        <v>264</v>
      </c>
      <c r="AO131">
        <v>0</v>
      </c>
      <c r="AP131">
        <v>731</v>
      </c>
      <c r="AQ131">
        <v>924</v>
      </c>
      <c r="AR131">
        <v>8228</v>
      </c>
      <c r="AS131">
        <v>0</v>
      </c>
      <c r="AT131">
        <v>12938</v>
      </c>
      <c r="AU131">
        <v>3743</v>
      </c>
      <c r="AV131">
        <v>252</v>
      </c>
      <c r="AW131">
        <v>0</v>
      </c>
      <c r="AX131">
        <v>0</v>
      </c>
      <c r="AY131" s="79">
        <v>0</v>
      </c>
      <c r="AZ131">
        <v>4061</v>
      </c>
      <c r="BA131" s="79">
        <v>0</v>
      </c>
      <c r="BB131">
        <v>2</v>
      </c>
      <c r="BC131">
        <v>0</v>
      </c>
      <c r="BD131">
        <v>12306</v>
      </c>
      <c r="BE131">
        <v>0</v>
      </c>
      <c r="BF131">
        <v>198</v>
      </c>
      <c r="BG131">
        <v>11553</v>
      </c>
      <c r="BH131">
        <v>4500</v>
      </c>
      <c r="BI131">
        <v>11275</v>
      </c>
      <c r="BJ131">
        <v>0</v>
      </c>
      <c r="BK131">
        <v>25</v>
      </c>
    </row>
    <row r="132" spans="1:63" x14ac:dyDescent="0.25">
      <c r="A132" t="s">
        <v>501</v>
      </c>
      <c r="B132" t="s">
        <v>1067</v>
      </c>
      <c r="C132" t="s">
        <v>5035</v>
      </c>
      <c r="D132" t="s">
        <v>5037</v>
      </c>
      <c r="E132" t="s">
        <v>5047</v>
      </c>
      <c r="F132" t="s">
        <v>5068</v>
      </c>
      <c r="G132" t="s">
        <v>5100</v>
      </c>
      <c r="H132" t="s">
        <v>5147</v>
      </c>
      <c r="I132" t="s">
        <v>5213</v>
      </c>
      <c r="J132" t="s">
        <v>502</v>
      </c>
      <c r="K132">
        <v>0</v>
      </c>
      <c r="L132">
        <v>1620</v>
      </c>
      <c r="M132">
        <v>99</v>
      </c>
      <c r="N132">
        <v>621</v>
      </c>
      <c r="O132">
        <v>788</v>
      </c>
      <c r="P132">
        <v>2523</v>
      </c>
      <c r="Q132">
        <v>1624</v>
      </c>
      <c r="R132">
        <v>2651</v>
      </c>
      <c r="S132">
        <v>0</v>
      </c>
      <c r="T132">
        <v>0</v>
      </c>
      <c r="U132">
        <v>0</v>
      </c>
      <c r="V132">
        <v>2091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3160</v>
      </c>
      <c r="AH132">
        <v>0</v>
      </c>
      <c r="AI132">
        <v>0</v>
      </c>
      <c r="AJ132">
        <v>649</v>
      </c>
      <c r="AK132">
        <v>0</v>
      </c>
      <c r="AL132">
        <v>0</v>
      </c>
      <c r="AM132">
        <v>0</v>
      </c>
      <c r="AN132">
        <v>76</v>
      </c>
      <c r="AO132">
        <v>0</v>
      </c>
      <c r="AP132">
        <v>42409</v>
      </c>
      <c r="AQ132">
        <v>1123</v>
      </c>
      <c r="AR132">
        <v>3529</v>
      </c>
      <c r="AS132">
        <v>0</v>
      </c>
      <c r="AT132">
        <v>31012</v>
      </c>
      <c r="AU132">
        <v>3675</v>
      </c>
      <c r="AV132">
        <v>0</v>
      </c>
      <c r="AW132">
        <v>0</v>
      </c>
      <c r="AX132">
        <v>0</v>
      </c>
      <c r="AY132" s="79">
        <v>0</v>
      </c>
      <c r="AZ132">
        <v>1658</v>
      </c>
      <c r="BA132" s="79">
        <v>0</v>
      </c>
      <c r="BB132">
        <v>0</v>
      </c>
      <c r="BC132">
        <v>0</v>
      </c>
      <c r="BD132">
        <v>803</v>
      </c>
      <c r="BE132">
        <v>0</v>
      </c>
      <c r="BF132">
        <v>58</v>
      </c>
      <c r="BG132">
        <v>4690</v>
      </c>
      <c r="BH132">
        <v>1659</v>
      </c>
      <c r="BI132">
        <v>5469</v>
      </c>
      <c r="BJ132">
        <v>0</v>
      </c>
      <c r="BK132">
        <v>22</v>
      </c>
    </row>
    <row r="133" spans="1:63" x14ac:dyDescent="0.25">
      <c r="A133" t="s">
        <v>503</v>
      </c>
      <c r="B133" t="s">
        <v>1068</v>
      </c>
      <c r="C133" t="s">
        <v>5035</v>
      </c>
      <c r="D133" t="s">
        <v>5037</v>
      </c>
      <c r="E133" t="s">
        <v>5047</v>
      </c>
      <c r="F133" t="s">
        <v>5068</v>
      </c>
      <c r="G133" t="s">
        <v>5100</v>
      </c>
      <c r="H133" t="s">
        <v>5147</v>
      </c>
      <c r="I133" t="s">
        <v>5213</v>
      </c>
      <c r="J133" t="s">
        <v>504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73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 s="79">
        <v>0</v>
      </c>
      <c r="AZ133">
        <v>0</v>
      </c>
      <c r="BA133" s="79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1</v>
      </c>
    </row>
    <row r="134" spans="1:63" x14ac:dyDescent="0.25">
      <c r="A134" t="s">
        <v>505</v>
      </c>
      <c r="B134" t="s">
        <v>1069</v>
      </c>
      <c r="C134" t="s">
        <v>5035</v>
      </c>
      <c r="D134" t="s">
        <v>5037</v>
      </c>
      <c r="E134" t="s">
        <v>5047</v>
      </c>
      <c r="F134" t="s">
        <v>5068</v>
      </c>
      <c r="G134" t="s">
        <v>5100</v>
      </c>
      <c r="H134" t="s">
        <v>5147</v>
      </c>
      <c r="I134" t="s">
        <v>5213</v>
      </c>
      <c r="J134" t="s">
        <v>506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12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 s="79">
        <v>0</v>
      </c>
      <c r="AZ134">
        <v>0</v>
      </c>
      <c r="BA134" s="79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1</v>
      </c>
    </row>
    <row r="135" spans="1:63" x14ac:dyDescent="0.25">
      <c r="A135" t="s">
        <v>507</v>
      </c>
      <c r="B135" t="s">
        <v>1070</v>
      </c>
      <c r="C135" t="s">
        <v>5035</v>
      </c>
      <c r="D135" t="s">
        <v>5037</v>
      </c>
      <c r="E135" t="s">
        <v>5047</v>
      </c>
      <c r="F135" t="s">
        <v>5068</v>
      </c>
      <c r="G135" t="s">
        <v>5100</v>
      </c>
      <c r="H135" t="s">
        <v>5148</v>
      </c>
      <c r="I135" t="s">
        <v>5214</v>
      </c>
      <c r="J135" t="s">
        <v>508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156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 s="79">
        <v>0</v>
      </c>
      <c r="AZ135">
        <v>0</v>
      </c>
      <c r="BA135" s="79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1</v>
      </c>
    </row>
    <row r="136" spans="1:63" x14ac:dyDescent="0.25">
      <c r="A136" t="s">
        <v>509</v>
      </c>
      <c r="B136" t="s">
        <v>1071</v>
      </c>
      <c r="C136" t="s">
        <v>5035</v>
      </c>
      <c r="D136" t="s">
        <v>5037</v>
      </c>
      <c r="E136" t="s">
        <v>5047</v>
      </c>
      <c r="F136" t="s">
        <v>5068</v>
      </c>
      <c r="G136" t="s">
        <v>5100</v>
      </c>
      <c r="H136" t="s">
        <v>5148</v>
      </c>
      <c r="I136" t="s">
        <v>5214</v>
      </c>
      <c r="J136" t="s">
        <v>510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64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 s="79">
        <v>0</v>
      </c>
      <c r="AZ136">
        <v>0</v>
      </c>
      <c r="BA136" s="79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1</v>
      </c>
    </row>
    <row r="137" spans="1:63" x14ac:dyDescent="0.25">
      <c r="A137" t="s">
        <v>511</v>
      </c>
      <c r="B137" t="s">
        <v>512</v>
      </c>
      <c r="C137" t="s">
        <v>5035</v>
      </c>
      <c r="D137" t="s">
        <v>5037</v>
      </c>
      <c r="E137" t="s">
        <v>5047</v>
      </c>
      <c r="F137" t="s">
        <v>5068</v>
      </c>
      <c r="G137" t="s">
        <v>5101</v>
      </c>
      <c r="H137" t="s">
        <v>5149</v>
      </c>
      <c r="I137" t="s">
        <v>5215</v>
      </c>
      <c r="J137" t="s">
        <v>513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2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 s="79">
        <v>0</v>
      </c>
      <c r="AZ137">
        <v>0</v>
      </c>
      <c r="BA137" s="79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1</v>
      </c>
    </row>
    <row r="138" spans="1:63" x14ac:dyDescent="0.25">
      <c r="A138" t="s">
        <v>514</v>
      </c>
      <c r="B138" t="s">
        <v>515</v>
      </c>
      <c r="C138" t="s">
        <v>5035</v>
      </c>
      <c r="D138" t="s">
        <v>5037</v>
      </c>
      <c r="E138" t="s">
        <v>5047</v>
      </c>
      <c r="F138" t="s">
        <v>5068</v>
      </c>
      <c r="G138" t="s">
        <v>5102</v>
      </c>
      <c r="H138" t="s">
        <v>5150</v>
      </c>
      <c r="I138" t="s">
        <v>5216</v>
      </c>
      <c r="J138" t="s">
        <v>516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827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 s="79">
        <v>0</v>
      </c>
      <c r="AZ138">
        <v>0</v>
      </c>
      <c r="BA138" s="79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1</v>
      </c>
    </row>
    <row r="139" spans="1:63" x14ac:dyDescent="0.25">
      <c r="A139" t="s">
        <v>517</v>
      </c>
      <c r="B139" t="s">
        <v>1072</v>
      </c>
      <c r="C139" t="s">
        <v>5035</v>
      </c>
      <c r="D139" t="s">
        <v>5037</v>
      </c>
      <c r="E139" t="s">
        <v>5047</v>
      </c>
      <c r="F139" t="s">
        <v>5068</v>
      </c>
      <c r="G139" t="s">
        <v>5102</v>
      </c>
      <c r="H139" t="s">
        <v>5151</v>
      </c>
      <c r="J139" t="s">
        <v>518</v>
      </c>
      <c r="K139">
        <v>14838</v>
      </c>
      <c r="L139">
        <v>159</v>
      </c>
      <c r="M139">
        <v>0</v>
      </c>
      <c r="N139">
        <v>25</v>
      </c>
      <c r="O139">
        <v>22</v>
      </c>
      <c r="P139">
        <v>13</v>
      </c>
      <c r="Q139">
        <v>16</v>
      </c>
      <c r="R139">
        <v>18</v>
      </c>
      <c r="S139">
        <v>13609</v>
      </c>
      <c r="T139">
        <v>67276</v>
      </c>
      <c r="U139">
        <v>10319</v>
      </c>
      <c r="V139">
        <v>65</v>
      </c>
      <c r="W139">
        <v>7944</v>
      </c>
      <c r="X139">
        <v>3333</v>
      </c>
      <c r="Y139">
        <v>15890</v>
      </c>
      <c r="Z139">
        <v>19176</v>
      </c>
      <c r="AA139">
        <v>12312</v>
      </c>
      <c r="AB139">
        <v>49460</v>
      </c>
      <c r="AC139">
        <v>33686</v>
      </c>
      <c r="AD139">
        <v>1277</v>
      </c>
      <c r="AE139">
        <v>6087</v>
      </c>
      <c r="AF139">
        <v>6511</v>
      </c>
      <c r="AG139">
        <v>16</v>
      </c>
      <c r="AH139">
        <v>34236</v>
      </c>
      <c r="AI139">
        <v>38614</v>
      </c>
      <c r="AJ139">
        <v>2</v>
      </c>
      <c r="AK139">
        <v>7494</v>
      </c>
      <c r="AL139">
        <v>5261</v>
      </c>
      <c r="AM139">
        <v>5417</v>
      </c>
      <c r="AN139">
        <v>0</v>
      </c>
      <c r="AO139">
        <v>58133</v>
      </c>
      <c r="AP139">
        <v>0</v>
      </c>
      <c r="AQ139">
        <v>2</v>
      </c>
      <c r="AR139">
        <v>12</v>
      </c>
      <c r="AS139">
        <v>60327</v>
      </c>
      <c r="AT139">
        <v>0</v>
      </c>
      <c r="AU139">
        <v>0</v>
      </c>
      <c r="AV139">
        <v>609</v>
      </c>
      <c r="AW139">
        <v>45979</v>
      </c>
      <c r="AX139">
        <v>75</v>
      </c>
      <c r="AY139" s="79">
        <v>0</v>
      </c>
      <c r="AZ139">
        <v>44</v>
      </c>
      <c r="BA139" s="79">
        <v>22</v>
      </c>
      <c r="BB139">
        <v>88</v>
      </c>
      <c r="BC139">
        <v>78</v>
      </c>
      <c r="BD139">
        <v>0</v>
      </c>
      <c r="BE139">
        <v>6840</v>
      </c>
      <c r="BF139">
        <v>3</v>
      </c>
      <c r="BG139">
        <v>28</v>
      </c>
      <c r="BH139">
        <v>5</v>
      </c>
      <c r="BI139">
        <v>0</v>
      </c>
      <c r="BJ139">
        <v>6035</v>
      </c>
      <c r="BK139">
        <v>44</v>
      </c>
    </row>
    <row r="140" spans="1:63" x14ac:dyDescent="0.25">
      <c r="A140" t="s">
        <v>519</v>
      </c>
      <c r="B140" t="s">
        <v>1073</v>
      </c>
      <c r="C140" t="s">
        <v>5035</v>
      </c>
      <c r="D140" t="s">
        <v>5037</v>
      </c>
      <c r="E140" t="s">
        <v>5047</v>
      </c>
      <c r="F140" t="s">
        <v>5068</v>
      </c>
      <c r="G140" t="s">
        <v>5102</v>
      </c>
      <c r="H140" t="s">
        <v>5151</v>
      </c>
      <c r="J140" t="s">
        <v>520</v>
      </c>
      <c r="K140">
        <v>165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95</v>
      </c>
      <c r="T140">
        <v>179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163</v>
      </c>
      <c r="AC140">
        <v>80</v>
      </c>
      <c r="AD140">
        <v>0</v>
      </c>
      <c r="AE140">
        <v>0</v>
      </c>
      <c r="AF140">
        <v>0</v>
      </c>
      <c r="AG140">
        <v>0</v>
      </c>
      <c r="AH140">
        <v>71</v>
      </c>
      <c r="AI140">
        <v>79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88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86</v>
      </c>
      <c r="AX140">
        <v>0</v>
      </c>
      <c r="AY140" s="79">
        <v>0</v>
      </c>
      <c r="AZ140">
        <v>0</v>
      </c>
      <c r="BA140" s="79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9</v>
      </c>
    </row>
    <row r="141" spans="1:63" x14ac:dyDescent="0.25">
      <c r="A141" t="s">
        <v>521</v>
      </c>
      <c r="B141" t="s">
        <v>1074</v>
      </c>
      <c r="C141" t="s">
        <v>5035</v>
      </c>
      <c r="D141" t="s">
        <v>5037</v>
      </c>
      <c r="E141" t="s">
        <v>5047</v>
      </c>
      <c r="F141" t="s">
        <v>5068</v>
      </c>
      <c r="G141" t="s">
        <v>5102</v>
      </c>
      <c r="H141" t="s">
        <v>5151</v>
      </c>
      <c r="J141" t="s">
        <v>522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155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134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 s="79">
        <v>0</v>
      </c>
      <c r="AZ141">
        <v>0</v>
      </c>
      <c r="BA141" s="79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2</v>
      </c>
    </row>
    <row r="142" spans="1:63" x14ac:dyDescent="0.25">
      <c r="A142" t="s">
        <v>523</v>
      </c>
      <c r="B142" t="s">
        <v>1075</v>
      </c>
      <c r="C142" t="s">
        <v>5035</v>
      </c>
      <c r="D142" t="s">
        <v>5037</v>
      </c>
      <c r="E142" t="s">
        <v>5047</v>
      </c>
      <c r="F142" t="s">
        <v>5068</v>
      </c>
      <c r="G142" t="s">
        <v>5102</v>
      </c>
      <c r="H142" t="s">
        <v>5151</v>
      </c>
      <c r="J142" t="s">
        <v>524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65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 s="79">
        <v>0</v>
      </c>
      <c r="AZ142">
        <v>0</v>
      </c>
      <c r="BA142" s="79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1</v>
      </c>
    </row>
    <row r="143" spans="1:63" x14ac:dyDescent="0.25">
      <c r="A143" t="s">
        <v>525</v>
      </c>
      <c r="B143" t="s">
        <v>1076</v>
      </c>
      <c r="C143" t="s">
        <v>5035</v>
      </c>
      <c r="D143" t="s">
        <v>5037</v>
      </c>
      <c r="E143" t="s">
        <v>5047</v>
      </c>
      <c r="F143" t="s">
        <v>5068</v>
      </c>
      <c r="G143" t="s">
        <v>5102</v>
      </c>
      <c r="H143" t="s">
        <v>5151</v>
      </c>
      <c r="J143" t="s">
        <v>526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56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 s="79">
        <v>0</v>
      </c>
      <c r="AZ143">
        <v>0</v>
      </c>
      <c r="BA143" s="79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1</v>
      </c>
    </row>
    <row r="144" spans="1:63" x14ac:dyDescent="0.25">
      <c r="A144" t="s">
        <v>527</v>
      </c>
      <c r="B144" t="s">
        <v>1077</v>
      </c>
      <c r="C144" t="s">
        <v>5035</v>
      </c>
      <c r="D144" t="s">
        <v>5037</v>
      </c>
      <c r="E144" t="s">
        <v>5047</v>
      </c>
      <c r="F144" t="s">
        <v>5068</v>
      </c>
      <c r="J144" t="s">
        <v>528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1037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 s="79">
        <v>0</v>
      </c>
      <c r="AZ144">
        <v>0</v>
      </c>
      <c r="BA144" s="79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1</v>
      </c>
    </row>
    <row r="145" spans="1:63" x14ac:dyDescent="0.25">
      <c r="A145" t="s">
        <v>529</v>
      </c>
      <c r="B145" t="s">
        <v>1078</v>
      </c>
      <c r="C145" t="s">
        <v>5035</v>
      </c>
      <c r="D145" t="s">
        <v>5037</v>
      </c>
      <c r="E145" t="s">
        <v>5047</v>
      </c>
      <c r="F145" t="s">
        <v>5068</v>
      </c>
      <c r="J145" t="s">
        <v>530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898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 s="79">
        <v>0</v>
      </c>
      <c r="AZ145">
        <v>0</v>
      </c>
      <c r="BA145" s="79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1</v>
      </c>
    </row>
    <row r="146" spans="1:63" x14ac:dyDescent="0.25">
      <c r="A146" t="s">
        <v>531</v>
      </c>
      <c r="B146" t="s">
        <v>1079</v>
      </c>
      <c r="C146" t="s">
        <v>5035</v>
      </c>
      <c r="D146" t="s">
        <v>5037</v>
      </c>
      <c r="E146" t="s">
        <v>5047</v>
      </c>
      <c r="F146" t="s">
        <v>5068</v>
      </c>
      <c r="J146" t="s">
        <v>532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654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 s="79">
        <v>0</v>
      </c>
      <c r="AZ146">
        <v>0</v>
      </c>
      <c r="BA146" s="79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1</v>
      </c>
    </row>
    <row r="147" spans="1:63" x14ac:dyDescent="0.25">
      <c r="A147" t="s">
        <v>533</v>
      </c>
      <c r="B147" t="s">
        <v>1080</v>
      </c>
      <c r="C147" t="s">
        <v>5035</v>
      </c>
      <c r="D147" t="s">
        <v>5037</v>
      </c>
      <c r="E147" t="s">
        <v>5047</v>
      </c>
      <c r="F147" t="s">
        <v>5068</v>
      </c>
      <c r="J147" t="s">
        <v>534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634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 s="79">
        <v>0</v>
      </c>
      <c r="AZ147">
        <v>0</v>
      </c>
      <c r="BA147" s="79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1</v>
      </c>
    </row>
    <row r="148" spans="1:63" x14ac:dyDescent="0.25">
      <c r="A148" t="s">
        <v>535</v>
      </c>
      <c r="B148" t="s">
        <v>1081</v>
      </c>
      <c r="C148" t="s">
        <v>5035</v>
      </c>
      <c r="D148" t="s">
        <v>5037</v>
      </c>
      <c r="E148" t="s">
        <v>5047</v>
      </c>
      <c r="F148" t="s">
        <v>5068</v>
      </c>
      <c r="J148" t="s">
        <v>536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296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 s="79">
        <v>0</v>
      </c>
      <c r="AZ148">
        <v>0</v>
      </c>
      <c r="BA148" s="79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1</v>
      </c>
    </row>
    <row r="149" spans="1:63" x14ac:dyDescent="0.25">
      <c r="A149" t="s">
        <v>537</v>
      </c>
      <c r="B149" t="s">
        <v>1082</v>
      </c>
      <c r="C149" t="s">
        <v>5035</v>
      </c>
      <c r="D149" t="s">
        <v>5037</v>
      </c>
      <c r="E149" t="s">
        <v>5047</v>
      </c>
      <c r="F149" t="s">
        <v>5068</v>
      </c>
      <c r="J149" t="s">
        <v>538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287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 s="79">
        <v>0</v>
      </c>
      <c r="AZ149">
        <v>0</v>
      </c>
      <c r="BA149" s="7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1</v>
      </c>
    </row>
    <row r="150" spans="1:63" x14ac:dyDescent="0.25">
      <c r="A150" t="s">
        <v>539</v>
      </c>
      <c r="B150" t="s">
        <v>1083</v>
      </c>
      <c r="C150" t="s">
        <v>5035</v>
      </c>
      <c r="D150" t="s">
        <v>5037</v>
      </c>
      <c r="E150" t="s">
        <v>5047</v>
      </c>
      <c r="F150" t="s">
        <v>5068</v>
      </c>
      <c r="J150" t="s">
        <v>540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 s="79">
        <v>0</v>
      </c>
      <c r="AZ150">
        <v>0</v>
      </c>
      <c r="BA150" s="79">
        <v>0</v>
      </c>
      <c r="BB150">
        <v>286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1</v>
      </c>
    </row>
    <row r="151" spans="1:63" x14ac:dyDescent="0.25">
      <c r="A151" t="s">
        <v>541</v>
      </c>
      <c r="B151" t="s">
        <v>1084</v>
      </c>
      <c r="C151" t="s">
        <v>5035</v>
      </c>
      <c r="D151" t="s">
        <v>5037</v>
      </c>
      <c r="E151" t="s">
        <v>5047</v>
      </c>
      <c r="F151" t="s">
        <v>5068</v>
      </c>
      <c r="J151" t="s">
        <v>542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133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 s="79">
        <v>0</v>
      </c>
      <c r="AZ151">
        <v>0</v>
      </c>
      <c r="BA151" s="79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1</v>
      </c>
    </row>
    <row r="152" spans="1:63" x14ac:dyDescent="0.25">
      <c r="A152" t="s">
        <v>543</v>
      </c>
      <c r="B152" t="s">
        <v>1085</v>
      </c>
      <c r="C152" t="s">
        <v>5035</v>
      </c>
      <c r="D152" t="s">
        <v>5037</v>
      </c>
      <c r="E152" t="s">
        <v>5047</v>
      </c>
      <c r="F152" t="s">
        <v>5068</v>
      </c>
      <c r="J152" t="s">
        <v>544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127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 s="79">
        <v>0</v>
      </c>
      <c r="AZ152">
        <v>0</v>
      </c>
      <c r="BA152" s="79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1</v>
      </c>
    </row>
    <row r="153" spans="1:63" x14ac:dyDescent="0.25">
      <c r="A153" t="s">
        <v>545</v>
      </c>
      <c r="B153" t="s">
        <v>1086</v>
      </c>
      <c r="C153" t="s">
        <v>5035</v>
      </c>
      <c r="D153" t="s">
        <v>5037</v>
      </c>
      <c r="E153" t="s">
        <v>5047</v>
      </c>
      <c r="F153" t="s">
        <v>5068</v>
      </c>
      <c r="J153" t="s">
        <v>546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42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 s="79">
        <v>0</v>
      </c>
      <c r="AZ153">
        <v>0</v>
      </c>
      <c r="BA153" s="79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1</v>
      </c>
    </row>
    <row r="154" spans="1:63" x14ac:dyDescent="0.25">
      <c r="A154" t="s">
        <v>547</v>
      </c>
      <c r="B154" t="s">
        <v>1087</v>
      </c>
      <c r="C154" t="s">
        <v>5035</v>
      </c>
      <c r="D154" t="s">
        <v>5037</v>
      </c>
      <c r="E154" t="s">
        <v>5047</v>
      </c>
      <c r="F154" t="s">
        <v>5068</v>
      </c>
      <c r="J154" t="s">
        <v>548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42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 s="79">
        <v>0</v>
      </c>
      <c r="AZ154">
        <v>0</v>
      </c>
      <c r="BA154" s="79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1</v>
      </c>
    </row>
    <row r="155" spans="1:63" x14ac:dyDescent="0.25">
      <c r="A155" t="s">
        <v>549</v>
      </c>
      <c r="B155" t="s">
        <v>1088</v>
      </c>
      <c r="C155" t="s">
        <v>5035</v>
      </c>
      <c r="D155" t="s">
        <v>5037</v>
      </c>
      <c r="E155" t="s">
        <v>5047</v>
      </c>
      <c r="F155" t="s">
        <v>5068</v>
      </c>
      <c r="J155" t="s">
        <v>550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 s="79">
        <v>0</v>
      </c>
      <c r="AZ155">
        <v>0</v>
      </c>
      <c r="BA155" s="79">
        <v>0</v>
      </c>
      <c r="BB155">
        <v>40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1</v>
      </c>
    </row>
    <row r="156" spans="1:63" x14ac:dyDescent="0.25">
      <c r="A156" t="s">
        <v>551</v>
      </c>
      <c r="B156" t="s">
        <v>1089</v>
      </c>
      <c r="C156" t="s">
        <v>5035</v>
      </c>
      <c r="D156" t="s">
        <v>5037</v>
      </c>
      <c r="E156" t="s">
        <v>5047</v>
      </c>
      <c r="F156" t="s">
        <v>5068</v>
      </c>
      <c r="J156" t="s">
        <v>552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34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 s="79">
        <v>0</v>
      </c>
      <c r="AZ156">
        <v>0</v>
      </c>
      <c r="BA156" s="79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1</v>
      </c>
    </row>
    <row r="157" spans="1:63" x14ac:dyDescent="0.25">
      <c r="A157" t="s">
        <v>553</v>
      </c>
      <c r="B157" t="s">
        <v>1090</v>
      </c>
      <c r="C157" t="s">
        <v>5035</v>
      </c>
      <c r="D157" t="s">
        <v>5037</v>
      </c>
      <c r="E157" t="s">
        <v>5047</v>
      </c>
      <c r="F157" t="s">
        <v>5068</v>
      </c>
      <c r="J157" t="s">
        <v>554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32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 s="79">
        <v>0</v>
      </c>
      <c r="AZ157">
        <v>0</v>
      </c>
      <c r="BA157" s="79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1</v>
      </c>
    </row>
    <row r="158" spans="1:63" x14ac:dyDescent="0.25">
      <c r="A158" t="s">
        <v>555</v>
      </c>
      <c r="B158" t="s">
        <v>1091</v>
      </c>
      <c r="C158" t="s">
        <v>5035</v>
      </c>
      <c r="D158" t="s">
        <v>5037</v>
      </c>
      <c r="E158" t="s">
        <v>5047</v>
      </c>
      <c r="F158" t="s">
        <v>5068</v>
      </c>
      <c r="J158" t="s">
        <v>556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32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 s="79">
        <v>0</v>
      </c>
      <c r="AZ158">
        <v>0</v>
      </c>
      <c r="BA158" s="79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1</v>
      </c>
    </row>
    <row r="159" spans="1:63" x14ac:dyDescent="0.25">
      <c r="A159" t="s">
        <v>557</v>
      </c>
      <c r="B159" t="s">
        <v>1092</v>
      </c>
      <c r="C159" t="s">
        <v>5035</v>
      </c>
      <c r="D159" t="s">
        <v>5037</v>
      </c>
      <c r="E159" t="s">
        <v>5047</v>
      </c>
      <c r="F159" t="s">
        <v>5068</v>
      </c>
      <c r="J159" t="s">
        <v>558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25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 s="79">
        <v>0</v>
      </c>
      <c r="AZ159">
        <v>0</v>
      </c>
      <c r="BA159" s="7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1</v>
      </c>
    </row>
    <row r="160" spans="1:63" x14ac:dyDescent="0.25">
      <c r="A160" t="s">
        <v>559</v>
      </c>
      <c r="B160" t="s">
        <v>1093</v>
      </c>
      <c r="C160" t="s">
        <v>5035</v>
      </c>
      <c r="D160" t="s">
        <v>5037</v>
      </c>
      <c r="E160" t="s">
        <v>5047</v>
      </c>
      <c r="F160" t="s">
        <v>5068</v>
      </c>
      <c r="J160" t="s">
        <v>560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17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 s="79">
        <v>0</v>
      </c>
      <c r="AZ160">
        <v>0</v>
      </c>
      <c r="BA160" s="79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1</v>
      </c>
    </row>
    <row r="161" spans="1:63" x14ac:dyDescent="0.25">
      <c r="A161" t="s">
        <v>561</v>
      </c>
      <c r="B161" t="s">
        <v>1094</v>
      </c>
      <c r="C161" t="s">
        <v>5035</v>
      </c>
      <c r="D161" t="s">
        <v>5037</v>
      </c>
      <c r="E161" t="s">
        <v>5047</v>
      </c>
      <c r="F161" t="s">
        <v>5068</v>
      </c>
      <c r="J161" t="s">
        <v>562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15</v>
      </c>
      <c r="AU161">
        <v>0</v>
      </c>
      <c r="AV161">
        <v>0</v>
      </c>
      <c r="AW161">
        <v>0</v>
      </c>
      <c r="AX161">
        <v>0</v>
      </c>
      <c r="AY161" s="79">
        <v>0</v>
      </c>
      <c r="AZ161">
        <v>0</v>
      </c>
      <c r="BA161" s="79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1</v>
      </c>
    </row>
    <row r="162" spans="1:63" x14ac:dyDescent="0.25">
      <c r="A162" t="s">
        <v>563</v>
      </c>
      <c r="B162" t="s">
        <v>1095</v>
      </c>
      <c r="C162" t="s">
        <v>5035</v>
      </c>
      <c r="D162" t="s">
        <v>5037</v>
      </c>
      <c r="E162" t="s">
        <v>5047</v>
      </c>
      <c r="F162" t="s">
        <v>5068</v>
      </c>
      <c r="J162" t="s">
        <v>564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5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 s="79">
        <v>0</v>
      </c>
      <c r="AZ162">
        <v>0</v>
      </c>
      <c r="BA162" s="79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1</v>
      </c>
    </row>
    <row r="163" spans="1:63" x14ac:dyDescent="0.25">
      <c r="A163" t="s">
        <v>565</v>
      </c>
      <c r="B163" t="s">
        <v>1096</v>
      </c>
      <c r="C163" t="s">
        <v>5035</v>
      </c>
      <c r="D163" t="s">
        <v>5037</v>
      </c>
      <c r="E163" t="s">
        <v>5047</v>
      </c>
      <c r="F163" t="s">
        <v>5068</v>
      </c>
      <c r="J163" t="s">
        <v>566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 s="79">
        <v>0</v>
      </c>
      <c r="AZ163">
        <v>0</v>
      </c>
      <c r="BA163" s="79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1</v>
      </c>
    </row>
    <row r="164" spans="1:63" x14ac:dyDescent="0.25">
      <c r="A164" t="s">
        <v>567</v>
      </c>
      <c r="B164" t="s">
        <v>1097</v>
      </c>
      <c r="C164" t="s">
        <v>5035</v>
      </c>
      <c r="D164" t="s">
        <v>5037</v>
      </c>
      <c r="E164" t="s">
        <v>5048</v>
      </c>
      <c r="F164" t="s">
        <v>5069</v>
      </c>
      <c r="G164" t="s">
        <v>5103</v>
      </c>
      <c r="H164" t="s">
        <v>5152</v>
      </c>
      <c r="I164" t="s">
        <v>5217</v>
      </c>
      <c r="J164" t="s">
        <v>568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1162</v>
      </c>
      <c r="AB164">
        <v>17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 s="79">
        <v>0</v>
      </c>
      <c r="AZ164">
        <v>0</v>
      </c>
      <c r="BA164" s="79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2</v>
      </c>
    </row>
    <row r="165" spans="1:63" x14ac:dyDescent="0.25">
      <c r="A165" t="s">
        <v>569</v>
      </c>
      <c r="B165" t="s">
        <v>1098</v>
      </c>
      <c r="C165" t="s">
        <v>5035</v>
      </c>
      <c r="D165" t="s">
        <v>5037</v>
      </c>
      <c r="E165" t="s">
        <v>5048</v>
      </c>
      <c r="F165" t="s">
        <v>5069</v>
      </c>
      <c r="G165" t="s">
        <v>5104</v>
      </c>
      <c r="H165" t="s">
        <v>5153</v>
      </c>
      <c r="I165" t="s">
        <v>5218</v>
      </c>
      <c r="J165" t="s">
        <v>570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589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 s="79">
        <v>0</v>
      </c>
      <c r="AZ165">
        <v>0</v>
      </c>
      <c r="BA165" s="79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1</v>
      </c>
    </row>
    <row r="166" spans="1:63" x14ac:dyDescent="0.25">
      <c r="A166" t="s">
        <v>571</v>
      </c>
      <c r="B166" t="s">
        <v>572</v>
      </c>
      <c r="C166" t="s">
        <v>5035</v>
      </c>
      <c r="D166" t="s">
        <v>5037</v>
      </c>
      <c r="E166" t="s">
        <v>5048</v>
      </c>
      <c r="F166" t="s">
        <v>5069</v>
      </c>
      <c r="G166" t="s">
        <v>5105</v>
      </c>
      <c r="H166" t="s">
        <v>5154</v>
      </c>
      <c r="I166" t="s">
        <v>5219</v>
      </c>
      <c r="J166" t="s">
        <v>573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 s="79">
        <v>0</v>
      </c>
      <c r="AZ166">
        <v>0</v>
      </c>
      <c r="BA166" s="79">
        <v>3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2</v>
      </c>
    </row>
    <row r="167" spans="1:63" x14ac:dyDescent="0.25">
      <c r="A167" t="s">
        <v>574</v>
      </c>
      <c r="B167" t="s">
        <v>575</v>
      </c>
      <c r="C167" t="s">
        <v>5035</v>
      </c>
      <c r="D167" t="s">
        <v>5037</v>
      </c>
      <c r="E167" t="s">
        <v>5048</v>
      </c>
      <c r="F167" t="s">
        <v>5069</v>
      </c>
      <c r="G167" t="s">
        <v>5105</v>
      </c>
      <c r="H167" t="s">
        <v>5154</v>
      </c>
      <c r="J167" t="s">
        <v>576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269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 s="79">
        <v>0</v>
      </c>
      <c r="AZ167">
        <v>0</v>
      </c>
      <c r="BA167" s="79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1</v>
      </c>
    </row>
    <row r="168" spans="1:63" x14ac:dyDescent="0.25">
      <c r="A168" t="s">
        <v>577</v>
      </c>
      <c r="B168" t="s">
        <v>1099</v>
      </c>
      <c r="C168" t="s">
        <v>5035</v>
      </c>
      <c r="D168" t="s">
        <v>5037</v>
      </c>
      <c r="E168" t="s">
        <v>5048</v>
      </c>
      <c r="F168" t="s">
        <v>5069</v>
      </c>
      <c r="G168" t="s">
        <v>5105</v>
      </c>
      <c r="H168" t="s">
        <v>5155</v>
      </c>
      <c r="I168" t="s">
        <v>5220</v>
      </c>
      <c r="J168" t="s">
        <v>578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1037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 s="79">
        <v>0</v>
      </c>
      <c r="AZ168">
        <v>0</v>
      </c>
      <c r="BA168" s="79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1</v>
      </c>
    </row>
    <row r="169" spans="1:63" x14ac:dyDescent="0.25">
      <c r="A169" t="s">
        <v>579</v>
      </c>
      <c r="B169" t="s">
        <v>580</v>
      </c>
      <c r="C169" t="s">
        <v>5035</v>
      </c>
      <c r="D169" t="s">
        <v>5037</v>
      </c>
      <c r="E169" t="s">
        <v>5048</v>
      </c>
      <c r="F169" t="s">
        <v>5069</v>
      </c>
      <c r="G169" t="s">
        <v>5105</v>
      </c>
      <c r="H169" t="s">
        <v>5155</v>
      </c>
      <c r="J169" t="s">
        <v>581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788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 s="79">
        <v>0</v>
      </c>
      <c r="AZ169">
        <v>0</v>
      </c>
      <c r="BA169" s="7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1</v>
      </c>
    </row>
    <row r="170" spans="1:63" x14ac:dyDescent="0.25">
      <c r="A170" t="s">
        <v>582</v>
      </c>
      <c r="B170" t="s">
        <v>583</v>
      </c>
      <c r="C170" t="s">
        <v>5035</v>
      </c>
      <c r="D170" t="s">
        <v>5037</v>
      </c>
      <c r="E170" t="s">
        <v>5048</v>
      </c>
      <c r="F170" t="s">
        <v>5069</v>
      </c>
      <c r="G170" t="s">
        <v>5105</v>
      </c>
      <c r="H170" t="s">
        <v>5155</v>
      </c>
      <c r="J170" t="s">
        <v>584</v>
      </c>
      <c r="K170">
        <v>4</v>
      </c>
      <c r="L170">
        <v>8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2</v>
      </c>
      <c r="AJ170">
        <v>0</v>
      </c>
      <c r="AK170">
        <v>0</v>
      </c>
      <c r="AL170">
        <v>9</v>
      </c>
      <c r="AM170">
        <v>82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28</v>
      </c>
      <c r="AY170" s="79">
        <v>0</v>
      </c>
      <c r="AZ170">
        <v>0</v>
      </c>
      <c r="BA170" s="79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47</v>
      </c>
      <c r="BK170">
        <v>7</v>
      </c>
    </row>
    <row r="171" spans="1:63" x14ac:dyDescent="0.25">
      <c r="A171" t="s">
        <v>585</v>
      </c>
      <c r="B171" t="s">
        <v>586</v>
      </c>
      <c r="C171" t="s">
        <v>5035</v>
      </c>
      <c r="D171" t="s">
        <v>5037</v>
      </c>
      <c r="E171" t="s">
        <v>5048</v>
      </c>
      <c r="F171" t="s">
        <v>5069</v>
      </c>
      <c r="G171" t="s">
        <v>5105</v>
      </c>
      <c r="H171" t="s">
        <v>5155</v>
      </c>
      <c r="J171" t="s">
        <v>587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 s="79">
        <v>0</v>
      </c>
      <c r="AZ171">
        <v>0</v>
      </c>
      <c r="BA171" s="79">
        <v>0</v>
      </c>
      <c r="BB171">
        <v>0</v>
      </c>
      <c r="BC171">
        <v>28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1</v>
      </c>
    </row>
    <row r="172" spans="1:63" x14ac:dyDescent="0.25">
      <c r="A172" t="s">
        <v>588</v>
      </c>
      <c r="B172" t="s">
        <v>589</v>
      </c>
      <c r="C172" t="s">
        <v>5035</v>
      </c>
      <c r="D172" t="s">
        <v>5037</v>
      </c>
      <c r="E172" t="s">
        <v>5048</v>
      </c>
      <c r="F172" t="s">
        <v>5069</v>
      </c>
      <c r="G172" t="s">
        <v>5105</v>
      </c>
      <c r="H172" t="s">
        <v>5155</v>
      </c>
      <c r="J172" t="s">
        <v>590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 s="79">
        <v>0</v>
      </c>
      <c r="AZ172">
        <v>0</v>
      </c>
      <c r="BA172" s="79">
        <v>0</v>
      </c>
      <c r="BB172">
        <v>0</v>
      </c>
      <c r="BC172">
        <v>19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1</v>
      </c>
    </row>
    <row r="173" spans="1:63" x14ac:dyDescent="0.25">
      <c r="A173" t="s">
        <v>591</v>
      </c>
      <c r="B173" t="s">
        <v>1100</v>
      </c>
      <c r="C173" t="s">
        <v>5035</v>
      </c>
      <c r="D173" t="s">
        <v>5037</v>
      </c>
      <c r="E173" t="s">
        <v>5048</v>
      </c>
      <c r="F173" t="s">
        <v>5070</v>
      </c>
      <c r="G173" t="s">
        <v>4163</v>
      </c>
      <c r="H173" t="s">
        <v>4163</v>
      </c>
      <c r="I173" t="s">
        <v>4163</v>
      </c>
      <c r="J173" t="s">
        <v>592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960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 s="79">
        <v>0</v>
      </c>
      <c r="AZ173">
        <v>0</v>
      </c>
      <c r="BA173" s="79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1</v>
      </c>
    </row>
    <row r="174" spans="1:63" x14ac:dyDescent="0.25">
      <c r="A174" t="s">
        <v>593</v>
      </c>
      <c r="B174" t="s">
        <v>1101</v>
      </c>
      <c r="C174" t="s">
        <v>5035</v>
      </c>
      <c r="D174" t="s">
        <v>5037</v>
      </c>
      <c r="E174" t="s">
        <v>5048</v>
      </c>
      <c r="F174" t="s">
        <v>5070</v>
      </c>
      <c r="G174" t="s">
        <v>5106</v>
      </c>
      <c r="H174" t="s">
        <v>5156</v>
      </c>
      <c r="I174" t="s">
        <v>5221</v>
      </c>
      <c r="J174" t="s">
        <v>594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99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 s="79">
        <v>0</v>
      </c>
      <c r="AZ174">
        <v>0</v>
      </c>
      <c r="BA174" s="79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1</v>
      </c>
    </row>
    <row r="175" spans="1:63" x14ac:dyDescent="0.25">
      <c r="A175" t="s">
        <v>595</v>
      </c>
      <c r="B175" t="s">
        <v>1102</v>
      </c>
      <c r="C175" t="s">
        <v>5035</v>
      </c>
      <c r="D175" t="s">
        <v>5037</v>
      </c>
      <c r="E175" t="s">
        <v>5049</v>
      </c>
      <c r="F175" t="s">
        <v>5071</v>
      </c>
      <c r="G175" t="s">
        <v>5107</v>
      </c>
      <c r="H175" t="s">
        <v>5157</v>
      </c>
      <c r="J175" t="s">
        <v>596</v>
      </c>
      <c r="K175">
        <v>432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 s="79">
        <v>0</v>
      </c>
      <c r="AZ175">
        <v>0</v>
      </c>
      <c r="BA175" s="79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1</v>
      </c>
    </row>
    <row r="176" spans="1:63" x14ac:dyDescent="0.25">
      <c r="A176" t="s">
        <v>597</v>
      </c>
      <c r="B176" t="s">
        <v>598</v>
      </c>
      <c r="C176" t="s">
        <v>5035</v>
      </c>
      <c r="D176" t="s">
        <v>5037</v>
      </c>
      <c r="E176" t="s">
        <v>5049</v>
      </c>
      <c r="F176" t="s">
        <v>5071</v>
      </c>
      <c r="G176" t="s">
        <v>5107</v>
      </c>
      <c r="H176" t="s">
        <v>5158</v>
      </c>
      <c r="I176" t="s">
        <v>5222</v>
      </c>
      <c r="J176" t="s">
        <v>599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7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 s="79">
        <v>0</v>
      </c>
      <c r="AZ176">
        <v>0</v>
      </c>
      <c r="BA176" s="79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1</v>
      </c>
    </row>
    <row r="177" spans="1:63" x14ac:dyDescent="0.25">
      <c r="A177" t="s">
        <v>600</v>
      </c>
      <c r="B177" t="s">
        <v>1103</v>
      </c>
      <c r="C177" t="s">
        <v>5035</v>
      </c>
      <c r="D177" t="s">
        <v>5037</v>
      </c>
      <c r="E177" t="s">
        <v>5049</v>
      </c>
      <c r="F177" t="s">
        <v>5071</v>
      </c>
      <c r="G177" t="s">
        <v>5107</v>
      </c>
      <c r="H177" t="s">
        <v>5158</v>
      </c>
      <c r="I177" t="s">
        <v>5223</v>
      </c>
      <c r="J177" t="s">
        <v>601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595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 s="79">
        <v>0</v>
      </c>
      <c r="AZ177">
        <v>0</v>
      </c>
      <c r="BA177" s="79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1</v>
      </c>
    </row>
    <row r="178" spans="1:63" x14ac:dyDescent="0.25">
      <c r="A178" t="s">
        <v>602</v>
      </c>
      <c r="B178" t="s">
        <v>1104</v>
      </c>
      <c r="C178" t="s">
        <v>5035</v>
      </c>
      <c r="D178" t="s">
        <v>5037</v>
      </c>
      <c r="E178" t="s">
        <v>5049</v>
      </c>
      <c r="F178" t="s">
        <v>5071</v>
      </c>
      <c r="G178" t="s">
        <v>5107</v>
      </c>
      <c r="H178" t="s">
        <v>5158</v>
      </c>
      <c r="I178" t="s">
        <v>5224</v>
      </c>
      <c r="J178" t="s">
        <v>603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76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2281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 s="79">
        <v>0</v>
      </c>
      <c r="AZ178">
        <v>0</v>
      </c>
      <c r="BA178" s="79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2</v>
      </c>
    </row>
    <row r="179" spans="1:63" x14ac:dyDescent="0.25">
      <c r="A179" t="s">
        <v>604</v>
      </c>
      <c r="B179" t="s">
        <v>605</v>
      </c>
      <c r="C179" t="s">
        <v>5035</v>
      </c>
      <c r="D179" t="s">
        <v>5037</v>
      </c>
      <c r="E179" t="s">
        <v>5049</v>
      </c>
      <c r="F179" t="s">
        <v>5071</v>
      </c>
      <c r="G179" t="s">
        <v>5108</v>
      </c>
      <c r="H179" t="s">
        <v>5159</v>
      </c>
      <c r="J179" t="s">
        <v>606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370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 s="79">
        <v>0</v>
      </c>
      <c r="AZ179">
        <v>0</v>
      </c>
      <c r="BA179" s="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1</v>
      </c>
    </row>
    <row r="180" spans="1:63" x14ac:dyDescent="0.25">
      <c r="A180" t="s">
        <v>607</v>
      </c>
      <c r="B180" t="s">
        <v>1105</v>
      </c>
      <c r="C180" t="s">
        <v>5035</v>
      </c>
      <c r="D180" t="s">
        <v>5037</v>
      </c>
      <c r="E180" t="s">
        <v>5049</v>
      </c>
      <c r="F180" t="s">
        <v>5071</v>
      </c>
      <c r="G180" t="s">
        <v>5108</v>
      </c>
      <c r="H180" t="s">
        <v>5160</v>
      </c>
      <c r="I180" t="s">
        <v>5225</v>
      </c>
      <c r="J180" t="s">
        <v>608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12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 s="79">
        <v>0</v>
      </c>
      <c r="AZ180">
        <v>0</v>
      </c>
      <c r="BA180" s="79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1</v>
      </c>
    </row>
    <row r="181" spans="1:63" x14ac:dyDescent="0.25">
      <c r="A181" t="s">
        <v>609</v>
      </c>
      <c r="B181" t="s">
        <v>1106</v>
      </c>
      <c r="C181" t="s">
        <v>5035</v>
      </c>
      <c r="D181" t="s">
        <v>5037</v>
      </c>
      <c r="E181" t="s">
        <v>5049</v>
      </c>
      <c r="F181" t="s">
        <v>5071</v>
      </c>
      <c r="G181" t="s">
        <v>5108</v>
      </c>
      <c r="H181" t="s">
        <v>5160</v>
      </c>
      <c r="J181" t="s">
        <v>610</v>
      </c>
      <c r="K181">
        <v>590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 s="79">
        <v>0</v>
      </c>
      <c r="AZ181">
        <v>0</v>
      </c>
      <c r="BA181" s="79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1</v>
      </c>
    </row>
    <row r="182" spans="1:63" x14ac:dyDescent="0.25">
      <c r="A182" t="s">
        <v>611</v>
      </c>
      <c r="B182" t="s">
        <v>1107</v>
      </c>
      <c r="C182" t="s">
        <v>5035</v>
      </c>
      <c r="D182" t="s">
        <v>5037</v>
      </c>
      <c r="E182" t="s">
        <v>5049</v>
      </c>
      <c r="F182" t="s">
        <v>5071</v>
      </c>
      <c r="G182" t="s">
        <v>5108</v>
      </c>
      <c r="H182" t="s">
        <v>5160</v>
      </c>
      <c r="J182" t="s">
        <v>612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267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 s="79">
        <v>0</v>
      </c>
      <c r="AZ182">
        <v>0</v>
      </c>
      <c r="BA182" s="79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1</v>
      </c>
    </row>
    <row r="183" spans="1:63" x14ac:dyDescent="0.25">
      <c r="A183" t="s">
        <v>613</v>
      </c>
      <c r="B183" t="s">
        <v>614</v>
      </c>
      <c r="C183" t="s">
        <v>5035</v>
      </c>
      <c r="D183" t="s">
        <v>5037</v>
      </c>
      <c r="E183" t="s">
        <v>5049</v>
      </c>
      <c r="F183" t="s">
        <v>5071</v>
      </c>
      <c r="G183" t="s">
        <v>5109</v>
      </c>
      <c r="H183" t="s">
        <v>5161</v>
      </c>
      <c r="I183" t="s">
        <v>5226</v>
      </c>
      <c r="J183" t="s">
        <v>615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9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 s="79">
        <v>0</v>
      </c>
      <c r="AZ183">
        <v>0</v>
      </c>
      <c r="BA183" s="79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1</v>
      </c>
    </row>
    <row r="184" spans="1:63" x14ac:dyDescent="0.25">
      <c r="A184" t="s">
        <v>616</v>
      </c>
      <c r="B184" t="s">
        <v>617</v>
      </c>
      <c r="C184" t="s">
        <v>5035</v>
      </c>
      <c r="D184" t="s">
        <v>5037</v>
      </c>
      <c r="E184" t="s">
        <v>5049</v>
      </c>
      <c r="F184" t="s">
        <v>5071</v>
      </c>
      <c r="G184" t="s">
        <v>5110</v>
      </c>
      <c r="H184" t="s">
        <v>5162</v>
      </c>
      <c r="J184" t="s">
        <v>618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3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 s="79">
        <v>0</v>
      </c>
      <c r="AZ184">
        <v>0</v>
      </c>
      <c r="BA184" s="79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1</v>
      </c>
    </row>
    <row r="185" spans="1:63" x14ac:dyDescent="0.25">
      <c r="A185" t="s">
        <v>619</v>
      </c>
      <c r="B185" t="s">
        <v>620</v>
      </c>
      <c r="C185" t="s">
        <v>5035</v>
      </c>
      <c r="D185" t="s">
        <v>5037</v>
      </c>
      <c r="E185" t="s">
        <v>5049</v>
      </c>
      <c r="F185" t="s">
        <v>5072</v>
      </c>
      <c r="G185" t="s">
        <v>5111</v>
      </c>
      <c r="J185" t="s">
        <v>621</v>
      </c>
      <c r="K185">
        <v>13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477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 s="79">
        <v>0</v>
      </c>
      <c r="AZ185">
        <v>0</v>
      </c>
      <c r="BA185" s="79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2</v>
      </c>
    </row>
    <row r="186" spans="1:63" x14ac:dyDescent="0.25">
      <c r="A186" t="s">
        <v>622</v>
      </c>
      <c r="B186" t="s">
        <v>623</v>
      </c>
      <c r="C186" t="s">
        <v>5035</v>
      </c>
      <c r="D186" t="s">
        <v>5037</v>
      </c>
      <c r="E186" t="s">
        <v>5049</v>
      </c>
      <c r="F186" t="s">
        <v>5073</v>
      </c>
      <c r="G186" t="s">
        <v>5112</v>
      </c>
      <c r="H186" t="s">
        <v>5163</v>
      </c>
      <c r="I186" t="s">
        <v>4163</v>
      </c>
      <c r="J186" t="s">
        <v>624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311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 s="79">
        <v>0</v>
      </c>
      <c r="AZ186">
        <v>0</v>
      </c>
      <c r="BA186" s="79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1</v>
      </c>
    </row>
    <row r="187" spans="1:63" x14ac:dyDescent="0.25">
      <c r="A187" t="s">
        <v>625</v>
      </c>
      <c r="B187" t="s">
        <v>626</v>
      </c>
      <c r="C187" t="s">
        <v>5035</v>
      </c>
      <c r="D187" t="s">
        <v>5037</v>
      </c>
      <c r="E187" t="s">
        <v>5049</v>
      </c>
      <c r="F187" t="s">
        <v>5073</v>
      </c>
      <c r="G187" t="s">
        <v>5112</v>
      </c>
      <c r="H187" t="s">
        <v>5163</v>
      </c>
      <c r="I187" t="s">
        <v>5227</v>
      </c>
      <c r="J187" t="s">
        <v>627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5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 s="79">
        <v>0</v>
      </c>
      <c r="AZ187">
        <v>0</v>
      </c>
      <c r="BA187" s="79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1</v>
      </c>
    </row>
    <row r="188" spans="1:63" x14ac:dyDescent="0.25">
      <c r="A188" t="s">
        <v>628</v>
      </c>
      <c r="B188" t="s">
        <v>629</v>
      </c>
      <c r="C188" t="s">
        <v>5035</v>
      </c>
      <c r="D188" t="s">
        <v>5037</v>
      </c>
      <c r="E188" t="s">
        <v>5049</v>
      </c>
      <c r="F188" t="s">
        <v>5073</v>
      </c>
      <c r="G188" t="s">
        <v>5113</v>
      </c>
      <c r="H188" t="s">
        <v>5164</v>
      </c>
      <c r="I188" t="s">
        <v>5228</v>
      </c>
      <c r="J188" t="s">
        <v>630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 s="79">
        <v>0</v>
      </c>
      <c r="AZ188">
        <v>0</v>
      </c>
      <c r="BA188" s="79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1436</v>
      </c>
      <c r="BK188">
        <v>1</v>
      </c>
    </row>
    <row r="189" spans="1:63" x14ac:dyDescent="0.25">
      <c r="A189" t="s">
        <v>631</v>
      </c>
      <c r="B189" t="s">
        <v>632</v>
      </c>
      <c r="C189" t="s">
        <v>5035</v>
      </c>
      <c r="D189" t="s">
        <v>5037</v>
      </c>
      <c r="E189" t="s">
        <v>5049</v>
      </c>
      <c r="F189" t="s">
        <v>5073</v>
      </c>
      <c r="G189" t="s">
        <v>5113</v>
      </c>
      <c r="H189" t="s">
        <v>5165</v>
      </c>
      <c r="I189" t="s">
        <v>5229</v>
      </c>
      <c r="J189" t="s">
        <v>633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329</v>
      </c>
      <c r="T189">
        <v>20</v>
      </c>
      <c r="U189">
        <v>0</v>
      </c>
      <c r="V189">
        <v>15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5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 s="79">
        <v>0</v>
      </c>
      <c r="AZ189">
        <v>0</v>
      </c>
      <c r="BA189" s="7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4</v>
      </c>
    </row>
    <row r="190" spans="1:63" x14ac:dyDescent="0.25">
      <c r="A190" t="s">
        <v>634</v>
      </c>
      <c r="B190" t="s">
        <v>635</v>
      </c>
      <c r="C190" t="s">
        <v>5035</v>
      </c>
      <c r="D190" t="s">
        <v>5037</v>
      </c>
      <c r="E190" t="s">
        <v>5049</v>
      </c>
      <c r="F190" t="s">
        <v>5073</v>
      </c>
      <c r="G190" t="s">
        <v>5113</v>
      </c>
      <c r="H190" t="s">
        <v>5165</v>
      </c>
      <c r="I190" t="s">
        <v>5229</v>
      </c>
      <c r="J190" t="s">
        <v>636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31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 s="79">
        <v>0</v>
      </c>
      <c r="AZ190">
        <v>0</v>
      </c>
      <c r="BA190" s="79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1</v>
      </c>
    </row>
    <row r="191" spans="1:63" x14ac:dyDescent="0.25">
      <c r="A191" t="s">
        <v>637</v>
      </c>
      <c r="B191" t="s">
        <v>638</v>
      </c>
      <c r="C191" t="s">
        <v>5035</v>
      </c>
      <c r="D191" t="s">
        <v>5037</v>
      </c>
      <c r="E191" t="s">
        <v>5049</v>
      </c>
      <c r="F191" t="s">
        <v>5073</v>
      </c>
      <c r="G191" t="s">
        <v>5113</v>
      </c>
      <c r="H191" t="s">
        <v>5165</v>
      </c>
      <c r="I191" t="s">
        <v>5229</v>
      </c>
      <c r="J191" t="s">
        <v>639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30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 s="79">
        <v>0</v>
      </c>
      <c r="AZ191">
        <v>0</v>
      </c>
      <c r="BA191" s="79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1</v>
      </c>
    </row>
    <row r="192" spans="1:63" x14ac:dyDescent="0.25">
      <c r="A192" t="s">
        <v>640</v>
      </c>
      <c r="B192" t="s">
        <v>641</v>
      </c>
      <c r="C192" t="s">
        <v>5035</v>
      </c>
      <c r="D192" t="s">
        <v>5037</v>
      </c>
      <c r="E192" t="s">
        <v>5049</v>
      </c>
      <c r="F192" t="s">
        <v>5073</v>
      </c>
      <c r="G192" t="s">
        <v>5113</v>
      </c>
      <c r="J192" t="s">
        <v>642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3265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 s="79">
        <v>0</v>
      </c>
      <c r="AZ192">
        <v>0</v>
      </c>
      <c r="BA192" s="79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1</v>
      </c>
    </row>
    <row r="193" spans="1:63" x14ac:dyDescent="0.25">
      <c r="A193" t="s">
        <v>643</v>
      </c>
      <c r="B193" t="s">
        <v>1108</v>
      </c>
      <c r="C193" t="s">
        <v>5035</v>
      </c>
      <c r="D193" t="s">
        <v>5037</v>
      </c>
      <c r="E193" t="s">
        <v>5049</v>
      </c>
      <c r="F193" t="s">
        <v>5073</v>
      </c>
      <c r="G193" t="s">
        <v>5114</v>
      </c>
      <c r="H193" t="s">
        <v>5166</v>
      </c>
      <c r="I193" t="s">
        <v>5230</v>
      </c>
      <c r="J193" t="s">
        <v>644</v>
      </c>
      <c r="K193">
        <v>223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 s="79">
        <v>0</v>
      </c>
      <c r="AZ193">
        <v>0</v>
      </c>
      <c r="BA193" s="79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1</v>
      </c>
    </row>
    <row r="194" spans="1:63" x14ac:dyDescent="0.25">
      <c r="A194" t="s">
        <v>645</v>
      </c>
      <c r="B194" t="s">
        <v>646</v>
      </c>
      <c r="C194" t="s">
        <v>5035</v>
      </c>
      <c r="D194" t="s">
        <v>5037</v>
      </c>
      <c r="E194" t="s">
        <v>5049</v>
      </c>
      <c r="F194" t="s">
        <v>5073</v>
      </c>
      <c r="G194" t="s">
        <v>5114</v>
      </c>
      <c r="H194" t="s">
        <v>5167</v>
      </c>
      <c r="I194" t="s">
        <v>5231</v>
      </c>
      <c r="J194" t="s">
        <v>647</v>
      </c>
      <c r="K194">
        <v>0</v>
      </c>
      <c r="L194">
        <v>5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13</v>
      </c>
      <c r="S194">
        <v>0</v>
      </c>
      <c r="T194">
        <v>0</v>
      </c>
      <c r="U194">
        <v>0</v>
      </c>
      <c r="V194">
        <v>5</v>
      </c>
      <c r="W194">
        <v>9</v>
      </c>
      <c r="X194">
        <v>0</v>
      </c>
      <c r="Y194">
        <v>0</v>
      </c>
      <c r="Z194">
        <v>0</v>
      </c>
      <c r="AA194">
        <v>1022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6</v>
      </c>
      <c r="AT194">
        <v>0</v>
      </c>
      <c r="AU194">
        <v>2</v>
      </c>
      <c r="AV194">
        <v>0</v>
      </c>
      <c r="AW194">
        <v>0</v>
      </c>
      <c r="AX194">
        <v>0</v>
      </c>
      <c r="AY194" s="79">
        <v>0</v>
      </c>
      <c r="AZ194">
        <v>13</v>
      </c>
      <c r="BA194" s="79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8</v>
      </c>
      <c r="BH194">
        <v>4</v>
      </c>
      <c r="BI194">
        <v>0</v>
      </c>
      <c r="BJ194">
        <v>0</v>
      </c>
      <c r="BK194">
        <v>10</v>
      </c>
    </row>
    <row r="195" spans="1:63" x14ac:dyDescent="0.25">
      <c r="A195" t="s">
        <v>648</v>
      </c>
      <c r="B195" t="s">
        <v>649</v>
      </c>
      <c r="C195" t="s">
        <v>5035</v>
      </c>
      <c r="D195" t="s">
        <v>5037</v>
      </c>
      <c r="E195" t="s">
        <v>5049</v>
      </c>
      <c r="F195" t="s">
        <v>5073</v>
      </c>
      <c r="G195" t="s">
        <v>5114</v>
      </c>
      <c r="H195" t="s">
        <v>5167</v>
      </c>
      <c r="I195" t="s">
        <v>5232</v>
      </c>
      <c r="J195" t="s">
        <v>650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11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 s="79">
        <v>0</v>
      </c>
      <c r="AZ195">
        <v>0</v>
      </c>
      <c r="BA195" s="79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1</v>
      </c>
    </row>
    <row r="196" spans="1:63" x14ac:dyDescent="0.25">
      <c r="A196" t="s">
        <v>651</v>
      </c>
      <c r="B196" t="s">
        <v>652</v>
      </c>
      <c r="C196" t="s">
        <v>5035</v>
      </c>
      <c r="D196" t="s">
        <v>5037</v>
      </c>
      <c r="E196" t="s">
        <v>5049</v>
      </c>
      <c r="F196" t="s">
        <v>5073</v>
      </c>
      <c r="G196" t="s">
        <v>5114</v>
      </c>
      <c r="H196" t="s">
        <v>5167</v>
      </c>
      <c r="I196" t="s">
        <v>5233</v>
      </c>
      <c r="J196" t="s">
        <v>653</v>
      </c>
      <c r="K196">
        <v>441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19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 s="79">
        <v>0</v>
      </c>
      <c r="AZ196">
        <v>0</v>
      </c>
      <c r="BA196" s="79">
        <v>0</v>
      </c>
      <c r="BB196">
        <v>0</v>
      </c>
      <c r="BC196">
        <v>33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1100</v>
      </c>
      <c r="BK196">
        <v>4</v>
      </c>
    </row>
    <row r="197" spans="1:63" x14ac:dyDescent="0.25">
      <c r="A197" t="s">
        <v>654</v>
      </c>
      <c r="B197" t="s">
        <v>655</v>
      </c>
      <c r="C197" t="s">
        <v>5035</v>
      </c>
      <c r="D197" t="s">
        <v>5037</v>
      </c>
      <c r="E197" t="s">
        <v>5049</v>
      </c>
      <c r="F197" t="s">
        <v>5073</v>
      </c>
      <c r="G197" t="s">
        <v>5114</v>
      </c>
      <c r="H197" t="s">
        <v>5167</v>
      </c>
      <c r="I197" t="s">
        <v>5233</v>
      </c>
      <c r="J197" t="s">
        <v>656</v>
      </c>
      <c r="K197">
        <v>147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 s="79">
        <v>0</v>
      </c>
      <c r="AZ197">
        <v>0</v>
      </c>
      <c r="BA197" s="79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1</v>
      </c>
    </row>
    <row r="198" spans="1:63" x14ac:dyDescent="0.25">
      <c r="A198" t="s">
        <v>657</v>
      </c>
      <c r="B198" t="s">
        <v>658</v>
      </c>
      <c r="C198" t="s">
        <v>5035</v>
      </c>
      <c r="D198" t="s">
        <v>5037</v>
      </c>
      <c r="E198" t="s">
        <v>5049</v>
      </c>
      <c r="F198" t="s">
        <v>5073</v>
      </c>
      <c r="G198" t="s">
        <v>5114</v>
      </c>
      <c r="H198" t="s">
        <v>5167</v>
      </c>
      <c r="J198" t="s">
        <v>659</v>
      </c>
      <c r="K198">
        <v>821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 s="79">
        <v>0</v>
      </c>
      <c r="AZ198">
        <v>0</v>
      </c>
      <c r="BA198" s="79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1</v>
      </c>
    </row>
    <row r="199" spans="1:63" x14ac:dyDescent="0.25">
      <c r="A199" t="s">
        <v>660</v>
      </c>
      <c r="B199" t="s">
        <v>661</v>
      </c>
      <c r="C199" t="s">
        <v>5035</v>
      </c>
      <c r="D199" t="s">
        <v>5037</v>
      </c>
      <c r="E199" t="s">
        <v>5049</v>
      </c>
      <c r="F199" t="s">
        <v>5073</v>
      </c>
      <c r="G199" t="s">
        <v>5114</v>
      </c>
      <c r="H199" t="s">
        <v>5167</v>
      </c>
      <c r="J199" t="s">
        <v>662</v>
      </c>
      <c r="K199">
        <v>28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 s="79">
        <v>0</v>
      </c>
      <c r="AZ199">
        <v>0</v>
      </c>
      <c r="BA199" s="7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1</v>
      </c>
    </row>
    <row r="200" spans="1:63" x14ac:dyDescent="0.25">
      <c r="A200" t="s">
        <v>663</v>
      </c>
      <c r="B200" t="s">
        <v>1109</v>
      </c>
      <c r="C200" t="s">
        <v>5035</v>
      </c>
      <c r="D200" t="s">
        <v>5037</v>
      </c>
      <c r="J200" t="s">
        <v>664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1471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 s="79">
        <v>0</v>
      </c>
      <c r="AZ200">
        <v>0</v>
      </c>
      <c r="BA200" s="79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1</v>
      </c>
    </row>
    <row r="201" spans="1:63" x14ac:dyDescent="0.25">
      <c r="A201" t="s">
        <v>665</v>
      </c>
      <c r="B201" t="s">
        <v>1110</v>
      </c>
      <c r="C201" t="s">
        <v>5035</v>
      </c>
      <c r="D201" t="s">
        <v>5037</v>
      </c>
      <c r="J201" t="s">
        <v>666</v>
      </c>
      <c r="K201">
        <v>332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 s="79">
        <v>0</v>
      </c>
      <c r="AZ201">
        <v>0</v>
      </c>
      <c r="BA201" s="79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1</v>
      </c>
    </row>
    <row r="202" spans="1:63" x14ac:dyDescent="0.25">
      <c r="A202" t="s">
        <v>667</v>
      </c>
      <c r="B202" t="s">
        <v>668</v>
      </c>
      <c r="C202" t="s">
        <v>5035</v>
      </c>
      <c r="D202" t="s">
        <v>5037</v>
      </c>
      <c r="J202" t="s">
        <v>669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190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 s="79">
        <v>0</v>
      </c>
      <c r="AZ202">
        <v>0</v>
      </c>
      <c r="BA202" s="79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1</v>
      </c>
    </row>
    <row r="203" spans="1:63" x14ac:dyDescent="0.25">
      <c r="A203" t="s">
        <v>670</v>
      </c>
      <c r="B203" t="s">
        <v>1111</v>
      </c>
      <c r="C203" t="s">
        <v>5035</v>
      </c>
      <c r="D203" t="s">
        <v>5037</v>
      </c>
      <c r="J203" t="s">
        <v>671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19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 s="79">
        <v>0</v>
      </c>
      <c r="AZ203">
        <v>0</v>
      </c>
      <c r="BA203" s="79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1</v>
      </c>
    </row>
    <row r="204" spans="1:63" x14ac:dyDescent="0.25">
      <c r="A204" t="s">
        <v>672</v>
      </c>
      <c r="B204" t="s">
        <v>1112</v>
      </c>
      <c r="C204" t="s">
        <v>5035</v>
      </c>
      <c r="D204" t="s">
        <v>5037</v>
      </c>
      <c r="J204" t="s">
        <v>673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 s="79">
        <v>0</v>
      </c>
      <c r="AZ204">
        <v>0</v>
      </c>
      <c r="BA204" s="79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4</v>
      </c>
      <c r="BJ204">
        <v>0</v>
      </c>
      <c r="BK204">
        <v>1</v>
      </c>
    </row>
    <row r="205" spans="1:63" x14ac:dyDescent="0.25">
      <c r="A205" t="s">
        <v>674</v>
      </c>
      <c r="B205" t="s">
        <v>1113</v>
      </c>
      <c r="C205" t="s">
        <v>5035</v>
      </c>
      <c r="J205" t="s">
        <v>675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 s="79">
        <v>0</v>
      </c>
      <c r="AZ205">
        <v>0</v>
      </c>
      <c r="BA205" s="79">
        <v>0</v>
      </c>
      <c r="BB205">
        <v>0</v>
      </c>
      <c r="BC205">
        <v>0</v>
      </c>
      <c r="BD205">
        <v>0</v>
      </c>
      <c r="BE205">
        <v>0</v>
      </c>
      <c r="BF205">
        <v>47346</v>
      </c>
      <c r="BG205">
        <v>0</v>
      </c>
      <c r="BH205">
        <v>0</v>
      </c>
      <c r="BI205">
        <v>0</v>
      </c>
      <c r="BJ205">
        <v>0</v>
      </c>
      <c r="BK205">
        <v>1</v>
      </c>
    </row>
    <row r="206" spans="1:63" x14ac:dyDescent="0.25">
      <c r="A206" t="s">
        <v>676</v>
      </c>
      <c r="B206" t="s">
        <v>1114</v>
      </c>
      <c r="C206" t="s">
        <v>5035</v>
      </c>
      <c r="J206" t="s">
        <v>677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38213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 s="79">
        <v>0</v>
      </c>
      <c r="AZ206">
        <v>0</v>
      </c>
      <c r="BA206" s="79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1</v>
      </c>
    </row>
    <row r="207" spans="1:63" x14ac:dyDescent="0.25">
      <c r="A207" t="s">
        <v>678</v>
      </c>
      <c r="B207" t="s">
        <v>1115</v>
      </c>
      <c r="C207" t="s">
        <v>5035</v>
      </c>
      <c r="J207" t="s">
        <v>679</v>
      </c>
      <c r="K207">
        <v>0</v>
      </c>
      <c r="L207">
        <v>35131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 s="79">
        <v>0</v>
      </c>
      <c r="AZ207">
        <v>0</v>
      </c>
      <c r="BA207" s="79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1</v>
      </c>
    </row>
    <row r="208" spans="1:63" x14ac:dyDescent="0.25">
      <c r="A208" t="s">
        <v>680</v>
      </c>
      <c r="B208" t="s">
        <v>1116</v>
      </c>
      <c r="C208" t="s">
        <v>5035</v>
      </c>
      <c r="J208" t="s">
        <v>681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 s="79">
        <v>0</v>
      </c>
      <c r="AZ208">
        <v>0</v>
      </c>
      <c r="BA208" s="79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33560</v>
      </c>
      <c r="BI208">
        <v>0</v>
      </c>
      <c r="BJ208">
        <v>0</v>
      </c>
      <c r="BK208">
        <v>1</v>
      </c>
    </row>
    <row r="209" spans="1:63" x14ac:dyDescent="0.25">
      <c r="A209" t="s">
        <v>682</v>
      </c>
      <c r="B209" t="s">
        <v>1117</v>
      </c>
      <c r="C209" t="s">
        <v>5035</v>
      </c>
      <c r="J209" t="s">
        <v>683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30254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 s="79">
        <v>0</v>
      </c>
      <c r="AZ209">
        <v>0</v>
      </c>
      <c r="BA209" s="7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1</v>
      </c>
    </row>
    <row r="210" spans="1:63" x14ac:dyDescent="0.25">
      <c r="A210" t="s">
        <v>684</v>
      </c>
      <c r="B210" t="s">
        <v>1118</v>
      </c>
      <c r="C210" t="s">
        <v>5035</v>
      </c>
      <c r="J210" t="s">
        <v>685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29616</v>
      </c>
      <c r="AV210">
        <v>0</v>
      </c>
      <c r="AW210">
        <v>0</v>
      </c>
      <c r="AX210">
        <v>0</v>
      </c>
      <c r="AY210" s="79">
        <v>0</v>
      </c>
      <c r="AZ210">
        <v>0</v>
      </c>
      <c r="BA210" s="79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1</v>
      </c>
    </row>
    <row r="211" spans="1:63" x14ac:dyDescent="0.25">
      <c r="A211" t="s">
        <v>686</v>
      </c>
      <c r="B211" t="s">
        <v>1119</v>
      </c>
      <c r="C211" t="s">
        <v>5035</v>
      </c>
      <c r="J211">
        <v>1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26239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 s="79">
        <v>0</v>
      </c>
      <c r="AZ211">
        <v>0</v>
      </c>
      <c r="BA211" s="79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1</v>
      </c>
    </row>
    <row r="212" spans="1:63" x14ac:dyDescent="0.25">
      <c r="A212" t="s">
        <v>687</v>
      </c>
      <c r="B212" t="s">
        <v>1120</v>
      </c>
      <c r="C212" t="s">
        <v>5035</v>
      </c>
      <c r="J212" t="s">
        <v>675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19713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 s="79">
        <v>0</v>
      </c>
      <c r="AZ212">
        <v>0</v>
      </c>
      <c r="BA212" s="79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1</v>
      </c>
    </row>
    <row r="213" spans="1:63" x14ac:dyDescent="0.25">
      <c r="A213" t="s">
        <v>688</v>
      </c>
      <c r="B213" t="s">
        <v>1121</v>
      </c>
      <c r="C213" t="s">
        <v>5035</v>
      </c>
      <c r="J213" t="s">
        <v>683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18734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 s="79">
        <v>0</v>
      </c>
      <c r="AZ213">
        <v>0</v>
      </c>
      <c r="BA213" s="79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1</v>
      </c>
    </row>
    <row r="214" spans="1:63" x14ac:dyDescent="0.25">
      <c r="A214" t="s">
        <v>689</v>
      </c>
      <c r="B214" t="s">
        <v>1122</v>
      </c>
      <c r="C214" t="s">
        <v>5035</v>
      </c>
      <c r="J214" t="s">
        <v>683</v>
      </c>
      <c r="K214">
        <v>0</v>
      </c>
      <c r="L214">
        <v>0</v>
      </c>
      <c r="M214">
        <v>0</v>
      </c>
      <c r="N214">
        <v>0</v>
      </c>
      <c r="O214">
        <v>17809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 s="79">
        <v>0</v>
      </c>
      <c r="AZ214">
        <v>0</v>
      </c>
      <c r="BA214" s="79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1</v>
      </c>
    </row>
    <row r="215" spans="1:63" x14ac:dyDescent="0.25">
      <c r="A215" t="s">
        <v>690</v>
      </c>
      <c r="B215" t="s">
        <v>1123</v>
      </c>
      <c r="C215" t="s">
        <v>5035</v>
      </c>
      <c r="J215" t="s">
        <v>691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 s="79">
        <v>0</v>
      </c>
      <c r="AZ215">
        <v>0</v>
      </c>
      <c r="BA215" s="79">
        <v>0</v>
      </c>
      <c r="BB215">
        <v>0</v>
      </c>
      <c r="BC215">
        <v>0</v>
      </c>
      <c r="BD215">
        <v>0</v>
      </c>
      <c r="BE215">
        <v>0</v>
      </c>
      <c r="BF215">
        <v>15761</v>
      </c>
      <c r="BG215">
        <v>0</v>
      </c>
      <c r="BH215">
        <v>0</v>
      </c>
      <c r="BI215">
        <v>0</v>
      </c>
      <c r="BJ215">
        <v>0</v>
      </c>
      <c r="BK215">
        <v>1</v>
      </c>
    </row>
    <row r="216" spans="1:63" x14ac:dyDescent="0.25">
      <c r="A216" t="s">
        <v>692</v>
      </c>
      <c r="B216" t="s">
        <v>1124</v>
      </c>
      <c r="C216" t="s">
        <v>5035</v>
      </c>
      <c r="J216" t="s">
        <v>683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 s="79">
        <v>0</v>
      </c>
      <c r="AZ216">
        <v>0</v>
      </c>
      <c r="BA216" s="79">
        <v>0</v>
      </c>
      <c r="BB216">
        <v>0</v>
      </c>
      <c r="BC216">
        <v>0</v>
      </c>
      <c r="BD216">
        <v>14534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1</v>
      </c>
    </row>
    <row r="217" spans="1:63" x14ac:dyDescent="0.25">
      <c r="A217" t="s">
        <v>693</v>
      </c>
      <c r="B217" t="s">
        <v>1125</v>
      </c>
      <c r="C217" t="s">
        <v>5035</v>
      </c>
      <c r="J217" t="s">
        <v>694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 s="79">
        <v>0</v>
      </c>
      <c r="AZ217">
        <v>0</v>
      </c>
      <c r="BA217" s="79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14520</v>
      </c>
      <c r="BJ217">
        <v>0</v>
      </c>
      <c r="BK217">
        <v>1</v>
      </c>
    </row>
    <row r="218" spans="1:63" x14ac:dyDescent="0.25">
      <c r="A218" t="s">
        <v>695</v>
      </c>
      <c r="B218" t="s">
        <v>1126</v>
      </c>
      <c r="C218" t="s">
        <v>5035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14482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 s="79">
        <v>0</v>
      </c>
      <c r="AZ218">
        <v>0</v>
      </c>
      <c r="BA218" s="79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1</v>
      </c>
    </row>
    <row r="219" spans="1:63" x14ac:dyDescent="0.25">
      <c r="A219" t="s">
        <v>696</v>
      </c>
      <c r="B219" t="s">
        <v>1127</v>
      </c>
      <c r="C219" t="s">
        <v>5035</v>
      </c>
      <c r="J219" t="s">
        <v>677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14231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 s="79">
        <v>0</v>
      </c>
      <c r="AZ219">
        <v>0</v>
      </c>
      <c r="BA219" s="7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1</v>
      </c>
    </row>
    <row r="220" spans="1:63" x14ac:dyDescent="0.25">
      <c r="A220" t="s">
        <v>697</v>
      </c>
      <c r="B220" t="s">
        <v>1128</v>
      </c>
      <c r="C220" t="s">
        <v>5035</v>
      </c>
      <c r="J220">
        <v>1</v>
      </c>
      <c r="K220">
        <v>0</v>
      </c>
      <c r="L220">
        <v>0</v>
      </c>
      <c r="M220">
        <v>0</v>
      </c>
      <c r="N220">
        <v>14196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 s="79">
        <v>0</v>
      </c>
      <c r="AZ220">
        <v>0</v>
      </c>
      <c r="BA220" s="79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1</v>
      </c>
    </row>
    <row r="221" spans="1:63" x14ac:dyDescent="0.25">
      <c r="A221" t="s">
        <v>698</v>
      </c>
      <c r="B221" t="s">
        <v>1129</v>
      </c>
      <c r="C221" t="s">
        <v>5035</v>
      </c>
      <c r="J221" t="s">
        <v>699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13117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 s="79">
        <v>0</v>
      </c>
      <c r="AZ221">
        <v>0</v>
      </c>
      <c r="BA221" s="79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1</v>
      </c>
    </row>
    <row r="222" spans="1:63" x14ac:dyDescent="0.25">
      <c r="A222" t="s">
        <v>700</v>
      </c>
      <c r="B222" t="s">
        <v>1130</v>
      </c>
      <c r="C222" t="s">
        <v>5035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12630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 s="79">
        <v>0</v>
      </c>
      <c r="AZ222">
        <v>0</v>
      </c>
      <c r="BA222" s="79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1</v>
      </c>
    </row>
    <row r="223" spans="1:63" x14ac:dyDescent="0.25">
      <c r="A223" t="s">
        <v>701</v>
      </c>
      <c r="B223" t="s">
        <v>1131</v>
      </c>
      <c r="C223" t="s">
        <v>5035</v>
      </c>
      <c r="J223">
        <v>1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 s="79">
        <v>0</v>
      </c>
      <c r="AZ223">
        <v>0</v>
      </c>
      <c r="BA223" s="79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12284</v>
      </c>
      <c r="BI223">
        <v>0</v>
      </c>
      <c r="BJ223">
        <v>0</v>
      </c>
      <c r="BK223">
        <v>1</v>
      </c>
    </row>
    <row r="224" spans="1:63" x14ac:dyDescent="0.25">
      <c r="A224" t="s">
        <v>702</v>
      </c>
      <c r="B224" t="s">
        <v>1132</v>
      </c>
      <c r="C224" t="s">
        <v>5035</v>
      </c>
      <c r="J224" t="s">
        <v>685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 s="79">
        <v>0</v>
      </c>
      <c r="AZ224">
        <v>11878</v>
      </c>
      <c r="BA224" s="79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1</v>
      </c>
    </row>
    <row r="225" spans="1:63" x14ac:dyDescent="0.25">
      <c r="A225" t="s">
        <v>703</v>
      </c>
      <c r="B225" t="s">
        <v>1133</v>
      </c>
      <c r="C225" t="s">
        <v>5035</v>
      </c>
      <c r="J225" t="s">
        <v>704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11860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 s="79">
        <v>0</v>
      </c>
      <c r="AZ225">
        <v>0</v>
      </c>
      <c r="BA225" s="79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1</v>
      </c>
    </row>
    <row r="226" spans="1:63" x14ac:dyDescent="0.25">
      <c r="A226" t="s">
        <v>705</v>
      </c>
      <c r="B226" t="s">
        <v>1134</v>
      </c>
      <c r="C226" t="s">
        <v>5035</v>
      </c>
      <c r="J226" t="s">
        <v>685</v>
      </c>
      <c r="K226">
        <v>0</v>
      </c>
      <c r="L226">
        <v>11795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 s="79">
        <v>0</v>
      </c>
      <c r="AZ226">
        <v>0</v>
      </c>
      <c r="BA226" s="79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1</v>
      </c>
    </row>
    <row r="227" spans="1:63" x14ac:dyDescent="0.25">
      <c r="A227" t="s">
        <v>706</v>
      </c>
      <c r="B227" t="s">
        <v>1135</v>
      </c>
      <c r="C227" t="s">
        <v>5035</v>
      </c>
      <c r="J227" t="s">
        <v>683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11657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 s="79">
        <v>0</v>
      </c>
      <c r="AZ227">
        <v>0</v>
      </c>
      <c r="BA227" s="79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1</v>
      </c>
    </row>
    <row r="228" spans="1:63" x14ac:dyDescent="0.25">
      <c r="A228" t="s">
        <v>707</v>
      </c>
      <c r="B228" t="s">
        <v>1136</v>
      </c>
      <c r="C228" t="s">
        <v>5035</v>
      </c>
      <c r="J228" t="s">
        <v>683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 s="79">
        <v>0</v>
      </c>
      <c r="AZ228">
        <v>0</v>
      </c>
      <c r="BA228" s="79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10058</v>
      </c>
      <c r="BH228">
        <v>0</v>
      </c>
      <c r="BI228">
        <v>0</v>
      </c>
      <c r="BJ228">
        <v>0</v>
      </c>
      <c r="BK228">
        <v>1</v>
      </c>
    </row>
    <row r="229" spans="1:63" x14ac:dyDescent="0.25">
      <c r="A229" t="s">
        <v>708</v>
      </c>
      <c r="B229" t="s">
        <v>1137</v>
      </c>
      <c r="C229" t="s">
        <v>5035</v>
      </c>
      <c r="J229" t="s">
        <v>709</v>
      </c>
      <c r="K229">
        <v>0</v>
      </c>
      <c r="L229">
        <v>9450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 s="79">
        <v>0</v>
      </c>
      <c r="AZ229">
        <v>0</v>
      </c>
      <c r="BA229" s="7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1</v>
      </c>
    </row>
    <row r="230" spans="1:63" x14ac:dyDescent="0.25">
      <c r="A230" t="s">
        <v>710</v>
      </c>
      <c r="B230" t="s">
        <v>1138</v>
      </c>
      <c r="C230" t="s">
        <v>5035</v>
      </c>
      <c r="J230" t="s">
        <v>704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8796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 s="79">
        <v>0</v>
      </c>
      <c r="AZ230">
        <v>0</v>
      </c>
      <c r="BA230" s="79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1</v>
      </c>
    </row>
    <row r="231" spans="1:63" x14ac:dyDescent="0.25">
      <c r="A231" t="s">
        <v>711</v>
      </c>
      <c r="B231" t="s">
        <v>1139</v>
      </c>
      <c r="C231" t="s">
        <v>5035</v>
      </c>
      <c r="J231" t="s">
        <v>712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8450</v>
      </c>
      <c r="AV231">
        <v>0</v>
      </c>
      <c r="AW231">
        <v>0</v>
      </c>
      <c r="AX231">
        <v>0</v>
      </c>
      <c r="AY231" s="79">
        <v>0</v>
      </c>
      <c r="AZ231">
        <v>0</v>
      </c>
      <c r="BA231" s="79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1</v>
      </c>
    </row>
    <row r="232" spans="1:63" x14ac:dyDescent="0.25">
      <c r="A232" t="s">
        <v>713</v>
      </c>
      <c r="B232" t="s">
        <v>1140</v>
      </c>
      <c r="C232" t="s">
        <v>5035</v>
      </c>
      <c r="J232" t="s">
        <v>683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6751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 s="79">
        <v>0</v>
      </c>
      <c r="AZ232">
        <v>0</v>
      </c>
      <c r="BA232" s="79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1</v>
      </c>
    </row>
    <row r="233" spans="1:63" x14ac:dyDescent="0.25">
      <c r="A233" t="s">
        <v>714</v>
      </c>
      <c r="B233" t="s">
        <v>1141</v>
      </c>
      <c r="C233" t="s">
        <v>5035</v>
      </c>
      <c r="J233" t="s">
        <v>704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6703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 s="79">
        <v>0</v>
      </c>
      <c r="AZ233">
        <v>0</v>
      </c>
      <c r="BA233" s="79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1</v>
      </c>
    </row>
    <row r="234" spans="1:63" x14ac:dyDescent="0.25">
      <c r="A234" t="s">
        <v>715</v>
      </c>
      <c r="B234" t="s">
        <v>1142</v>
      </c>
      <c r="C234" t="s">
        <v>5035</v>
      </c>
      <c r="J234" t="s">
        <v>683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 s="79">
        <v>0</v>
      </c>
      <c r="AZ234">
        <v>0</v>
      </c>
      <c r="BA234" s="79">
        <v>0</v>
      </c>
      <c r="BB234">
        <v>0</v>
      </c>
      <c r="BC234">
        <v>0</v>
      </c>
      <c r="BD234">
        <v>6344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1</v>
      </c>
    </row>
    <row r="235" spans="1:63" x14ac:dyDescent="0.25">
      <c r="A235" t="s">
        <v>716</v>
      </c>
      <c r="B235" t="s">
        <v>1143</v>
      </c>
      <c r="C235" t="s">
        <v>5035</v>
      </c>
      <c r="J235">
        <v>1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6261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 s="79">
        <v>0</v>
      </c>
      <c r="AZ235">
        <v>0</v>
      </c>
      <c r="BA235" s="79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1</v>
      </c>
    </row>
    <row r="236" spans="1:63" x14ac:dyDescent="0.25">
      <c r="A236" t="s">
        <v>717</v>
      </c>
      <c r="B236" t="s">
        <v>1144</v>
      </c>
      <c r="C236" t="s">
        <v>5035</v>
      </c>
      <c r="J236">
        <v>1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6056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 s="79">
        <v>0</v>
      </c>
      <c r="AZ236">
        <v>0</v>
      </c>
      <c r="BA236" s="79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1</v>
      </c>
    </row>
    <row r="237" spans="1:63" x14ac:dyDescent="0.25">
      <c r="A237" t="s">
        <v>718</v>
      </c>
      <c r="B237" t="s">
        <v>1145</v>
      </c>
      <c r="C237" t="s">
        <v>5035</v>
      </c>
      <c r="J237" t="s">
        <v>683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 s="79">
        <v>0</v>
      </c>
      <c r="AZ237">
        <v>0</v>
      </c>
      <c r="BA237" s="79">
        <v>0</v>
      </c>
      <c r="BB237">
        <v>0</v>
      </c>
      <c r="BC237">
        <v>0</v>
      </c>
      <c r="BD237">
        <v>0</v>
      </c>
      <c r="BE237">
        <v>0</v>
      </c>
      <c r="BF237">
        <v>5891</v>
      </c>
      <c r="BG237">
        <v>0</v>
      </c>
      <c r="BH237">
        <v>0</v>
      </c>
      <c r="BI237">
        <v>0</v>
      </c>
      <c r="BJ237">
        <v>0</v>
      </c>
      <c r="BK237">
        <v>1</v>
      </c>
    </row>
    <row r="238" spans="1:63" x14ac:dyDescent="0.25">
      <c r="A238" t="s">
        <v>719</v>
      </c>
      <c r="B238" t="s">
        <v>1146</v>
      </c>
      <c r="C238" t="s">
        <v>5035</v>
      </c>
      <c r="J238" t="s">
        <v>677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 s="79">
        <v>0</v>
      </c>
      <c r="AZ238">
        <v>0</v>
      </c>
      <c r="BA238" s="79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5065</v>
      </c>
      <c r="BJ238">
        <v>0</v>
      </c>
      <c r="BK238">
        <v>1</v>
      </c>
    </row>
    <row r="239" spans="1:63" x14ac:dyDescent="0.25">
      <c r="A239" t="s">
        <v>720</v>
      </c>
      <c r="B239" t="s">
        <v>1147</v>
      </c>
      <c r="C239" t="s">
        <v>5035</v>
      </c>
      <c r="J239" t="s">
        <v>683</v>
      </c>
      <c r="K239">
        <v>0</v>
      </c>
      <c r="L239">
        <v>0</v>
      </c>
      <c r="M239">
        <v>0</v>
      </c>
      <c r="N239">
        <v>0</v>
      </c>
      <c r="O239">
        <v>5063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 s="79">
        <v>0</v>
      </c>
      <c r="AZ239">
        <v>0</v>
      </c>
      <c r="BA239" s="7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1</v>
      </c>
    </row>
    <row r="240" spans="1:63" x14ac:dyDescent="0.25">
      <c r="A240" t="s">
        <v>721</v>
      </c>
      <c r="B240" t="s">
        <v>1148</v>
      </c>
      <c r="C240" t="s">
        <v>5035</v>
      </c>
      <c r="J240" t="s">
        <v>699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4775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 s="79">
        <v>0</v>
      </c>
      <c r="AZ240">
        <v>0</v>
      </c>
      <c r="BA240" s="79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1</v>
      </c>
    </row>
    <row r="241" spans="1:63" x14ac:dyDescent="0.25">
      <c r="A241" t="s">
        <v>722</v>
      </c>
      <c r="B241" t="s">
        <v>1149</v>
      </c>
      <c r="C241" t="s">
        <v>5035</v>
      </c>
      <c r="J241" t="s">
        <v>712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4737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 s="79">
        <v>0</v>
      </c>
      <c r="AZ241">
        <v>0</v>
      </c>
      <c r="BA241" s="79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1</v>
      </c>
    </row>
    <row r="242" spans="1:63" x14ac:dyDescent="0.25">
      <c r="A242" t="s">
        <v>723</v>
      </c>
      <c r="B242" t="s">
        <v>1150</v>
      </c>
      <c r="C242" t="s">
        <v>5035</v>
      </c>
      <c r="J242" t="s">
        <v>685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4475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 s="79">
        <v>0</v>
      </c>
      <c r="AZ242">
        <v>0</v>
      </c>
      <c r="BA242" s="79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1</v>
      </c>
    </row>
    <row r="243" spans="1:63" x14ac:dyDescent="0.25">
      <c r="A243" t="s">
        <v>724</v>
      </c>
      <c r="B243" t="s">
        <v>1151</v>
      </c>
      <c r="C243" t="s">
        <v>5035</v>
      </c>
      <c r="J243" t="s">
        <v>725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 s="79">
        <v>0</v>
      </c>
      <c r="AZ243">
        <v>0</v>
      </c>
      <c r="BA243" s="79">
        <v>0</v>
      </c>
      <c r="BB243">
        <v>0</v>
      </c>
      <c r="BC243">
        <v>0</v>
      </c>
      <c r="BD243">
        <v>0</v>
      </c>
      <c r="BE243">
        <v>0</v>
      </c>
      <c r="BF243">
        <v>4428</v>
      </c>
      <c r="BG243">
        <v>0</v>
      </c>
      <c r="BH243">
        <v>0</v>
      </c>
      <c r="BI243">
        <v>0</v>
      </c>
      <c r="BJ243">
        <v>0</v>
      </c>
      <c r="BK243">
        <v>1</v>
      </c>
    </row>
    <row r="244" spans="1:63" x14ac:dyDescent="0.25">
      <c r="A244" t="s">
        <v>726</v>
      </c>
      <c r="B244" t="s">
        <v>1152</v>
      </c>
      <c r="C244" t="s">
        <v>5035</v>
      </c>
      <c r="J244" t="s">
        <v>694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 s="79">
        <v>0</v>
      </c>
      <c r="AZ244">
        <v>4131</v>
      </c>
      <c r="BA244" s="79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1</v>
      </c>
    </row>
    <row r="245" spans="1:63" x14ac:dyDescent="0.25">
      <c r="A245" t="s">
        <v>727</v>
      </c>
      <c r="B245" t="s">
        <v>1153</v>
      </c>
      <c r="C245" t="s">
        <v>5035</v>
      </c>
      <c r="J245" t="s">
        <v>694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4129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 s="79">
        <v>0</v>
      </c>
      <c r="AZ245">
        <v>0</v>
      </c>
      <c r="BA245" s="79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1</v>
      </c>
    </row>
    <row r="246" spans="1:63" x14ac:dyDescent="0.25">
      <c r="A246" t="s">
        <v>728</v>
      </c>
      <c r="B246" t="s">
        <v>1154</v>
      </c>
      <c r="C246" t="s">
        <v>5035</v>
      </c>
      <c r="J246">
        <v>1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 s="79">
        <v>0</v>
      </c>
      <c r="AZ246">
        <v>0</v>
      </c>
      <c r="BA246" s="79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4114</v>
      </c>
      <c r="BK246">
        <v>1</v>
      </c>
    </row>
    <row r="247" spans="1:63" x14ac:dyDescent="0.25">
      <c r="A247" t="s">
        <v>729</v>
      </c>
      <c r="B247" t="s">
        <v>1155</v>
      </c>
      <c r="C247" t="s">
        <v>5035</v>
      </c>
      <c r="J247" t="s">
        <v>730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 s="79">
        <v>0</v>
      </c>
      <c r="AZ247">
        <v>0</v>
      </c>
      <c r="BA247" s="79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3765</v>
      </c>
      <c r="BI247">
        <v>0</v>
      </c>
      <c r="BJ247">
        <v>0</v>
      </c>
      <c r="BK247">
        <v>1</v>
      </c>
    </row>
    <row r="248" spans="1:63" x14ac:dyDescent="0.25">
      <c r="A248" t="s">
        <v>731</v>
      </c>
      <c r="B248" t="s">
        <v>1156</v>
      </c>
      <c r="C248" t="s">
        <v>5035</v>
      </c>
      <c r="J248" t="s">
        <v>732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3705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 s="79">
        <v>0</v>
      </c>
      <c r="AZ248">
        <v>0</v>
      </c>
      <c r="BA248" s="79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1</v>
      </c>
    </row>
    <row r="249" spans="1:63" x14ac:dyDescent="0.25">
      <c r="A249" t="s">
        <v>733</v>
      </c>
      <c r="B249" t="s">
        <v>1157</v>
      </c>
      <c r="C249" t="s">
        <v>5035</v>
      </c>
      <c r="J249" t="s">
        <v>730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3577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 s="79">
        <v>0</v>
      </c>
      <c r="AZ249">
        <v>0</v>
      </c>
      <c r="BA249" s="7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1</v>
      </c>
    </row>
    <row r="250" spans="1:63" x14ac:dyDescent="0.25">
      <c r="A250" t="s">
        <v>734</v>
      </c>
      <c r="B250" t="s">
        <v>1158</v>
      </c>
      <c r="C250" t="s">
        <v>5035</v>
      </c>
      <c r="J250">
        <v>1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 s="79">
        <v>0</v>
      </c>
      <c r="AZ250">
        <v>0</v>
      </c>
      <c r="BA250" s="79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3537</v>
      </c>
      <c r="BH250">
        <v>0</v>
      </c>
      <c r="BI250">
        <v>0</v>
      </c>
      <c r="BJ250">
        <v>0</v>
      </c>
      <c r="BK250">
        <v>1</v>
      </c>
    </row>
    <row r="251" spans="1:63" x14ac:dyDescent="0.25">
      <c r="A251" t="s">
        <v>735</v>
      </c>
      <c r="B251" t="s">
        <v>1159</v>
      </c>
      <c r="C251" t="s">
        <v>5035</v>
      </c>
      <c r="J251" t="s">
        <v>712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3535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 s="79">
        <v>0</v>
      </c>
      <c r="AZ251">
        <v>0</v>
      </c>
      <c r="BA251" s="79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1</v>
      </c>
    </row>
    <row r="252" spans="1:63" x14ac:dyDescent="0.25">
      <c r="A252" t="s">
        <v>736</v>
      </c>
      <c r="B252" t="s">
        <v>1160</v>
      </c>
      <c r="C252" t="s">
        <v>5035</v>
      </c>
      <c r="J252" t="s">
        <v>699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3292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 s="79">
        <v>0</v>
      </c>
      <c r="AZ252">
        <v>0</v>
      </c>
      <c r="BA252" s="79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1</v>
      </c>
    </row>
    <row r="253" spans="1:63" x14ac:dyDescent="0.25">
      <c r="A253" t="s">
        <v>737</v>
      </c>
      <c r="B253" t="s">
        <v>1161</v>
      </c>
      <c r="C253" t="s">
        <v>5035</v>
      </c>
      <c r="J253" t="s">
        <v>691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 s="79">
        <v>0</v>
      </c>
      <c r="AZ253">
        <v>0</v>
      </c>
      <c r="BA253" s="79">
        <v>0</v>
      </c>
      <c r="BB253">
        <v>0</v>
      </c>
      <c r="BC253">
        <v>0</v>
      </c>
      <c r="BD253">
        <v>0</v>
      </c>
      <c r="BE253">
        <v>0</v>
      </c>
      <c r="BF253">
        <v>3053</v>
      </c>
      <c r="BG253">
        <v>0</v>
      </c>
      <c r="BH253">
        <v>0</v>
      </c>
      <c r="BI253">
        <v>0</v>
      </c>
      <c r="BJ253">
        <v>0</v>
      </c>
      <c r="BK253">
        <v>1</v>
      </c>
    </row>
    <row r="254" spans="1:63" x14ac:dyDescent="0.25">
      <c r="A254" t="s">
        <v>738</v>
      </c>
      <c r="B254" t="s">
        <v>1162</v>
      </c>
      <c r="C254" t="s">
        <v>5035</v>
      </c>
      <c r="J254" t="s">
        <v>712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 s="79">
        <v>0</v>
      </c>
      <c r="AZ254">
        <v>0</v>
      </c>
      <c r="BA254" s="79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3036</v>
      </c>
      <c r="BI254">
        <v>0</v>
      </c>
      <c r="BJ254">
        <v>0</v>
      </c>
      <c r="BK254">
        <v>1</v>
      </c>
    </row>
    <row r="255" spans="1:63" x14ac:dyDescent="0.25">
      <c r="A255" t="s">
        <v>739</v>
      </c>
      <c r="B255" t="s">
        <v>1163</v>
      </c>
      <c r="C255" t="s">
        <v>5035</v>
      </c>
      <c r="J255" t="s">
        <v>694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 s="79">
        <v>0</v>
      </c>
      <c r="AZ255">
        <v>0</v>
      </c>
      <c r="BA255" s="79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2730</v>
      </c>
      <c r="BI255">
        <v>0</v>
      </c>
      <c r="BJ255">
        <v>0</v>
      </c>
      <c r="BK255">
        <v>1</v>
      </c>
    </row>
    <row r="256" spans="1:63" x14ac:dyDescent="0.25">
      <c r="A256" t="s">
        <v>740</v>
      </c>
      <c r="B256" t="s">
        <v>1164</v>
      </c>
      <c r="C256" t="s">
        <v>5035</v>
      </c>
      <c r="J256" t="s">
        <v>683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2724</v>
      </c>
      <c r="AV256">
        <v>0</v>
      </c>
      <c r="AW256">
        <v>0</v>
      </c>
      <c r="AX256">
        <v>0</v>
      </c>
      <c r="AY256" s="79">
        <v>0</v>
      </c>
      <c r="AZ256">
        <v>0</v>
      </c>
      <c r="BA256" s="79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1</v>
      </c>
    </row>
    <row r="257" spans="1:63" x14ac:dyDescent="0.25">
      <c r="A257" t="s">
        <v>741</v>
      </c>
      <c r="B257" t="s">
        <v>1165</v>
      </c>
      <c r="C257" t="s">
        <v>5035</v>
      </c>
      <c r="J257" t="s">
        <v>685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2709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 s="79">
        <v>0</v>
      </c>
      <c r="AZ257">
        <v>0</v>
      </c>
      <c r="BA257" s="79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1</v>
      </c>
    </row>
    <row r="258" spans="1:63" x14ac:dyDescent="0.25">
      <c r="A258" t="s">
        <v>742</v>
      </c>
      <c r="B258" t="s">
        <v>1166</v>
      </c>
      <c r="C258" t="s">
        <v>5035</v>
      </c>
      <c r="J258" t="s">
        <v>709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 s="79">
        <v>0</v>
      </c>
      <c r="AZ258">
        <v>0</v>
      </c>
      <c r="BA258" s="79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2689</v>
      </c>
      <c r="BK258">
        <v>1</v>
      </c>
    </row>
    <row r="259" spans="1:63" x14ac:dyDescent="0.25">
      <c r="A259" t="s">
        <v>743</v>
      </c>
      <c r="B259" t="s">
        <v>1167</v>
      </c>
      <c r="C259" t="s">
        <v>5035</v>
      </c>
      <c r="J259" t="s">
        <v>683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2632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 s="79">
        <v>0</v>
      </c>
      <c r="AZ259">
        <v>0</v>
      </c>
      <c r="BA259" s="7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1</v>
      </c>
    </row>
    <row r="260" spans="1:63" x14ac:dyDescent="0.25">
      <c r="A260" t="s">
        <v>744</v>
      </c>
      <c r="B260" t="s">
        <v>1168</v>
      </c>
      <c r="C260" t="s">
        <v>5035</v>
      </c>
      <c r="J260" t="s">
        <v>704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 s="79">
        <v>0</v>
      </c>
      <c r="AZ260">
        <v>0</v>
      </c>
      <c r="BA260" s="79">
        <v>0</v>
      </c>
      <c r="BB260">
        <v>0</v>
      </c>
      <c r="BC260">
        <v>0</v>
      </c>
      <c r="BD260">
        <v>2484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1</v>
      </c>
    </row>
    <row r="261" spans="1:63" x14ac:dyDescent="0.25">
      <c r="A261" t="s">
        <v>745</v>
      </c>
      <c r="B261" t="s">
        <v>1169</v>
      </c>
      <c r="C261" t="s">
        <v>5035</v>
      </c>
      <c r="J261" t="s">
        <v>681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2474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 s="79">
        <v>0</v>
      </c>
      <c r="AZ261">
        <v>0</v>
      </c>
      <c r="BA261" s="79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1</v>
      </c>
    </row>
    <row r="262" spans="1:63" x14ac:dyDescent="0.25">
      <c r="A262" t="s">
        <v>746</v>
      </c>
      <c r="B262" t="s">
        <v>1170</v>
      </c>
      <c r="C262" t="s">
        <v>5035</v>
      </c>
      <c r="J262">
        <v>1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2311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 s="79">
        <v>0</v>
      </c>
      <c r="AZ262">
        <v>0</v>
      </c>
      <c r="BA262" s="79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1</v>
      </c>
    </row>
    <row r="263" spans="1:63" x14ac:dyDescent="0.25">
      <c r="A263" t="s">
        <v>747</v>
      </c>
      <c r="B263" t="s">
        <v>1171</v>
      </c>
      <c r="C263" t="s">
        <v>5035</v>
      </c>
      <c r="J263" t="s">
        <v>679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2225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 s="79">
        <v>0</v>
      </c>
      <c r="AZ263">
        <v>0</v>
      </c>
      <c r="BA263" s="79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1</v>
      </c>
    </row>
    <row r="264" spans="1:63" x14ac:dyDescent="0.25">
      <c r="A264" t="s">
        <v>748</v>
      </c>
      <c r="B264" t="s">
        <v>1172</v>
      </c>
      <c r="C264" t="s">
        <v>5035</v>
      </c>
      <c r="J264" t="s">
        <v>683</v>
      </c>
      <c r="K264">
        <v>0</v>
      </c>
      <c r="L264">
        <v>0</v>
      </c>
      <c r="M264">
        <v>1967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 s="79">
        <v>0</v>
      </c>
      <c r="AZ264">
        <v>0</v>
      </c>
      <c r="BA264" s="79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1</v>
      </c>
    </row>
    <row r="265" spans="1:63" x14ac:dyDescent="0.25">
      <c r="A265" t="s">
        <v>749</v>
      </c>
      <c r="B265" t="s">
        <v>1173</v>
      </c>
      <c r="C265" t="s">
        <v>5035</v>
      </c>
      <c r="J265" t="s">
        <v>704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1846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 s="79">
        <v>0</v>
      </c>
      <c r="AZ265">
        <v>0</v>
      </c>
      <c r="BA265" s="79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1</v>
      </c>
    </row>
    <row r="266" spans="1:63" x14ac:dyDescent="0.25">
      <c r="A266" t="s">
        <v>750</v>
      </c>
      <c r="B266" t="s">
        <v>1174</v>
      </c>
      <c r="C266" t="s">
        <v>5035</v>
      </c>
      <c r="J266">
        <v>1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 s="79">
        <v>0</v>
      </c>
      <c r="AZ266">
        <v>1812</v>
      </c>
      <c r="BA266" s="79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1</v>
      </c>
    </row>
    <row r="267" spans="1:63" x14ac:dyDescent="0.25">
      <c r="A267" t="s">
        <v>751</v>
      </c>
      <c r="B267" t="s">
        <v>1175</v>
      </c>
      <c r="C267" t="s">
        <v>5035</v>
      </c>
      <c r="J267" t="s">
        <v>679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1554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 s="79">
        <v>0</v>
      </c>
      <c r="AZ267">
        <v>0</v>
      </c>
      <c r="BA267" s="79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1</v>
      </c>
    </row>
    <row r="268" spans="1:63" x14ac:dyDescent="0.25">
      <c r="A268" t="s">
        <v>752</v>
      </c>
      <c r="B268" t="s">
        <v>1176</v>
      </c>
      <c r="C268" t="s">
        <v>5035</v>
      </c>
      <c r="J268" t="s">
        <v>685</v>
      </c>
      <c r="K268">
        <v>0</v>
      </c>
      <c r="L268">
        <v>0</v>
      </c>
      <c r="M268">
        <v>0</v>
      </c>
      <c r="N268">
        <v>0</v>
      </c>
      <c r="O268">
        <v>1507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 s="79">
        <v>0</v>
      </c>
      <c r="AZ268">
        <v>0</v>
      </c>
      <c r="BA268" s="79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1</v>
      </c>
    </row>
    <row r="269" spans="1:63" x14ac:dyDescent="0.25">
      <c r="A269" t="s">
        <v>753</v>
      </c>
      <c r="B269" t="s">
        <v>1177</v>
      </c>
      <c r="C269" t="s">
        <v>5035</v>
      </c>
      <c r="J269" t="s">
        <v>683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1469</v>
      </c>
      <c r="AV269">
        <v>0</v>
      </c>
      <c r="AW269">
        <v>0</v>
      </c>
      <c r="AX269">
        <v>0</v>
      </c>
      <c r="AY269" s="79">
        <v>0</v>
      </c>
      <c r="AZ269">
        <v>0</v>
      </c>
      <c r="BA269" s="7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1</v>
      </c>
    </row>
    <row r="270" spans="1:63" x14ac:dyDescent="0.25">
      <c r="A270" t="s">
        <v>754</v>
      </c>
      <c r="B270" t="s">
        <v>1178</v>
      </c>
      <c r="C270" t="s">
        <v>5035</v>
      </c>
      <c r="J270" t="s">
        <v>681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 s="79">
        <v>0</v>
      </c>
      <c r="AZ270">
        <v>0</v>
      </c>
      <c r="BA270" s="79">
        <v>0</v>
      </c>
      <c r="BB270">
        <v>0</v>
      </c>
      <c r="BC270">
        <v>0</v>
      </c>
      <c r="BD270">
        <v>1451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1</v>
      </c>
    </row>
    <row r="271" spans="1:63" x14ac:dyDescent="0.25">
      <c r="A271" t="s">
        <v>755</v>
      </c>
      <c r="B271" t="s">
        <v>1179</v>
      </c>
      <c r="C271" t="s">
        <v>5035</v>
      </c>
      <c r="J271" t="s">
        <v>725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1420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 s="79">
        <v>0</v>
      </c>
      <c r="AZ271">
        <v>0</v>
      </c>
      <c r="BA271" s="79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1</v>
      </c>
    </row>
    <row r="272" spans="1:63" x14ac:dyDescent="0.25">
      <c r="A272" t="s">
        <v>756</v>
      </c>
      <c r="B272" t="s">
        <v>1180</v>
      </c>
      <c r="C272" t="s">
        <v>5035</v>
      </c>
      <c r="J272" t="s">
        <v>683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1384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 s="79">
        <v>0</v>
      </c>
      <c r="AZ272">
        <v>0</v>
      </c>
      <c r="BA272" s="79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1</v>
      </c>
    </row>
    <row r="273" spans="1:63" x14ac:dyDescent="0.25">
      <c r="A273" t="s">
        <v>757</v>
      </c>
      <c r="B273" t="s">
        <v>1181</v>
      </c>
      <c r="C273" t="s">
        <v>5035</v>
      </c>
      <c r="J273" t="s">
        <v>681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1376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 s="79">
        <v>0</v>
      </c>
      <c r="AZ273">
        <v>0</v>
      </c>
      <c r="BA273" s="79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1</v>
      </c>
    </row>
    <row r="274" spans="1:63" x14ac:dyDescent="0.25">
      <c r="A274" t="s">
        <v>758</v>
      </c>
      <c r="B274" t="s">
        <v>1182</v>
      </c>
      <c r="C274" t="s">
        <v>5035</v>
      </c>
      <c r="J274" t="s">
        <v>683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 s="79">
        <v>0</v>
      </c>
      <c r="AZ274">
        <v>0</v>
      </c>
      <c r="BA274" s="79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1350</v>
      </c>
      <c r="BH274">
        <v>0</v>
      </c>
      <c r="BI274">
        <v>0</v>
      </c>
      <c r="BJ274">
        <v>0</v>
      </c>
      <c r="BK274">
        <v>1</v>
      </c>
    </row>
    <row r="275" spans="1:63" x14ac:dyDescent="0.25">
      <c r="A275" t="s">
        <v>759</v>
      </c>
      <c r="B275" t="s">
        <v>1183</v>
      </c>
      <c r="C275" t="s">
        <v>5035</v>
      </c>
      <c r="J275">
        <v>1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 s="79">
        <v>0</v>
      </c>
      <c r="AZ275">
        <v>0</v>
      </c>
      <c r="BA275" s="79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1320</v>
      </c>
      <c r="BK275">
        <v>1</v>
      </c>
    </row>
    <row r="276" spans="1:63" x14ac:dyDescent="0.25">
      <c r="A276" t="s">
        <v>760</v>
      </c>
      <c r="B276" t="s">
        <v>1184</v>
      </c>
      <c r="C276" t="s">
        <v>5035</v>
      </c>
      <c r="J276" t="s">
        <v>709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 s="79">
        <v>0</v>
      </c>
      <c r="AZ276">
        <v>0</v>
      </c>
      <c r="BA276" s="79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1317</v>
      </c>
      <c r="BJ276">
        <v>0</v>
      </c>
      <c r="BK276">
        <v>1</v>
      </c>
    </row>
    <row r="277" spans="1:63" x14ac:dyDescent="0.25">
      <c r="A277" t="s">
        <v>761</v>
      </c>
      <c r="B277" t="s">
        <v>1185</v>
      </c>
      <c r="C277" t="s">
        <v>5035</v>
      </c>
      <c r="J277" t="s">
        <v>683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 s="79">
        <v>0</v>
      </c>
      <c r="AZ277">
        <v>0</v>
      </c>
      <c r="BA277" s="79">
        <v>0</v>
      </c>
      <c r="BB277">
        <v>0</v>
      </c>
      <c r="BC277">
        <v>0</v>
      </c>
      <c r="BD277">
        <v>1304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1</v>
      </c>
    </row>
    <row r="278" spans="1:63" x14ac:dyDescent="0.25">
      <c r="A278" t="s">
        <v>762</v>
      </c>
      <c r="B278" t="s">
        <v>1186</v>
      </c>
      <c r="C278" t="s">
        <v>5035</v>
      </c>
      <c r="J278" t="s">
        <v>691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 s="79">
        <v>0</v>
      </c>
      <c r="AZ278">
        <v>0</v>
      </c>
      <c r="BA278" s="79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1264</v>
      </c>
      <c r="BJ278">
        <v>0</v>
      </c>
      <c r="BK278">
        <v>1</v>
      </c>
    </row>
    <row r="279" spans="1:63" x14ac:dyDescent="0.25">
      <c r="A279" t="s">
        <v>763</v>
      </c>
      <c r="B279" t="s">
        <v>1187</v>
      </c>
      <c r="C279" t="s">
        <v>5035</v>
      </c>
      <c r="J279" t="s">
        <v>704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 s="79">
        <v>0</v>
      </c>
      <c r="AZ279">
        <v>0</v>
      </c>
      <c r="BA279" s="79">
        <v>0</v>
      </c>
      <c r="BB279">
        <v>1261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1</v>
      </c>
    </row>
    <row r="280" spans="1:63" x14ac:dyDescent="0.25">
      <c r="A280" t="s">
        <v>764</v>
      </c>
      <c r="B280" t="s">
        <v>1188</v>
      </c>
      <c r="C280" t="s">
        <v>5035</v>
      </c>
      <c r="J280" t="s">
        <v>683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1248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 s="79">
        <v>0</v>
      </c>
      <c r="AZ280">
        <v>0</v>
      </c>
      <c r="BA280" s="79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1</v>
      </c>
    </row>
    <row r="281" spans="1:63" x14ac:dyDescent="0.25">
      <c r="A281" t="s">
        <v>765</v>
      </c>
      <c r="B281" t="s">
        <v>1189</v>
      </c>
      <c r="C281" t="s">
        <v>5035</v>
      </c>
      <c r="J281" t="s">
        <v>683</v>
      </c>
      <c r="K281">
        <v>0</v>
      </c>
      <c r="L281">
        <v>0</v>
      </c>
      <c r="M281">
        <v>0</v>
      </c>
      <c r="N281">
        <v>1242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 s="79">
        <v>0</v>
      </c>
      <c r="AZ281">
        <v>0</v>
      </c>
      <c r="BA281" s="79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1</v>
      </c>
    </row>
    <row r="282" spans="1:63" x14ac:dyDescent="0.25">
      <c r="A282" t="s">
        <v>766</v>
      </c>
      <c r="B282" t="s">
        <v>767</v>
      </c>
      <c r="C282" t="s">
        <v>5035</v>
      </c>
      <c r="J282" t="s">
        <v>699</v>
      </c>
      <c r="K282">
        <v>1236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 s="79">
        <v>0</v>
      </c>
      <c r="AZ282">
        <v>0</v>
      </c>
      <c r="BA282" s="79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1</v>
      </c>
    </row>
    <row r="283" spans="1:63" x14ac:dyDescent="0.25">
      <c r="A283" t="s">
        <v>768</v>
      </c>
      <c r="B283" t="s">
        <v>1190</v>
      </c>
      <c r="C283" t="s">
        <v>5035</v>
      </c>
      <c r="J283" t="s">
        <v>675</v>
      </c>
      <c r="K283">
        <v>0</v>
      </c>
      <c r="L283">
        <v>1162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 s="79">
        <v>0</v>
      </c>
      <c r="AZ283">
        <v>0</v>
      </c>
      <c r="BA283" s="79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1</v>
      </c>
    </row>
    <row r="284" spans="1:63" x14ac:dyDescent="0.25">
      <c r="A284" t="s">
        <v>769</v>
      </c>
      <c r="B284" t="s">
        <v>1191</v>
      </c>
      <c r="C284" t="s">
        <v>5035</v>
      </c>
      <c r="J284" t="s">
        <v>683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1159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 s="79">
        <v>0</v>
      </c>
      <c r="AZ284">
        <v>0</v>
      </c>
      <c r="BA284" s="79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1</v>
      </c>
    </row>
    <row r="285" spans="1:63" x14ac:dyDescent="0.25">
      <c r="A285" t="s">
        <v>770</v>
      </c>
      <c r="B285" t="s">
        <v>1192</v>
      </c>
      <c r="C285" t="s">
        <v>5035</v>
      </c>
      <c r="J285" t="s">
        <v>699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 s="79">
        <v>0</v>
      </c>
      <c r="AZ285">
        <v>0</v>
      </c>
      <c r="BA285" s="79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1124</v>
      </c>
      <c r="BH285">
        <v>0</v>
      </c>
      <c r="BI285">
        <v>0</v>
      </c>
      <c r="BJ285">
        <v>0</v>
      </c>
      <c r="BK285">
        <v>1</v>
      </c>
    </row>
    <row r="286" spans="1:63" x14ac:dyDescent="0.25">
      <c r="A286" t="s">
        <v>771</v>
      </c>
      <c r="B286" t="s">
        <v>1193</v>
      </c>
      <c r="C286" t="s">
        <v>5035</v>
      </c>
      <c r="J286">
        <v>1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1119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 s="79">
        <v>0</v>
      </c>
      <c r="AZ286">
        <v>0</v>
      </c>
      <c r="BA286" s="79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1</v>
      </c>
    </row>
    <row r="287" spans="1:63" x14ac:dyDescent="0.25">
      <c r="A287" t="s">
        <v>772</v>
      </c>
      <c r="B287" t="s">
        <v>1194</v>
      </c>
      <c r="C287" t="s">
        <v>5035</v>
      </c>
      <c r="J287" t="s">
        <v>683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 s="79">
        <v>0</v>
      </c>
      <c r="AZ287">
        <v>1118</v>
      </c>
      <c r="BA287" s="79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1</v>
      </c>
    </row>
    <row r="288" spans="1:63" x14ac:dyDescent="0.25">
      <c r="A288" t="s">
        <v>773</v>
      </c>
      <c r="B288" t="s">
        <v>1195</v>
      </c>
      <c r="C288" t="s">
        <v>5035</v>
      </c>
      <c r="J288" t="s">
        <v>685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1092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 s="79">
        <v>0</v>
      </c>
      <c r="AZ288">
        <v>0</v>
      </c>
      <c r="BA288" s="79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1</v>
      </c>
    </row>
    <row r="289" spans="1:63" x14ac:dyDescent="0.25">
      <c r="A289" t="s">
        <v>774</v>
      </c>
      <c r="B289" t="s">
        <v>1196</v>
      </c>
      <c r="C289" t="s">
        <v>5035</v>
      </c>
      <c r="J289" t="s">
        <v>732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1059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 s="79">
        <v>0</v>
      </c>
      <c r="AZ289">
        <v>0</v>
      </c>
      <c r="BA289" s="7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1</v>
      </c>
    </row>
    <row r="290" spans="1:63" x14ac:dyDescent="0.25">
      <c r="A290" t="s">
        <v>775</v>
      </c>
      <c r="B290" t="s">
        <v>1197</v>
      </c>
      <c r="C290" t="s">
        <v>5035</v>
      </c>
      <c r="J290">
        <v>1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1053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 s="79">
        <v>0</v>
      </c>
      <c r="AZ290">
        <v>0</v>
      </c>
      <c r="BA290" s="79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1</v>
      </c>
    </row>
    <row r="291" spans="1:63" x14ac:dyDescent="0.25">
      <c r="A291" t="s">
        <v>776</v>
      </c>
      <c r="B291" t="s">
        <v>1198</v>
      </c>
      <c r="C291" t="s">
        <v>5035</v>
      </c>
      <c r="J291" t="s">
        <v>683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 s="79">
        <v>0</v>
      </c>
      <c r="AZ291">
        <v>0</v>
      </c>
      <c r="BA291" s="79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1022</v>
      </c>
      <c r="BJ291">
        <v>0</v>
      </c>
      <c r="BK291">
        <v>1</v>
      </c>
    </row>
    <row r="292" spans="1:63" x14ac:dyDescent="0.25">
      <c r="A292" t="s">
        <v>777</v>
      </c>
      <c r="B292" t="s">
        <v>1199</v>
      </c>
      <c r="C292" t="s">
        <v>5035</v>
      </c>
      <c r="J292" t="s">
        <v>704</v>
      </c>
      <c r="K292">
        <v>0</v>
      </c>
      <c r="L292">
        <v>0</v>
      </c>
      <c r="M292">
        <v>0</v>
      </c>
      <c r="N292">
        <v>0</v>
      </c>
      <c r="O292">
        <v>1019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 s="79">
        <v>0</v>
      </c>
      <c r="AZ292">
        <v>0</v>
      </c>
      <c r="BA292" s="79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1</v>
      </c>
    </row>
    <row r="293" spans="1:63" x14ac:dyDescent="0.25">
      <c r="A293" t="s">
        <v>778</v>
      </c>
      <c r="B293" t="s">
        <v>1200</v>
      </c>
      <c r="C293" t="s">
        <v>5035</v>
      </c>
      <c r="J293" t="s">
        <v>704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991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 s="79">
        <v>0</v>
      </c>
      <c r="AZ293">
        <v>0</v>
      </c>
      <c r="BA293" s="79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1</v>
      </c>
    </row>
    <row r="294" spans="1:63" x14ac:dyDescent="0.25">
      <c r="A294" t="s">
        <v>779</v>
      </c>
      <c r="B294" t="s">
        <v>1201</v>
      </c>
      <c r="C294" t="s">
        <v>5035</v>
      </c>
      <c r="J294" t="s">
        <v>683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 s="79">
        <v>0</v>
      </c>
      <c r="AZ294">
        <v>986</v>
      </c>
      <c r="BA294" s="79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1</v>
      </c>
    </row>
    <row r="295" spans="1:63" x14ac:dyDescent="0.25">
      <c r="A295" t="s">
        <v>780</v>
      </c>
      <c r="B295" t="s">
        <v>1202</v>
      </c>
      <c r="C295" t="s">
        <v>5035</v>
      </c>
      <c r="J295" t="s">
        <v>732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 s="79">
        <v>0</v>
      </c>
      <c r="AZ295">
        <v>0</v>
      </c>
      <c r="BA295" s="79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980</v>
      </c>
      <c r="BK295">
        <v>1</v>
      </c>
    </row>
    <row r="296" spans="1:63" x14ac:dyDescent="0.25">
      <c r="A296" t="s">
        <v>781</v>
      </c>
      <c r="B296" t="s">
        <v>1203</v>
      </c>
      <c r="C296" t="s">
        <v>5035</v>
      </c>
      <c r="J296" t="s">
        <v>725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958</v>
      </c>
      <c r="AV296">
        <v>0</v>
      </c>
      <c r="AW296">
        <v>0</v>
      </c>
      <c r="AX296">
        <v>0</v>
      </c>
      <c r="AY296" s="79">
        <v>0</v>
      </c>
      <c r="AZ296">
        <v>0</v>
      </c>
      <c r="BA296" s="79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1</v>
      </c>
    </row>
    <row r="297" spans="1:63" x14ac:dyDescent="0.25">
      <c r="A297" t="s">
        <v>782</v>
      </c>
      <c r="B297" t="s">
        <v>1204</v>
      </c>
      <c r="C297" t="s">
        <v>5035</v>
      </c>
      <c r="J297" t="s">
        <v>683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923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 s="79">
        <v>0</v>
      </c>
      <c r="AZ297">
        <v>0</v>
      </c>
      <c r="BA297" s="79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1</v>
      </c>
    </row>
    <row r="298" spans="1:63" x14ac:dyDescent="0.25">
      <c r="A298" t="s">
        <v>783</v>
      </c>
      <c r="B298" t="s">
        <v>1205</v>
      </c>
      <c r="C298" t="s">
        <v>5035</v>
      </c>
      <c r="J298" t="s">
        <v>685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 s="79">
        <v>0</v>
      </c>
      <c r="AZ298">
        <v>0</v>
      </c>
      <c r="BA298" s="79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898</v>
      </c>
      <c r="BH298">
        <v>0</v>
      </c>
      <c r="BI298">
        <v>0</v>
      </c>
      <c r="BJ298">
        <v>0</v>
      </c>
      <c r="BK298">
        <v>1</v>
      </c>
    </row>
    <row r="299" spans="1:63" x14ac:dyDescent="0.25">
      <c r="A299" t="s">
        <v>784</v>
      </c>
      <c r="B299" t="s">
        <v>1206</v>
      </c>
      <c r="C299" t="s">
        <v>5035</v>
      </c>
      <c r="J299">
        <v>1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890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 s="79">
        <v>0</v>
      </c>
      <c r="AZ299">
        <v>0</v>
      </c>
      <c r="BA299" s="7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1</v>
      </c>
    </row>
    <row r="300" spans="1:63" x14ac:dyDescent="0.25">
      <c r="A300" t="s">
        <v>785</v>
      </c>
      <c r="B300" t="s">
        <v>1207</v>
      </c>
      <c r="C300" t="s">
        <v>5035</v>
      </c>
      <c r="J300" t="s">
        <v>704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 s="79">
        <v>0</v>
      </c>
      <c r="AZ300">
        <v>0</v>
      </c>
      <c r="BA300" s="79">
        <v>0</v>
      </c>
      <c r="BB300">
        <v>0</v>
      </c>
      <c r="BC300">
        <v>0</v>
      </c>
      <c r="BD300">
        <v>0</v>
      </c>
      <c r="BE300">
        <v>0</v>
      </c>
      <c r="BF300">
        <v>864</v>
      </c>
      <c r="BG300">
        <v>0</v>
      </c>
      <c r="BH300">
        <v>0</v>
      </c>
      <c r="BI300">
        <v>0</v>
      </c>
      <c r="BJ300">
        <v>0</v>
      </c>
      <c r="BK300">
        <v>1</v>
      </c>
    </row>
    <row r="301" spans="1:63" x14ac:dyDescent="0.25">
      <c r="A301" t="s">
        <v>786</v>
      </c>
      <c r="B301" t="s">
        <v>1208</v>
      </c>
      <c r="C301" t="s">
        <v>5035</v>
      </c>
      <c r="J301" t="s">
        <v>683</v>
      </c>
      <c r="K301">
        <v>851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 s="79">
        <v>0</v>
      </c>
      <c r="AZ301">
        <v>0</v>
      </c>
      <c r="BA301" s="79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1</v>
      </c>
    </row>
    <row r="302" spans="1:63" x14ac:dyDescent="0.25">
      <c r="A302" t="s">
        <v>787</v>
      </c>
      <c r="B302" t="s">
        <v>1209</v>
      </c>
      <c r="C302" t="s">
        <v>5035</v>
      </c>
      <c r="J302" t="s">
        <v>677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851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 s="79">
        <v>0</v>
      </c>
      <c r="AZ302">
        <v>0</v>
      </c>
      <c r="BA302" s="79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1</v>
      </c>
    </row>
    <row r="303" spans="1:63" x14ac:dyDescent="0.25">
      <c r="A303" t="s">
        <v>788</v>
      </c>
      <c r="B303" t="s">
        <v>1210</v>
      </c>
      <c r="C303" t="s">
        <v>5035</v>
      </c>
      <c r="J303" t="s">
        <v>683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818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 s="79">
        <v>0</v>
      </c>
      <c r="AZ303">
        <v>0</v>
      </c>
      <c r="BA303" s="79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1</v>
      </c>
    </row>
    <row r="304" spans="1:63" x14ac:dyDescent="0.25">
      <c r="A304" t="s">
        <v>789</v>
      </c>
      <c r="B304" t="s">
        <v>1211</v>
      </c>
      <c r="C304" t="s">
        <v>5035</v>
      </c>
      <c r="J304">
        <v>1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817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 s="79">
        <v>0</v>
      </c>
      <c r="AZ304">
        <v>0</v>
      </c>
      <c r="BA304" s="79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1</v>
      </c>
    </row>
    <row r="305" spans="1:63" x14ac:dyDescent="0.25">
      <c r="A305" t="s">
        <v>790</v>
      </c>
      <c r="B305" t="s">
        <v>1212</v>
      </c>
      <c r="C305" t="s">
        <v>5035</v>
      </c>
      <c r="J305" t="s">
        <v>683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 s="79">
        <v>0</v>
      </c>
      <c r="AZ305">
        <v>0</v>
      </c>
      <c r="BA305" s="79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787</v>
      </c>
      <c r="BK305">
        <v>1</v>
      </c>
    </row>
    <row r="306" spans="1:63" x14ac:dyDescent="0.25">
      <c r="A306" t="s">
        <v>791</v>
      </c>
      <c r="B306" t="s">
        <v>1213</v>
      </c>
      <c r="C306" t="s">
        <v>5035</v>
      </c>
      <c r="J306" t="s">
        <v>683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 s="79">
        <v>0</v>
      </c>
      <c r="AZ306">
        <v>0</v>
      </c>
      <c r="BA306" s="79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778</v>
      </c>
      <c r="BK306">
        <v>1</v>
      </c>
    </row>
    <row r="307" spans="1:63" x14ac:dyDescent="0.25">
      <c r="A307" t="s">
        <v>792</v>
      </c>
      <c r="B307" t="s">
        <v>1214</v>
      </c>
      <c r="C307" t="s">
        <v>5035</v>
      </c>
      <c r="J307" t="s">
        <v>732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734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 s="79">
        <v>0</v>
      </c>
      <c r="AZ307">
        <v>0</v>
      </c>
      <c r="BA307" s="79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1</v>
      </c>
    </row>
    <row r="308" spans="1:63" x14ac:dyDescent="0.25">
      <c r="A308" t="s">
        <v>793</v>
      </c>
      <c r="B308" t="s">
        <v>1215</v>
      </c>
      <c r="C308" t="s">
        <v>5035</v>
      </c>
      <c r="J308" t="s">
        <v>683</v>
      </c>
      <c r="K308">
        <v>0</v>
      </c>
      <c r="L308">
        <v>0</v>
      </c>
      <c r="M308">
        <v>726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 s="79">
        <v>0</v>
      </c>
      <c r="AZ308">
        <v>0</v>
      </c>
      <c r="BA308" s="79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1</v>
      </c>
    </row>
    <row r="309" spans="1:63" x14ac:dyDescent="0.25">
      <c r="A309" t="s">
        <v>794</v>
      </c>
      <c r="B309" t="s">
        <v>1216</v>
      </c>
      <c r="C309" t="s">
        <v>5035</v>
      </c>
      <c r="J309" t="s">
        <v>730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723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 s="79">
        <v>0</v>
      </c>
      <c r="AZ309">
        <v>0</v>
      </c>
      <c r="BA309" s="7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1</v>
      </c>
    </row>
    <row r="310" spans="1:63" x14ac:dyDescent="0.25">
      <c r="A310" t="s">
        <v>795</v>
      </c>
      <c r="B310" t="s">
        <v>1217</v>
      </c>
      <c r="C310" t="s">
        <v>5035</v>
      </c>
      <c r="J310" t="s">
        <v>685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715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 s="79">
        <v>0</v>
      </c>
      <c r="AZ310">
        <v>0</v>
      </c>
      <c r="BA310" s="79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1</v>
      </c>
    </row>
    <row r="311" spans="1:63" x14ac:dyDescent="0.25">
      <c r="A311" t="s">
        <v>796</v>
      </c>
      <c r="B311" t="s">
        <v>1218</v>
      </c>
      <c r="C311" t="s">
        <v>5035</v>
      </c>
      <c r="J311" t="s">
        <v>683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664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 s="79">
        <v>0</v>
      </c>
      <c r="AZ311">
        <v>0</v>
      </c>
      <c r="BA311" s="79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1</v>
      </c>
    </row>
    <row r="312" spans="1:63" x14ac:dyDescent="0.25">
      <c r="A312" t="s">
        <v>797</v>
      </c>
      <c r="B312" t="s">
        <v>1219</v>
      </c>
      <c r="C312" t="s">
        <v>5035</v>
      </c>
      <c r="J312">
        <v>1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643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 s="79">
        <v>0</v>
      </c>
      <c r="AZ312">
        <v>0</v>
      </c>
      <c r="BA312" s="79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1</v>
      </c>
    </row>
    <row r="313" spans="1:63" x14ac:dyDescent="0.25">
      <c r="A313" t="s">
        <v>798</v>
      </c>
      <c r="B313" t="s">
        <v>1220</v>
      </c>
      <c r="C313" t="s">
        <v>5035</v>
      </c>
      <c r="J313" t="s">
        <v>683</v>
      </c>
      <c r="K313">
        <v>0</v>
      </c>
      <c r="L313">
        <v>0</v>
      </c>
      <c r="M313">
        <v>0</v>
      </c>
      <c r="N313">
        <v>0</v>
      </c>
      <c r="O313">
        <v>638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 s="79">
        <v>0</v>
      </c>
      <c r="AZ313">
        <v>0</v>
      </c>
      <c r="BA313" s="79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1</v>
      </c>
    </row>
    <row r="314" spans="1:63" x14ac:dyDescent="0.25">
      <c r="A314" t="s">
        <v>799</v>
      </c>
      <c r="B314" t="s">
        <v>1221</v>
      </c>
      <c r="C314" t="s">
        <v>5035</v>
      </c>
      <c r="J314">
        <v>1</v>
      </c>
      <c r="K314">
        <v>613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 s="79">
        <v>0</v>
      </c>
      <c r="AZ314">
        <v>0</v>
      </c>
      <c r="BA314" s="79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1</v>
      </c>
    </row>
    <row r="315" spans="1:63" x14ac:dyDescent="0.25">
      <c r="A315" t="s">
        <v>800</v>
      </c>
      <c r="B315" t="s">
        <v>1222</v>
      </c>
      <c r="C315" t="s">
        <v>5035</v>
      </c>
      <c r="J315" t="s">
        <v>683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608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 s="79">
        <v>0</v>
      </c>
      <c r="AZ315">
        <v>0</v>
      </c>
      <c r="BA315" s="79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1</v>
      </c>
    </row>
    <row r="316" spans="1:63" x14ac:dyDescent="0.25">
      <c r="A316" t="s">
        <v>801</v>
      </c>
      <c r="B316" t="s">
        <v>1223</v>
      </c>
      <c r="C316" t="s">
        <v>5035</v>
      </c>
      <c r="J316" t="s">
        <v>683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596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 s="79">
        <v>0</v>
      </c>
      <c r="AZ316">
        <v>0</v>
      </c>
      <c r="BA316" s="79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1</v>
      </c>
    </row>
    <row r="317" spans="1:63" x14ac:dyDescent="0.25">
      <c r="A317" t="s">
        <v>802</v>
      </c>
      <c r="B317" t="s">
        <v>1224</v>
      </c>
      <c r="C317" t="s">
        <v>5035</v>
      </c>
      <c r="J317" t="s">
        <v>683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585</v>
      </c>
      <c r="AU317">
        <v>0</v>
      </c>
      <c r="AV317">
        <v>0</v>
      </c>
      <c r="AW317">
        <v>0</v>
      </c>
      <c r="AX317">
        <v>0</v>
      </c>
      <c r="AY317" s="79">
        <v>0</v>
      </c>
      <c r="AZ317">
        <v>0</v>
      </c>
      <c r="BA317" s="79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1</v>
      </c>
    </row>
    <row r="318" spans="1:63" x14ac:dyDescent="0.25">
      <c r="A318" t="s">
        <v>803</v>
      </c>
      <c r="B318" t="s">
        <v>1225</v>
      </c>
      <c r="C318" t="s">
        <v>5035</v>
      </c>
      <c r="J318" t="s">
        <v>804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569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 s="79">
        <v>0</v>
      </c>
      <c r="AZ318">
        <v>0</v>
      </c>
      <c r="BA318" s="79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1</v>
      </c>
    </row>
    <row r="319" spans="1:63" x14ac:dyDescent="0.25">
      <c r="A319" t="s">
        <v>805</v>
      </c>
      <c r="B319" t="s">
        <v>1226</v>
      </c>
      <c r="C319" t="s">
        <v>5035</v>
      </c>
      <c r="J319" t="s">
        <v>683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556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 s="79">
        <v>0</v>
      </c>
      <c r="AZ319">
        <v>0</v>
      </c>
      <c r="BA319" s="7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1</v>
      </c>
    </row>
    <row r="320" spans="1:63" x14ac:dyDescent="0.25">
      <c r="A320" t="s">
        <v>806</v>
      </c>
      <c r="B320" t="s">
        <v>1227</v>
      </c>
      <c r="C320" t="s">
        <v>5035</v>
      </c>
      <c r="J320" t="s">
        <v>807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556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 s="79">
        <v>0</v>
      </c>
      <c r="AZ320">
        <v>0</v>
      </c>
      <c r="BA320" s="79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1</v>
      </c>
    </row>
    <row r="321" spans="1:63" x14ac:dyDescent="0.25">
      <c r="A321" t="s">
        <v>808</v>
      </c>
      <c r="B321" t="s">
        <v>1228</v>
      </c>
      <c r="C321" t="s">
        <v>5035</v>
      </c>
      <c r="J321">
        <v>1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555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 s="79">
        <v>0</v>
      </c>
      <c r="AZ321">
        <v>0</v>
      </c>
      <c r="BA321" s="79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1</v>
      </c>
    </row>
    <row r="322" spans="1:63" x14ac:dyDescent="0.25">
      <c r="A322" t="s">
        <v>809</v>
      </c>
      <c r="B322" t="s">
        <v>1229</v>
      </c>
      <c r="C322" t="s">
        <v>5035</v>
      </c>
      <c r="J322" t="s">
        <v>683</v>
      </c>
      <c r="K322">
        <v>0</v>
      </c>
      <c r="L322">
        <v>0</v>
      </c>
      <c r="M322">
        <v>0</v>
      </c>
      <c r="N322">
        <v>0</v>
      </c>
      <c r="O322">
        <v>539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 s="79">
        <v>0</v>
      </c>
      <c r="AZ322">
        <v>0</v>
      </c>
      <c r="BA322" s="79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1</v>
      </c>
    </row>
    <row r="323" spans="1:63" x14ac:dyDescent="0.25">
      <c r="A323" t="s">
        <v>810</v>
      </c>
      <c r="B323" t="s">
        <v>1230</v>
      </c>
      <c r="C323" t="s">
        <v>5035</v>
      </c>
      <c r="J323" t="s">
        <v>677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539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 s="79">
        <v>0</v>
      </c>
      <c r="AZ323">
        <v>0</v>
      </c>
      <c r="BA323" s="79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1</v>
      </c>
    </row>
    <row r="324" spans="1:63" x14ac:dyDescent="0.25">
      <c r="A324" t="s">
        <v>811</v>
      </c>
      <c r="B324" t="s">
        <v>1231</v>
      </c>
      <c r="C324" t="s">
        <v>5035</v>
      </c>
      <c r="J324" t="s">
        <v>725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532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 s="79">
        <v>0</v>
      </c>
      <c r="AZ324">
        <v>0</v>
      </c>
      <c r="BA324" s="79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1</v>
      </c>
    </row>
    <row r="325" spans="1:63" x14ac:dyDescent="0.25">
      <c r="A325" t="s">
        <v>812</v>
      </c>
      <c r="B325" t="s">
        <v>1232</v>
      </c>
      <c r="C325" t="s">
        <v>5035</v>
      </c>
      <c r="J325" t="s">
        <v>712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515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 s="79">
        <v>0</v>
      </c>
      <c r="AZ325">
        <v>0</v>
      </c>
      <c r="BA325" s="79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1</v>
      </c>
    </row>
    <row r="326" spans="1:63" x14ac:dyDescent="0.25">
      <c r="A326" t="s">
        <v>813</v>
      </c>
      <c r="B326" t="s">
        <v>1233</v>
      </c>
      <c r="C326" t="s">
        <v>5035</v>
      </c>
      <c r="J326" t="s">
        <v>704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 s="79">
        <v>0</v>
      </c>
      <c r="AZ326">
        <v>0</v>
      </c>
      <c r="BA326" s="79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510</v>
      </c>
      <c r="BI326">
        <v>0</v>
      </c>
      <c r="BJ326">
        <v>0</v>
      </c>
      <c r="BK326">
        <v>1</v>
      </c>
    </row>
    <row r="327" spans="1:63" x14ac:dyDescent="0.25">
      <c r="A327" t="s">
        <v>814</v>
      </c>
      <c r="B327" t="s">
        <v>1234</v>
      </c>
      <c r="C327" t="s">
        <v>5035</v>
      </c>
      <c r="J327" t="s">
        <v>725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496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 s="79">
        <v>0</v>
      </c>
      <c r="AZ327">
        <v>0</v>
      </c>
      <c r="BA327" s="79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1</v>
      </c>
    </row>
    <row r="328" spans="1:63" x14ac:dyDescent="0.25">
      <c r="A328" t="s">
        <v>815</v>
      </c>
      <c r="B328" t="s">
        <v>1235</v>
      </c>
      <c r="C328" t="s">
        <v>5035</v>
      </c>
      <c r="J328">
        <v>1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487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 s="79">
        <v>0</v>
      </c>
      <c r="AZ328">
        <v>0</v>
      </c>
      <c r="BA328" s="79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1</v>
      </c>
    </row>
    <row r="329" spans="1:63" x14ac:dyDescent="0.25">
      <c r="A329" t="s">
        <v>816</v>
      </c>
      <c r="B329" t="s">
        <v>1236</v>
      </c>
      <c r="C329" t="s">
        <v>5035</v>
      </c>
      <c r="J329" t="s">
        <v>694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 s="79">
        <v>0</v>
      </c>
      <c r="AZ329">
        <v>0</v>
      </c>
      <c r="BA329" s="79">
        <v>0</v>
      </c>
      <c r="BB329">
        <v>0</v>
      </c>
      <c r="BC329">
        <v>0</v>
      </c>
      <c r="BD329">
        <v>0</v>
      </c>
      <c r="BE329">
        <v>0</v>
      </c>
      <c r="BF329">
        <v>483</v>
      </c>
      <c r="BG329">
        <v>0</v>
      </c>
      <c r="BH329">
        <v>0</v>
      </c>
      <c r="BI329">
        <v>0</v>
      </c>
      <c r="BJ329">
        <v>0</v>
      </c>
      <c r="BK329">
        <v>1</v>
      </c>
    </row>
    <row r="330" spans="1:63" x14ac:dyDescent="0.25">
      <c r="A330" t="s">
        <v>817</v>
      </c>
      <c r="B330" t="s">
        <v>1237</v>
      </c>
      <c r="C330" t="s">
        <v>5035</v>
      </c>
      <c r="J330" t="s">
        <v>681</v>
      </c>
      <c r="K330">
        <v>0</v>
      </c>
      <c r="L330">
        <v>463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 s="79">
        <v>0</v>
      </c>
      <c r="AZ330">
        <v>0</v>
      </c>
      <c r="BA330" s="79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1</v>
      </c>
    </row>
    <row r="331" spans="1:63" x14ac:dyDescent="0.25">
      <c r="A331" t="s">
        <v>818</v>
      </c>
      <c r="B331" t="s">
        <v>1238</v>
      </c>
      <c r="C331" t="s">
        <v>5035</v>
      </c>
      <c r="J331" t="s">
        <v>677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438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 s="79">
        <v>0</v>
      </c>
      <c r="AZ331">
        <v>0</v>
      </c>
      <c r="BA331" s="79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1</v>
      </c>
    </row>
    <row r="332" spans="1:63" x14ac:dyDescent="0.25">
      <c r="A332" t="s">
        <v>819</v>
      </c>
      <c r="B332" t="s">
        <v>1239</v>
      </c>
      <c r="C332" t="s">
        <v>5035</v>
      </c>
      <c r="J332" t="s">
        <v>683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407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 s="79">
        <v>0</v>
      </c>
      <c r="AZ332">
        <v>0</v>
      </c>
      <c r="BA332" s="79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1</v>
      </c>
    </row>
    <row r="333" spans="1:63" x14ac:dyDescent="0.25">
      <c r="A333" t="s">
        <v>820</v>
      </c>
      <c r="B333" t="s">
        <v>1240</v>
      </c>
      <c r="C333" t="s">
        <v>5035</v>
      </c>
      <c r="J333" t="s">
        <v>709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404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 s="79">
        <v>0</v>
      </c>
      <c r="AZ333">
        <v>0</v>
      </c>
      <c r="BA333" s="79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1</v>
      </c>
    </row>
    <row r="334" spans="1:63" x14ac:dyDescent="0.25">
      <c r="A334" t="s">
        <v>821</v>
      </c>
      <c r="B334" t="s">
        <v>1241</v>
      </c>
      <c r="C334" t="s">
        <v>5035</v>
      </c>
      <c r="J334" t="s">
        <v>675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378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 s="79">
        <v>0</v>
      </c>
      <c r="AZ334">
        <v>0</v>
      </c>
      <c r="BA334" s="79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1</v>
      </c>
    </row>
    <row r="335" spans="1:63" x14ac:dyDescent="0.25">
      <c r="A335" t="s">
        <v>822</v>
      </c>
      <c r="B335" t="s">
        <v>1242</v>
      </c>
      <c r="C335" t="s">
        <v>5035</v>
      </c>
      <c r="J335" t="s">
        <v>683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366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 s="79">
        <v>0</v>
      </c>
      <c r="AZ335">
        <v>0</v>
      </c>
      <c r="BA335" s="79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1</v>
      </c>
    </row>
    <row r="336" spans="1:63" x14ac:dyDescent="0.25">
      <c r="A336" t="s">
        <v>823</v>
      </c>
      <c r="B336" t="s">
        <v>1243</v>
      </c>
      <c r="C336" t="s">
        <v>5035</v>
      </c>
      <c r="J336" t="s">
        <v>704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 s="79">
        <v>0</v>
      </c>
      <c r="AZ336">
        <v>326</v>
      </c>
      <c r="BA336" s="79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1</v>
      </c>
    </row>
    <row r="337" spans="1:63" x14ac:dyDescent="0.25">
      <c r="A337" t="s">
        <v>824</v>
      </c>
      <c r="B337" t="s">
        <v>1244</v>
      </c>
      <c r="C337" t="s">
        <v>5035</v>
      </c>
      <c r="J337" t="s">
        <v>675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307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 s="79">
        <v>0</v>
      </c>
      <c r="AZ337">
        <v>0</v>
      </c>
      <c r="BA337" s="79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1</v>
      </c>
    </row>
    <row r="338" spans="1:63" x14ac:dyDescent="0.25">
      <c r="A338" t="s">
        <v>825</v>
      </c>
      <c r="B338" t="s">
        <v>1245</v>
      </c>
      <c r="C338" t="s">
        <v>5035</v>
      </c>
      <c r="J338">
        <v>1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293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 s="79">
        <v>0</v>
      </c>
      <c r="AZ338">
        <v>0</v>
      </c>
      <c r="BA338" s="79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1</v>
      </c>
    </row>
    <row r="339" spans="1:63" x14ac:dyDescent="0.25">
      <c r="A339" t="s">
        <v>826</v>
      </c>
      <c r="B339" t="s">
        <v>1246</v>
      </c>
      <c r="C339" t="s">
        <v>5035</v>
      </c>
      <c r="J339" t="s">
        <v>683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290</v>
      </c>
      <c r="AV339">
        <v>0</v>
      </c>
      <c r="AW339">
        <v>0</v>
      </c>
      <c r="AX339">
        <v>0</v>
      </c>
      <c r="AY339" s="79">
        <v>0</v>
      </c>
      <c r="AZ339">
        <v>0</v>
      </c>
      <c r="BA339" s="7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1</v>
      </c>
    </row>
    <row r="340" spans="1:63" x14ac:dyDescent="0.25">
      <c r="A340" t="s">
        <v>827</v>
      </c>
      <c r="B340" t="s">
        <v>1247</v>
      </c>
      <c r="C340" t="s">
        <v>5035</v>
      </c>
      <c r="J340" t="s">
        <v>699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289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 s="79">
        <v>0</v>
      </c>
      <c r="AZ340">
        <v>0</v>
      </c>
      <c r="BA340" s="79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1</v>
      </c>
    </row>
    <row r="341" spans="1:63" x14ac:dyDescent="0.25">
      <c r="A341" t="s">
        <v>828</v>
      </c>
      <c r="B341" t="s">
        <v>1248</v>
      </c>
      <c r="C341" t="s">
        <v>5035</v>
      </c>
      <c r="J341" t="s">
        <v>730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 s="79">
        <v>0</v>
      </c>
      <c r="AZ341">
        <v>0</v>
      </c>
      <c r="BA341" s="79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285</v>
      </c>
      <c r="BJ341">
        <v>0</v>
      </c>
      <c r="BK341">
        <v>1</v>
      </c>
    </row>
    <row r="342" spans="1:63" x14ac:dyDescent="0.25">
      <c r="A342" t="s">
        <v>829</v>
      </c>
      <c r="B342" t="s">
        <v>1249</v>
      </c>
      <c r="C342" t="s">
        <v>5035</v>
      </c>
      <c r="J342" t="s">
        <v>683</v>
      </c>
      <c r="K342">
        <v>284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 s="79">
        <v>0</v>
      </c>
      <c r="AZ342">
        <v>0</v>
      </c>
      <c r="BA342" s="79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1</v>
      </c>
    </row>
    <row r="343" spans="1:63" x14ac:dyDescent="0.25">
      <c r="A343" t="s">
        <v>830</v>
      </c>
      <c r="B343" t="s">
        <v>1250</v>
      </c>
      <c r="C343" t="s">
        <v>5035</v>
      </c>
      <c r="J343" t="s">
        <v>683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283</v>
      </c>
      <c r="AU343">
        <v>0</v>
      </c>
      <c r="AV343">
        <v>0</v>
      </c>
      <c r="AW343">
        <v>0</v>
      </c>
      <c r="AX343">
        <v>0</v>
      </c>
      <c r="AY343" s="79">
        <v>0</v>
      </c>
      <c r="AZ343">
        <v>0</v>
      </c>
      <c r="BA343" s="79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1</v>
      </c>
    </row>
    <row r="344" spans="1:63" x14ac:dyDescent="0.25">
      <c r="A344" t="s">
        <v>831</v>
      </c>
      <c r="B344" t="s">
        <v>1251</v>
      </c>
      <c r="C344" t="s">
        <v>5035</v>
      </c>
      <c r="J344" t="s">
        <v>712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282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 s="79">
        <v>0</v>
      </c>
      <c r="AZ344">
        <v>0</v>
      </c>
      <c r="BA344" s="79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1</v>
      </c>
    </row>
    <row r="345" spans="1:63" x14ac:dyDescent="0.25">
      <c r="A345" t="s">
        <v>832</v>
      </c>
      <c r="B345" t="s">
        <v>1252</v>
      </c>
      <c r="C345" t="s">
        <v>5035</v>
      </c>
      <c r="J345" t="s">
        <v>675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 s="79">
        <v>0</v>
      </c>
      <c r="AZ345">
        <v>0</v>
      </c>
      <c r="BA345" s="79">
        <v>0</v>
      </c>
      <c r="BB345">
        <v>0</v>
      </c>
      <c r="BC345">
        <v>0</v>
      </c>
      <c r="BD345">
        <v>271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1</v>
      </c>
    </row>
    <row r="346" spans="1:63" x14ac:dyDescent="0.25">
      <c r="A346" t="s">
        <v>833</v>
      </c>
      <c r="B346" t="s">
        <v>1253</v>
      </c>
      <c r="C346" t="s">
        <v>5035</v>
      </c>
      <c r="J346" t="s">
        <v>685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 s="79">
        <v>0</v>
      </c>
      <c r="AZ346">
        <v>0</v>
      </c>
      <c r="BA346" s="79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267</v>
      </c>
      <c r="BH346">
        <v>0</v>
      </c>
      <c r="BI346">
        <v>0</v>
      </c>
      <c r="BJ346">
        <v>0</v>
      </c>
      <c r="BK346">
        <v>1</v>
      </c>
    </row>
    <row r="347" spans="1:63" x14ac:dyDescent="0.25">
      <c r="A347" t="s">
        <v>834</v>
      </c>
      <c r="B347" t="s">
        <v>1254</v>
      </c>
      <c r="C347" t="s">
        <v>5035</v>
      </c>
      <c r="J347" t="s">
        <v>807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251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 s="79">
        <v>0</v>
      </c>
      <c r="AZ347">
        <v>0</v>
      </c>
      <c r="BA347" s="79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1</v>
      </c>
    </row>
    <row r="348" spans="1:63" x14ac:dyDescent="0.25">
      <c r="A348" t="s">
        <v>835</v>
      </c>
      <c r="B348" t="s">
        <v>1255</v>
      </c>
      <c r="C348" t="s">
        <v>5035</v>
      </c>
      <c r="J348">
        <v>1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 s="79">
        <v>0</v>
      </c>
      <c r="AZ348">
        <v>0</v>
      </c>
      <c r="BA348" s="79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251</v>
      </c>
      <c r="BK348">
        <v>1</v>
      </c>
    </row>
    <row r="349" spans="1:63" x14ac:dyDescent="0.25">
      <c r="A349" t="s">
        <v>836</v>
      </c>
      <c r="B349" t="s">
        <v>1256</v>
      </c>
      <c r="C349" t="s">
        <v>5035</v>
      </c>
      <c r="J349" t="s">
        <v>683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246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 s="79">
        <v>0</v>
      </c>
      <c r="AZ349">
        <v>0</v>
      </c>
      <c r="BA349" s="7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1</v>
      </c>
    </row>
    <row r="350" spans="1:63" x14ac:dyDescent="0.25">
      <c r="A350" t="s">
        <v>837</v>
      </c>
      <c r="B350" t="s">
        <v>1257</v>
      </c>
      <c r="C350" t="s">
        <v>5035</v>
      </c>
      <c r="J350" t="s">
        <v>683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 s="79">
        <v>0</v>
      </c>
      <c r="AZ350">
        <v>0</v>
      </c>
      <c r="BA350" s="79">
        <v>0</v>
      </c>
      <c r="BB350">
        <v>0</v>
      </c>
      <c r="BC350">
        <v>0</v>
      </c>
      <c r="BD350">
        <v>0</v>
      </c>
      <c r="BE350">
        <v>0</v>
      </c>
      <c r="BF350">
        <v>229</v>
      </c>
      <c r="BG350">
        <v>0</v>
      </c>
      <c r="BH350">
        <v>0</v>
      </c>
      <c r="BI350">
        <v>0</v>
      </c>
      <c r="BJ350">
        <v>0</v>
      </c>
      <c r="BK350">
        <v>1</v>
      </c>
    </row>
    <row r="351" spans="1:63" x14ac:dyDescent="0.25">
      <c r="A351" t="s">
        <v>838</v>
      </c>
      <c r="B351" t="s">
        <v>1258</v>
      </c>
      <c r="C351" t="s">
        <v>5035</v>
      </c>
      <c r="J351" t="s">
        <v>699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228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 s="79">
        <v>0</v>
      </c>
      <c r="AZ351">
        <v>0</v>
      </c>
      <c r="BA351" s="79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1</v>
      </c>
    </row>
    <row r="352" spans="1:63" x14ac:dyDescent="0.25">
      <c r="A352" t="s">
        <v>839</v>
      </c>
      <c r="B352" t="s">
        <v>1259</v>
      </c>
      <c r="C352" t="s">
        <v>5035</v>
      </c>
      <c r="J352" t="s">
        <v>677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218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 s="79">
        <v>0</v>
      </c>
      <c r="AZ352">
        <v>0</v>
      </c>
      <c r="BA352" s="79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1</v>
      </c>
    </row>
    <row r="353" spans="1:63" x14ac:dyDescent="0.25">
      <c r="A353" t="s">
        <v>840</v>
      </c>
      <c r="B353" t="s">
        <v>1260</v>
      </c>
      <c r="C353" t="s">
        <v>5035</v>
      </c>
      <c r="J353">
        <v>1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207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 s="79">
        <v>0</v>
      </c>
      <c r="AZ353">
        <v>0</v>
      </c>
      <c r="BA353" s="79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1</v>
      </c>
    </row>
    <row r="354" spans="1:63" x14ac:dyDescent="0.25">
      <c r="A354" t="s">
        <v>841</v>
      </c>
      <c r="B354" t="s">
        <v>1261</v>
      </c>
      <c r="C354" t="s">
        <v>5035</v>
      </c>
      <c r="J354" t="s">
        <v>704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202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 s="79">
        <v>0</v>
      </c>
      <c r="AZ354">
        <v>0</v>
      </c>
      <c r="BA354" s="79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1</v>
      </c>
    </row>
    <row r="355" spans="1:63" x14ac:dyDescent="0.25">
      <c r="A355" t="s">
        <v>842</v>
      </c>
      <c r="B355" t="s">
        <v>1262</v>
      </c>
      <c r="C355" t="s">
        <v>5035</v>
      </c>
      <c r="J355" t="s">
        <v>683</v>
      </c>
      <c r="K355">
        <v>0</v>
      </c>
      <c r="L355">
        <v>190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 s="79">
        <v>0</v>
      </c>
      <c r="AZ355">
        <v>0</v>
      </c>
      <c r="BA355" s="79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1</v>
      </c>
    </row>
    <row r="356" spans="1:63" x14ac:dyDescent="0.25">
      <c r="A356" t="s">
        <v>843</v>
      </c>
      <c r="B356" t="s">
        <v>1263</v>
      </c>
      <c r="C356" t="s">
        <v>5035</v>
      </c>
      <c r="J356">
        <v>1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190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 s="79">
        <v>0</v>
      </c>
      <c r="AZ356">
        <v>0</v>
      </c>
      <c r="BA356" s="79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1</v>
      </c>
    </row>
    <row r="357" spans="1:63" x14ac:dyDescent="0.25">
      <c r="A357" t="s">
        <v>844</v>
      </c>
      <c r="B357" t="s">
        <v>1264</v>
      </c>
      <c r="C357" t="s">
        <v>5035</v>
      </c>
      <c r="J357" t="s">
        <v>732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190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 s="79">
        <v>0</v>
      </c>
      <c r="AZ357">
        <v>0</v>
      </c>
      <c r="BA357" s="79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1</v>
      </c>
    </row>
    <row r="358" spans="1:63" x14ac:dyDescent="0.25">
      <c r="A358" t="s">
        <v>845</v>
      </c>
      <c r="B358" t="s">
        <v>1265</v>
      </c>
      <c r="C358" t="s">
        <v>5035</v>
      </c>
      <c r="J358">
        <v>1</v>
      </c>
      <c r="K358">
        <v>189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 s="79">
        <v>0</v>
      </c>
      <c r="AZ358">
        <v>0</v>
      </c>
      <c r="BA358" s="79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1</v>
      </c>
    </row>
    <row r="359" spans="1:63" x14ac:dyDescent="0.25">
      <c r="A359" t="s">
        <v>846</v>
      </c>
      <c r="B359" t="s">
        <v>1266</v>
      </c>
      <c r="C359" t="s">
        <v>5035</v>
      </c>
      <c r="J359" t="s">
        <v>683</v>
      </c>
      <c r="K359">
        <v>182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 s="79">
        <v>0</v>
      </c>
      <c r="AZ359">
        <v>0</v>
      </c>
      <c r="BA359" s="7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1</v>
      </c>
    </row>
    <row r="360" spans="1:63" x14ac:dyDescent="0.25">
      <c r="A360" t="s">
        <v>847</v>
      </c>
      <c r="B360" t="s">
        <v>1267</v>
      </c>
      <c r="C360" t="s">
        <v>5035</v>
      </c>
      <c r="J360" t="s">
        <v>694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181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 s="79">
        <v>0</v>
      </c>
      <c r="AZ360">
        <v>0</v>
      </c>
      <c r="BA360" s="79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1</v>
      </c>
    </row>
    <row r="361" spans="1:63" x14ac:dyDescent="0.25">
      <c r="A361" t="s">
        <v>848</v>
      </c>
      <c r="B361" t="s">
        <v>1268</v>
      </c>
      <c r="C361" t="s">
        <v>5035</v>
      </c>
      <c r="J361" t="s">
        <v>675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181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 s="79">
        <v>0</v>
      </c>
      <c r="AZ361">
        <v>0</v>
      </c>
      <c r="BA361" s="79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1</v>
      </c>
    </row>
    <row r="362" spans="1:63" x14ac:dyDescent="0.25">
      <c r="A362" t="s">
        <v>849</v>
      </c>
      <c r="B362" t="s">
        <v>1269</v>
      </c>
      <c r="C362" t="s">
        <v>5035</v>
      </c>
      <c r="J362" t="s">
        <v>683</v>
      </c>
      <c r="K362">
        <v>179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 s="79">
        <v>0</v>
      </c>
      <c r="AZ362">
        <v>0</v>
      </c>
      <c r="BA362" s="79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1</v>
      </c>
    </row>
    <row r="363" spans="1:63" x14ac:dyDescent="0.25">
      <c r="A363" t="s">
        <v>850</v>
      </c>
      <c r="B363" t="s">
        <v>1270</v>
      </c>
      <c r="C363" t="s">
        <v>5035</v>
      </c>
      <c r="J363" t="s">
        <v>683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173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 s="79">
        <v>0</v>
      </c>
      <c r="AZ363">
        <v>0</v>
      </c>
      <c r="BA363" s="79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1</v>
      </c>
    </row>
    <row r="364" spans="1:63" x14ac:dyDescent="0.25">
      <c r="A364" t="s">
        <v>851</v>
      </c>
      <c r="B364" t="s">
        <v>1271</v>
      </c>
      <c r="C364" t="s">
        <v>5035</v>
      </c>
      <c r="J364" t="s">
        <v>683</v>
      </c>
      <c r="K364">
        <v>0</v>
      </c>
      <c r="L364">
        <v>0</v>
      </c>
      <c r="M364">
        <v>167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 s="79">
        <v>0</v>
      </c>
      <c r="AZ364">
        <v>0</v>
      </c>
      <c r="BA364" s="79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1</v>
      </c>
    </row>
    <row r="365" spans="1:63" x14ac:dyDescent="0.25">
      <c r="A365" t="s">
        <v>852</v>
      </c>
      <c r="B365" t="s">
        <v>1272</v>
      </c>
      <c r="C365" t="s">
        <v>5035</v>
      </c>
      <c r="J365" t="s">
        <v>730</v>
      </c>
      <c r="K365">
        <v>156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 s="79">
        <v>0</v>
      </c>
      <c r="AZ365">
        <v>0</v>
      </c>
      <c r="BA365" s="79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1</v>
      </c>
    </row>
    <row r="366" spans="1:63" x14ac:dyDescent="0.25">
      <c r="A366" t="s">
        <v>853</v>
      </c>
      <c r="B366" t="s">
        <v>1273</v>
      </c>
      <c r="C366" t="s">
        <v>5035</v>
      </c>
      <c r="J366" t="s">
        <v>732</v>
      </c>
      <c r="K366">
        <v>154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 s="79">
        <v>0</v>
      </c>
      <c r="AZ366">
        <v>0</v>
      </c>
      <c r="BA366" s="79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1</v>
      </c>
    </row>
    <row r="367" spans="1:63" x14ac:dyDescent="0.25">
      <c r="A367" t="s">
        <v>854</v>
      </c>
      <c r="B367" t="s">
        <v>1274</v>
      </c>
      <c r="C367" t="s">
        <v>5035</v>
      </c>
      <c r="J367" t="s">
        <v>699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 s="79">
        <v>0</v>
      </c>
      <c r="AZ367">
        <v>0</v>
      </c>
      <c r="BA367" s="79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151</v>
      </c>
      <c r="BI367">
        <v>0</v>
      </c>
      <c r="BJ367">
        <v>0</v>
      </c>
      <c r="BK367">
        <v>1</v>
      </c>
    </row>
    <row r="368" spans="1:63" x14ac:dyDescent="0.25">
      <c r="A368" t="s">
        <v>855</v>
      </c>
      <c r="B368" t="s">
        <v>1275</v>
      </c>
      <c r="C368" t="s">
        <v>5035</v>
      </c>
      <c r="J368" t="s">
        <v>683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142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 s="79">
        <v>0</v>
      </c>
      <c r="AZ368">
        <v>0</v>
      </c>
      <c r="BA368" s="79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1</v>
      </c>
    </row>
    <row r="369" spans="1:63" x14ac:dyDescent="0.25">
      <c r="A369" t="s">
        <v>856</v>
      </c>
      <c r="B369" t="s">
        <v>1276</v>
      </c>
      <c r="C369" t="s">
        <v>5035</v>
      </c>
      <c r="J369" t="s">
        <v>683</v>
      </c>
      <c r="K369">
        <v>138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 s="79">
        <v>0</v>
      </c>
      <c r="AZ369">
        <v>0</v>
      </c>
      <c r="BA369" s="7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1</v>
      </c>
    </row>
    <row r="370" spans="1:63" x14ac:dyDescent="0.25">
      <c r="A370" t="s">
        <v>857</v>
      </c>
      <c r="B370" t="s">
        <v>1277</v>
      </c>
      <c r="C370" t="s">
        <v>5035</v>
      </c>
      <c r="J370" t="s">
        <v>683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137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 s="79">
        <v>0</v>
      </c>
      <c r="AZ370">
        <v>0</v>
      </c>
      <c r="BA370" s="79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1</v>
      </c>
    </row>
    <row r="371" spans="1:63" x14ac:dyDescent="0.25">
      <c r="A371" t="s">
        <v>858</v>
      </c>
      <c r="B371" t="s">
        <v>1278</v>
      </c>
      <c r="C371" t="s">
        <v>5035</v>
      </c>
      <c r="J371">
        <v>1</v>
      </c>
      <c r="K371">
        <v>136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 s="79">
        <v>0</v>
      </c>
      <c r="AZ371">
        <v>0</v>
      </c>
      <c r="BA371" s="79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1</v>
      </c>
    </row>
    <row r="372" spans="1:63" x14ac:dyDescent="0.25">
      <c r="A372" t="s">
        <v>859</v>
      </c>
      <c r="B372" t="s">
        <v>1279</v>
      </c>
      <c r="C372" t="s">
        <v>5035</v>
      </c>
      <c r="J372" t="s">
        <v>691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134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 s="79">
        <v>0</v>
      </c>
      <c r="AZ372">
        <v>0</v>
      </c>
      <c r="BA372" s="79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1</v>
      </c>
    </row>
    <row r="373" spans="1:63" x14ac:dyDescent="0.25">
      <c r="A373" t="s">
        <v>860</v>
      </c>
      <c r="B373" t="s">
        <v>1280</v>
      </c>
      <c r="C373" t="s">
        <v>5035</v>
      </c>
      <c r="J373" t="s">
        <v>691</v>
      </c>
      <c r="K373">
        <v>132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 s="79">
        <v>0</v>
      </c>
      <c r="AZ373">
        <v>0</v>
      </c>
      <c r="BA373" s="79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1</v>
      </c>
    </row>
    <row r="374" spans="1:63" x14ac:dyDescent="0.25">
      <c r="A374" t="s">
        <v>861</v>
      </c>
      <c r="B374" t="s">
        <v>1281</v>
      </c>
      <c r="C374" t="s">
        <v>5035</v>
      </c>
      <c r="J374" t="s">
        <v>683</v>
      </c>
      <c r="K374">
        <v>0</v>
      </c>
      <c r="L374">
        <v>0</v>
      </c>
      <c r="M374">
        <v>0</v>
      </c>
      <c r="N374">
        <v>0</v>
      </c>
      <c r="O374">
        <v>132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 s="79">
        <v>0</v>
      </c>
      <c r="AZ374">
        <v>0</v>
      </c>
      <c r="BA374" s="79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1</v>
      </c>
    </row>
    <row r="375" spans="1:63" x14ac:dyDescent="0.25">
      <c r="A375" t="s">
        <v>862</v>
      </c>
      <c r="B375" t="s">
        <v>1282</v>
      </c>
      <c r="C375" t="s">
        <v>5035</v>
      </c>
      <c r="J375" t="s">
        <v>683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131</v>
      </c>
      <c r="AV375">
        <v>0</v>
      </c>
      <c r="AW375">
        <v>0</v>
      </c>
      <c r="AX375">
        <v>0</v>
      </c>
      <c r="AY375" s="79">
        <v>0</v>
      </c>
      <c r="AZ375">
        <v>0</v>
      </c>
      <c r="BA375" s="79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1</v>
      </c>
    </row>
    <row r="376" spans="1:63" x14ac:dyDescent="0.25">
      <c r="A376" t="s">
        <v>863</v>
      </c>
      <c r="B376" t="s">
        <v>1283</v>
      </c>
      <c r="C376" t="s">
        <v>5035</v>
      </c>
      <c r="J376" t="s">
        <v>683</v>
      </c>
      <c r="K376">
        <v>0</v>
      </c>
      <c r="L376">
        <v>126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 s="79">
        <v>0</v>
      </c>
      <c r="AZ376">
        <v>0</v>
      </c>
      <c r="BA376" s="79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1</v>
      </c>
    </row>
    <row r="377" spans="1:63" x14ac:dyDescent="0.25">
      <c r="A377" t="s">
        <v>864</v>
      </c>
      <c r="B377" t="s">
        <v>1284</v>
      </c>
      <c r="C377" t="s">
        <v>5035</v>
      </c>
      <c r="J377" t="s">
        <v>704</v>
      </c>
      <c r="K377">
        <v>124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 s="79">
        <v>0</v>
      </c>
      <c r="AZ377">
        <v>0</v>
      </c>
      <c r="BA377" s="79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1</v>
      </c>
    </row>
    <row r="378" spans="1:63" x14ac:dyDescent="0.25">
      <c r="A378" t="s">
        <v>865</v>
      </c>
      <c r="B378" t="s">
        <v>1285</v>
      </c>
      <c r="C378" t="s">
        <v>5035</v>
      </c>
      <c r="J378" t="s">
        <v>691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123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 s="79">
        <v>0</v>
      </c>
      <c r="AZ378">
        <v>0</v>
      </c>
      <c r="BA378" s="79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1</v>
      </c>
    </row>
    <row r="379" spans="1:63" x14ac:dyDescent="0.25">
      <c r="A379" t="s">
        <v>866</v>
      </c>
      <c r="B379" t="s">
        <v>1286</v>
      </c>
      <c r="C379" t="s">
        <v>5035</v>
      </c>
      <c r="J379" t="s">
        <v>683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119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 s="79">
        <v>0</v>
      </c>
      <c r="AZ379">
        <v>0</v>
      </c>
      <c r="BA379" s="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1</v>
      </c>
    </row>
    <row r="380" spans="1:63" x14ac:dyDescent="0.25">
      <c r="A380" t="s">
        <v>867</v>
      </c>
      <c r="B380" t="s">
        <v>1287</v>
      </c>
      <c r="C380" t="s">
        <v>5035</v>
      </c>
      <c r="J380" t="s">
        <v>709</v>
      </c>
      <c r="K380">
        <v>0</v>
      </c>
      <c r="L380">
        <v>0</v>
      </c>
      <c r="M380">
        <v>102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 s="79">
        <v>0</v>
      </c>
      <c r="AZ380">
        <v>0</v>
      </c>
      <c r="BA380" s="79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1</v>
      </c>
    </row>
    <row r="381" spans="1:63" x14ac:dyDescent="0.25">
      <c r="A381" t="s">
        <v>868</v>
      </c>
      <c r="B381" t="s">
        <v>1288</v>
      </c>
      <c r="C381" t="s">
        <v>5035</v>
      </c>
      <c r="J381" t="s">
        <v>869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102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 s="79">
        <v>0</v>
      </c>
      <c r="AZ381">
        <v>0</v>
      </c>
      <c r="BA381" s="79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1</v>
      </c>
    </row>
    <row r="382" spans="1:63" x14ac:dyDescent="0.25">
      <c r="A382" t="s">
        <v>870</v>
      </c>
      <c r="B382" t="s">
        <v>1289</v>
      </c>
      <c r="C382" t="s">
        <v>5035</v>
      </c>
      <c r="J382" t="s">
        <v>683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99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 s="79">
        <v>0</v>
      </c>
      <c r="AZ382">
        <v>0</v>
      </c>
      <c r="BA382" s="79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1</v>
      </c>
    </row>
    <row r="383" spans="1:63" x14ac:dyDescent="0.25">
      <c r="A383" t="s">
        <v>871</v>
      </c>
      <c r="B383" t="s">
        <v>1290</v>
      </c>
      <c r="C383" t="s">
        <v>5035</v>
      </c>
      <c r="J383" t="s">
        <v>683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99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 s="79">
        <v>0</v>
      </c>
      <c r="AZ383">
        <v>0</v>
      </c>
      <c r="BA383" s="79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1</v>
      </c>
    </row>
    <row r="384" spans="1:63" x14ac:dyDescent="0.25">
      <c r="A384" t="s">
        <v>872</v>
      </c>
      <c r="B384" t="s">
        <v>1291</v>
      </c>
      <c r="C384" t="s">
        <v>5035</v>
      </c>
      <c r="J384" t="s">
        <v>732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97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 s="79">
        <v>0</v>
      </c>
      <c r="AZ384">
        <v>0</v>
      </c>
      <c r="BA384" s="79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1</v>
      </c>
    </row>
    <row r="385" spans="1:63" x14ac:dyDescent="0.25">
      <c r="A385" t="s">
        <v>873</v>
      </c>
      <c r="B385" t="s">
        <v>1292</v>
      </c>
      <c r="C385" t="s">
        <v>5035</v>
      </c>
      <c r="J385" t="s">
        <v>683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94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 s="79">
        <v>0</v>
      </c>
      <c r="AZ385">
        <v>0</v>
      </c>
      <c r="BA385" s="79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1</v>
      </c>
    </row>
    <row r="386" spans="1:63" x14ac:dyDescent="0.25">
      <c r="A386" t="s">
        <v>874</v>
      </c>
      <c r="B386" t="s">
        <v>1293</v>
      </c>
      <c r="C386" t="s">
        <v>5035</v>
      </c>
      <c r="J386" t="s">
        <v>677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93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 s="79">
        <v>0</v>
      </c>
      <c r="AZ386">
        <v>0</v>
      </c>
      <c r="BA386" s="79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1</v>
      </c>
    </row>
    <row r="387" spans="1:63" x14ac:dyDescent="0.25">
      <c r="A387" t="s">
        <v>875</v>
      </c>
      <c r="B387" t="s">
        <v>1294</v>
      </c>
      <c r="C387" t="s">
        <v>5035</v>
      </c>
      <c r="J387" t="s">
        <v>691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88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 s="79">
        <v>0</v>
      </c>
      <c r="AZ387">
        <v>0</v>
      </c>
      <c r="BA387" s="79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1</v>
      </c>
    </row>
    <row r="388" spans="1:63" x14ac:dyDescent="0.25">
      <c r="A388" t="s">
        <v>876</v>
      </c>
      <c r="B388" t="s">
        <v>1295</v>
      </c>
      <c r="C388" t="s">
        <v>5035</v>
      </c>
      <c r="J388">
        <v>1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87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 s="79">
        <v>0</v>
      </c>
      <c r="AZ388">
        <v>0</v>
      </c>
      <c r="BA388" s="79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1</v>
      </c>
    </row>
    <row r="389" spans="1:63" x14ac:dyDescent="0.25">
      <c r="A389" t="s">
        <v>877</v>
      </c>
      <c r="B389" t="s">
        <v>1296</v>
      </c>
      <c r="C389" t="s">
        <v>5035</v>
      </c>
      <c r="J389" t="s">
        <v>704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86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 s="79">
        <v>0</v>
      </c>
      <c r="AZ389">
        <v>0</v>
      </c>
      <c r="BA389" s="7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1</v>
      </c>
    </row>
    <row r="390" spans="1:63" x14ac:dyDescent="0.25">
      <c r="A390" t="s">
        <v>878</v>
      </c>
      <c r="B390" t="s">
        <v>1297</v>
      </c>
      <c r="C390" t="s">
        <v>5035</v>
      </c>
      <c r="J390" t="s">
        <v>807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83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 s="79">
        <v>0</v>
      </c>
      <c r="AZ390">
        <v>0</v>
      </c>
      <c r="BA390" s="79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1</v>
      </c>
    </row>
    <row r="391" spans="1:63" x14ac:dyDescent="0.25">
      <c r="A391" t="s">
        <v>879</v>
      </c>
      <c r="B391" t="s">
        <v>1298</v>
      </c>
      <c r="C391" t="s">
        <v>5035</v>
      </c>
      <c r="J391" t="s">
        <v>683</v>
      </c>
      <c r="K391">
        <v>0</v>
      </c>
      <c r="L391">
        <v>0</v>
      </c>
      <c r="M391">
        <v>0</v>
      </c>
      <c r="N391">
        <v>0</v>
      </c>
      <c r="O391">
        <v>81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 s="79">
        <v>0</v>
      </c>
      <c r="AZ391">
        <v>0</v>
      </c>
      <c r="BA391" s="79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1</v>
      </c>
    </row>
    <row r="392" spans="1:63" x14ac:dyDescent="0.25">
      <c r="A392" t="s">
        <v>880</v>
      </c>
      <c r="B392" t="s">
        <v>1299</v>
      </c>
      <c r="C392" t="s">
        <v>5035</v>
      </c>
      <c r="J392" t="s">
        <v>694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81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 s="79">
        <v>0</v>
      </c>
      <c r="AZ392">
        <v>0</v>
      </c>
      <c r="BA392" s="79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1</v>
      </c>
    </row>
    <row r="393" spans="1:63" x14ac:dyDescent="0.25">
      <c r="A393" t="s">
        <v>881</v>
      </c>
      <c r="B393" t="s">
        <v>1300</v>
      </c>
      <c r="C393" t="s">
        <v>5035</v>
      </c>
      <c r="J393" t="s">
        <v>869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77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 s="79">
        <v>0</v>
      </c>
      <c r="AZ393">
        <v>0</v>
      </c>
      <c r="BA393" s="79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1</v>
      </c>
    </row>
    <row r="394" spans="1:63" x14ac:dyDescent="0.25">
      <c r="A394" t="s">
        <v>882</v>
      </c>
      <c r="B394" t="s">
        <v>1301</v>
      </c>
      <c r="C394" t="s">
        <v>5035</v>
      </c>
      <c r="J394" t="s">
        <v>683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 s="79">
        <v>0</v>
      </c>
      <c r="AZ394">
        <v>0</v>
      </c>
      <c r="BA394" s="79">
        <v>0</v>
      </c>
      <c r="BB394">
        <v>0</v>
      </c>
      <c r="BC394">
        <v>76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1</v>
      </c>
    </row>
    <row r="395" spans="1:63" x14ac:dyDescent="0.25">
      <c r="A395" t="s">
        <v>883</v>
      </c>
      <c r="B395" t="s">
        <v>1302</v>
      </c>
      <c r="C395" t="s">
        <v>5035</v>
      </c>
      <c r="J395" t="s">
        <v>681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 s="79">
        <v>0</v>
      </c>
      <c r="AZ395">
        <v>0</v>
      </c>
      <c r="BA395" s="79">
        <v>0</v>
      </c>
      <c r="BB395">
        <v>0</v>
      </c>
      <c r="BC395">
        <v>0</v>
      </c>
      <c r="BD395">
        <v>76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1</v>
      </c>
    </row>
    <row r="396" spans="1:63" x14ac:dyDescent="0.25">
      <c r="A396" t="s">
        <v>884</v>
      </c>
      <c r="B396" t="s">
        <v>1303</v>
      </c>
      <c r="C396" t="s">
        <v>5035</v>
      </c>
      <c r="J396" t="s">
        <v>681</v>
      </c>
      <c r="K396">
        <v>0</v>
      </c>
      <c r="L396">
        <v>0</v>
      </c>
      <c r="M396">
        <v>0</v>
      </c>
      <c r="N396">
        <v>75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 s="79">
        <v>0</v>
      </c>
      <c r="AZ396">
        <v>0</v>
      </c>
      <c r="BA396" s="79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1</v>
      </c>
    </row>
    <row r="397" spans="1:63" x14ac:dyDescent="0.25">
      <c r="A397" t="s">
        <v>885</v>
      </c>
      <c r="B397" t="s">
        <v>1304</v>
      </c>
      <c r="C397" t="s">
        <v>5035</v>
      </c>
      <c r="J397" t="s">
        <v>685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 s="79">
        <v>0</v>
      </c>
      <c r="AZ397">
        <v>0</v>
      </c>
      <c r="BA397" s="79">
        <v>0</v>
      </c>
      <c r="BB397">
        <v>0</v>
      </c>
      <c r="BC397">
        <v>74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1</v>
      </c>
    </row>
    <row r="398" spans="1:63" x14ac:dyDescent="0.25">
      <c r="A398" t="s">
        <v>886</v>
      </c>
      <c r="B398" t="s">
        <v>1305</v>
      </c>
      <c r="C398" t="s">
        <v>5035</v>
      </c>
      <c r="J398" t="s">
        <v>683</v>
      </c>
      <c r="K398">
        <v>0</v>
      </c>
      <c r="L398">
        <v>0</v>
      </c>
      <c r="M398">
        <v>0</v>
      </c>
      <c r="N398">
        <v>71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 s="79">
        <v>0</v>
      </c>
      <c r="AZ398">
        <v>0</v>
      </c>
      <c r="BA398" s="79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1</v>
      </c>
    </row>
    <row r="399" spans="1:63" x14ac:dyDescent="0.25">
      <c r="A399" t="s">
        <v>887</v>
      </c>
      <c r="B399" t="s">
        <v>1306</v>
      </c>
      <c r="C399" t="s">
        <v>5035</v>
      </c>
      <c r="J399" t="s">
        <v>709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 s="79">
        <v>0</v>
      </c>
      <c r="AZ399">
        <v>0</v>
      </c>
      <c r="BA399" s="7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71</v>
      </c>
      <c r="BK399">
        <v>1</v>
      </c>
    </row>
    <row r="400" spans="1:63" x14ac:dyDescent="0.25">
      <c r="A400" t="s">
        <v>888</v>
      </c>
      <c r="B400" t="s">
        <v>1307</v>
      </c>
      <c r="C400" t="s">
        <v>5035</v>
      </c>
      <c r="J400" t="s">
        <v>683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65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 s="79">
        <v>0</v>
      </c>
      <c r="AZ400">
        <v>0</v>
      </c>
      <c r="BA400" s="79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1</v>
      </c>
    </row>
    <row r="401" spans="1:63" x14ac:dyDescent="0.25">
      <c r="A401" t="s">
        <v>889</v>
      </c>
      <c r="B401" t="s">
        <v>1308</v>
      </c>
      <c r="C401" t="s">
        <v>5035</v>
      </c>
      <c r="J401" t="s">
        <v>683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 s="79">
        <v>0</v>
      </c>
      <c r="AZ401">
        <v>0</v>
      </c>
      <c r="BA401" s="79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65</v>
      </c>
      <c r="BJ401">
        <v>0</v>
      </c>
      <c r="BK401">
        <v>1</v>
      </c>
    </row>
    <row r="402" spans="1:63" x14ac:dyDescent="0.25">
      <c r="A402" t="s">
        <v>890</v>
      </c>
      <c r="B402" t="s">
        <v>1309</v>
      </c>
      <c r="C402" t="s">
        <v>5035</v>
      </c>
      <c r="J402">
        <v>1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64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 s="79">
        <v>0</v>
      </c>
      <c r="AZ402">
        <v>0</v>
      </c>
      <c r="BA402" s="79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1</v>
      </c>
    </row>
    <row r="403" spans="1:63" x14ac:dyDescent="0.25">
      <c r="A403" t="s">
        <v>891</v>
      </c>
      <c r="B403" t="s">
        <v>1310</v>
      </c>
      <c r="C403" t="s">
        <v>5035</v>
      </c>
      <c r="J403" t="s">
        <v>691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62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 s="79">
        <v>0</v>
      </c>
      <c r="AZ403">
        <v>0</v>
      </c>
      <c r="BA403" s="79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1</v>
      </c>
    </row>
    <row r="404" spans="1:63" x14ac:dyDescent="0.25">
      <c r="A404" t="s">
        <v>892</v>
      </c>
      <c r="B404" t="s">
        <v>1311</v>
      </c>
      <c r="C404" t="s">
        <v>5035</v>
      </c>
      <c r="J404" t="s">
        <v>699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61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 s="79">
        <v>0</v>
      </c>
      <c r="AZ404">
        <v>0</v>
      </c>
      <c r="BA404" s="79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1</v>
      </c>
    </row>
    <row r="405" spans="1:63" x14ac:dyDescent="0.25">
      <c r="A405" t="s">
        <v>893</v>
      </c>
      <c r="B405" t="s">
        <v>1312</v>
      </c>
      <c r="C405" t="s">
        <v>5035</v>
      </c>
      <c r="J405" t="s">
        <v>683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59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 s="79">
        <v>0</v>
      </c>
      <c r="AZ405">
        <v>0</v>
      </c>
      <c r="BA405" s="79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1</v>
      </c>
    </row>
    <row r="406" spans="1:63" x14ac:dyDescent="0.25">
      <c r="A406" t="s">
        <v>894</v>
      </c>
      <c r="B406" t="s">
        <v>1313</v>
      </c>
      <c r="C406" t="s">
        <v>5035</v>
      </c>
      <c r="J406">
        <v>1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58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 s="79">
        <v>0</v>
      </c>
      <c r="AZ406">
        <v>0</v>
      </c>
      <c r="BA406" s="79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1</v>
      </c>
    </row>
    <row r="407" spans="1:63" x14ac:dyDescent="0.25">
      <c r="A407" t="s">
        <v>895</v>
      </c>
      <c r="B407" t="s">
        <v>1314</v>
      </c>
      <c r="C407" t="s">
        <v>5035</v>
      </c>
      <c r="J407" t="s">
        <v>683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55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 s="79">
        <v>0</v>
      </c>
      <c r="AZ407">
        <v>0</v>
      </c>
      <c r="BA407" s="79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1</v>
      </c>
    </row>
    <row r="408" spans="1:63" x14ac:dyDescent="0.25">
      <c r="A408" t="s">
        <v>896</v>
      </c>
      <c r="B408" t="s">
        <v>1315</v>
      </c>
      <c r="C408" t="s">
        <v>5035</v>
      </c>
      <c r="J408" t="s">
        <v>683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55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 s="79">
        <v>0</v>
      </c>
      <c r="AZ408">
        <v>0</v>
      </c>
      <c r="BA408" s="79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1</v>
      </c>
    </row>
    <row r="409" spans="1:63" x14ac:dyDescent="0.25">
      <c r="A409" t="s">
        <v>897</v>
      </c>
      <c r="B409" t="s">
        <v>1316</v>
      </c>
      <c r="C409" t="s">
        <v>5035</v>
      </c>
      <c r="J409" t="s">
        <v>691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55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 s="79">
        <v>0</v>
      </c>
      <c r="AZ409">
        <v>0</v>
      </c>
      <c r="BA409" s="7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1</v>
      </c>
    </row>
    <row r="410" spans="1:63" x14ac:dyDescent="0.25">
      <c r="A410" t="s">
        <v>898</v>
      </c>
      <c r="B410" t="s">
        <v>1317</v>
      </c>
      <c r="C410" t="s">
        <v>5035</v>
      </c>
      <c r="J410" t="s">
        <v>699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 s="79">
        <v>0</v>
      </c>
      <c r="AZ410">
        <v>0</v>
      </c>
      <c r="BA410" s="79">
        <v>0</v>
      </c>
      <c r="BB410">
        <v>0</v>
      </c>
      <c r="BC410">
        <v>0</v>
      </c>
      <c r="BD410">
        <v>55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1</v>
      </c>
    </row>
    <row r="411" spans="1:63" x14ac:dyDescent="0.25">
      <c r="A411" t="s">
        <v>899</v>
      </c>
      <c r="B411" t="s">
        <v>1318</v>
      </c>
      <c r="C411" t="s">
        <v>5035</v>
      </c>
      <c r="J411" t="s">
        <v>681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53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 s="79">
        <v>0</v>
      </c>
      <c r="AZ411">
        <v>0</v>
      </c>
      <c r="BA411" s="79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1</v>
      </c>
    </row>
    <row r="412" spans="1:63" x14ac:dyDescent="0.25">
      <c r="A412" t="s">
        <v>900</v>
      </c>
      <c r="B412" t="s">
        <v>1319</v>
      </c>
      <c r="C412" t="s">
        <v>5035</v>
      </c>
      <c r="J412" t="s">
        <v>683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52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 s="79">
        <v>0</v>
      </c>
      <c r="AZ412">
        <v>0</v>
      </c>
      <c r="BA412" s="79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1</v>
      </c>
    </row>
    <row r="413" spans="1:63" x14ac:dyDescent="0.25">
      <c r="A413" t="s">
        <v>901</v>
      </c>
      <c r="B413" t="s">
        <v>1320</v>
      </c>
      <c r="C413" t="s">
        <v>5035</v>
      </c>
      <c r="J413" t="s">
        <v>683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 s="79">
        <v>0</v>
      </c>
      <c r="AZ413">
        <v>0</v>
      </c>
      <c r="BA413" s="79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52</v>
      </c>
      <c r="BH413">
        <v>0</v>
      </c>
      <c r="BI413">
        <v>0</v>
      </c>
      <c r="BJ413">
        <v>0</v>
      </c>
      <c r="BK413">
        <v>1</v>
      </c>
    </row>
    <row r="414" spans="1:63" x14ac:dyDescent="0.25">
      <c r="A414" t="s">
        <v>902</v>
      </c>
      <c r="B414" t="s">
        <v>1321</v>
      </c>
      <c r="C414" t="s">
        <v>5035</v>
      </c>
      <c r="J414">
        <v>1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 s="79">
        <v>0</v>
      </c>
      <c r="AZ414">
        <v>48</v>
      </c>
      <c r="BA414" s="79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1</v>
      </c>
    </row>
    <row r="415" spans="1:63" x14ac:dyDescent="0.25">
      <c r="A415" t="s">
        <v>903</v>
      </c>
      <c r="B415" t="s">
        <v>1322</v>
      </c>
      <c r="C415" t="s">
        <v>5035</v>
      </c>
      <c r="J415">
        <v>1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47</v>
      </c>
      <c r="AU415">
        <v>0</v>
      </c>
      <c r="AV415">
        <v>0</v>
      </c>
      <c r="AW415">
        <v>0</v>
      </c>
      <c r="AX415">
        <v>0</v>
      </c>
      <c r="AY415" s="79">
        <v>0</v>
      </c>
      <c r="AZ415">
        <v>0</v>
      </c>
      <c r="BA415" s="79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1</v>
      </c>
    </row>
    <row r="416" spans="1:63" x14ac:dyDescent="0.25">
      <c r="A416" t="s">
        <v>904</v>
      </c>
      <c r="B416" t="s">
        <v>1323</v>
      </c>
      <c r="C416" t="s">
        <v>5035</v>
      </c>
      <c r="J416" t="s">
        <v>681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 s="79">
        <v>0</v>
      </c>
      <c r="AZ416">
        <v>0</v>
      </c>
      <c r="BA416" s="79">
        <v>0</v>
      </c>
      <c r="BB416">
        <v>46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1</v>
      </c>
    </row>
    <row r="417" spans="1:63" x14ac:dyDescent="0.25">
      <c r="A417" t="s">
        <v>905</v>
      </c>
      <c r="B417" t="s">
        <v>1324</v>
      </c>
      <c r="C417" t="s">
        <v>5035</v>
      </c>
      <c r="J417" t="s">
        <v>683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45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 s="79">
        <v>0</v>
      </c>
      <c r="AZ417">
        <v>0</v>
      </c>
      <c r="BA417" s="79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1</v>
      </c>
    </row>
    <row r="418" spans="1:63" x14ac:dyDescent="0.25">
      <c r="A418" t="s">
        <v>906</v>
      </c>
      <c r="B418" t="s">
        <v>1325</v>
      </c>
      <c r="C418" t="s">
        <v>5035</v>
      </c>
      <c r="J418" t="s">
        <v>677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45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 s="79">
        <v>0</v>
      </c>
      <c r="AZ418">
        <v>0</v>
      </c>
      <c r="BA418" s="79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1</v>
      </c>
    </row>
    <row r="419" spans="1:63" x14ac:dyDescent="0.25">
      <c r="A419" t="s">
        <v>907</v>
      </c>
      <c r="B419" t="s">
        <v>1326</v>
      </c>
      <c r="C419" t="s">
        <v>5035</v>
      </c>
      <c r="J419" t="s">
        <v>685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44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 s="79">
        <v>0</v>
      </c>
      <c r="AZ419">
        <v>0</v>
      </c>
      <c r="BA419" s="7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1</v>
      </c>
    </row>
    <row r="420" spans="1:63" x14ac:dyDescent="0.25">
      <c r="A420" t="s">
        <v>908</v>
      </c>
      <c r="B420" t="s">
        <v>1327</v>
      </c>
      <c r="C420" t="s">
        <v>5035</v>
      </c>
      <c r="J420" t="s">
        <v>699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44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 s="79">
        <v>0</v>
      </c>
      <c r="AZ420">
        <v>0</v>
      </c>
      <c r="BA420" s="79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1</v>
      </c>
    </row>
    <row r="421" spans="1:63" x14ac:dyDescent="0.25">
      <c r="A421" t="s">
        <v>909</v>
      </c>
      <c r="B421" t="s">
        <v>1328</v>
      </c>
      <c r="C421" t="s">
        <v>5035</v>
      </c>
      <c r="J421" t="s">
        <v>732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43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 s="79">
        <v>0</v>
      </c>
      <c r="AZ421">
        <v>0</v>
      </c>
      <c r="BA421" s="79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1</v>
      </c>
    </row>
    <row r="422" spans="1:63" x14ac:dyDescent="0.25">
      <c r="A422" t="s">
        <v>910</v>
      </c>
      <c r="B422" t="s">
        <v>1329</v>
      </c>
      <c r="C422" t="s">
        <v>5035</v>
      </c>
      <c r="J422" t="s">
        <v>677</v>
      </c>
      <c r="K422">
        <v>0</v>
      </c>
      <c r="L422">
        <v>0</v>
      </c>
      <c r="M422">
        <v>38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 s="79">
        <v>0</v>
      </c>
      <c r="AZ422">
        <v>0</v>
      </c>
      <c r="BA422" s="79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1</v>
      </c>
    </row>
    <row r="423" spans="1:63" x14ac:dyDescent="0.25">
      <c r="A423" t="s">
        <v>911</v>
      </c>
      <c r="B423" t="s">
        <v>1330</v>
      </c>
      <c r="C423" t="s">
        <v>5035</v>
      </c>
      <c r="J423" t="s">
        <v>725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38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 s="79">
        <v>0</v>
      </c>
      <c r="AZ423">
        <v>0</v>
      </c>
      <c r="BA423" s="79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1</v>
      </c>
    </row>
    <row r="424" spans="1:63" x14ac:dyDescent="0.25">
      <c r="A424" t="s">
        <v>912</v>
      </c>
      <c r="B424" t="s">
        <v>1331</v>
      </c>
      <c r="C424" t="s">
        <v>5035</v>
      </c>
      <c r="J424" t="s">
        <v>683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38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 s="79">
        <v>0</v>
      </c>
      <c r="AZ424">
        <v>0</v>
      </c>
      <c r="BA424" s="79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1</v>
      </c>
    </row>
    <row r="425" spans="1:63" x14ac:dyDescent="0.25">
      <c r="A425" t="s">
        <v>913</v>
      </c>
      <c r="B425" t="s">
        <v>1332</v>
      </c>
      <c r="C425" t="s">
        <v>5035</v>
      </c>
      <c r="J425" t="s">
        <v>683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37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 s="79">
        <v>0</v>
      </c>
      <c r="AZ425">
        <v>0</v>
      </c>
      <c r="BA425" s="79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1</v>
      </c>
    </row>
    <row r="426" spans="1:63" x14ac:dyDescent="0.25">
      <c r="A426" t="s">
        <v>914</v>
      </c>
      <c r="B426" t="s">
        <v>1333</v>
      </c>
      <c r="C426" t="s">
        <v>5035</v>
      </c>
      <c r="J426" t="s">
        <v>725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37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 s="79">
        <v>0</v>
      </c>
      <c r="AZ426">
        <v>0</v>
      </c>
      <c r="BA426" s="79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1</v>
      </c>
    </row>
    <row r="427" spans="1:63" x14ac:dyDescent="0.25">
      <c r="A427" t="s">
        <v>915</v>
      </c>
      <c r="B427" t="s">
        <v>1334</v>
      </c>
      <c r="C427" t="s">
        <v>5035</v>
      </c>
      <c r="J427" t="s">
        <v>679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35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 s="79">
        <v>0</v>
      </c>
      <c r="AZ427">
        <v>0</v>
      </c>
      <c r="BA427" s="79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1</v>
      </c>
    </row>
    <row r="428" spans="1:63" x14ac:dyDescent="0.25">
      <c r="A428" t="s">
        <v>916</v>
      </c>
      <c r="B428" t="s">
        <v>1335</v>
      </c>
      <c r="C428" t="s">
        <v>5035</v>
      </c>
      <c r="J428" t="s">
        <v>683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35</v>
      </c>
      <c r="AY428" s="79">
        <v>0</v>
      </c>
      <c r="AZ428">
        <v>0</v>
      </c>
      <c r="BA428" s="79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1</v>
      </c>
    </row>
    <row r="429" spans="1:63" x14ac:dyDescent="0.25">
      <c r="A429" t="s">
        <v>917</v>
      </c>
      <c r="B429" t="s">
        <v>1336</v>
      </c>
      <c r="C429" t="s">
        <v>5035</v>
      </c>
      <c r="J429">
        <v>1</v>
      </c>
      <c r="K429">
        <v>34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 s="79">
        <v>0</v>
      </c>
      <c r="AZ429">
        <v>0</v>
      </c>
      <c r="BA429" s="7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1</v>
      </c>
    </row>
    <row r="430" spans="1:63" x14ac:dyDescent="0.25">
      <c r="A430" t="s">
        <v>918</v>
      </c>
      <c r="B430" t="s">
        <v>1337</v>
      </c>
      <c r="C430" t="s">
        <v>5035</v>
      </c>
      <c r="J430" t="s">
        <v>691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34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 s="79">
        <v>0</v>
      </c>
      <c r="AZ430">
        <v>0</v>
      </c>
      <c r="BA430" s="79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1</v>
      </c>
    </row>
    <row r="431" spans="1:63" x14ac:dyDescent="0.25">
      <c r="A431" t="s">
        <v>919</v>
      </c>
      <c r="B431" t="s">
        <v>1338</v>
      </c>
      <c r="C431" t="s">
        <v>5035</v>
      </c>
      <c r="J431" t="s">
        <v>683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34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 s="79">
        <v>0</v>
      </c>
      <c r="AZ431">
        <v>0</v>
      </c>
      <c r="BA431" s="79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1</v>
      </c>
    </row>
    <row r="432" spans="1:63" x14ac:dyDescent="0.25">
      <c r="A432" t="s">
        <v>920</v>
      </c>
      <c r="B432" t="s">
        <v>1339</v>
      </c>
      <c r="C432" t="s">
        <v>5035</v>
      </c>
      <c r="J432" t="s">
        <v>704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30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 s="79">
        <v>0</v>
      </c>
      <c r="AZ432">
        <v>0</v>
      </c>
      <c r="BA432" s="79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1</v>
      </c>
    </row>
    <row r="433" spans="1:63" x14ac:dyDescent="0.25">
      <c r="A433" t="s">
        <v>921</v>
      </c>
      <c r="B433" t="s">
        <v>1340</v>
      </c>
      <c r="C433" t="s">
        <v>5035</v>
      </c>
      <c r="J433" t="s">
        <v>683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30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 s="79">
        <v>0</v>
      </c>
      <c r="AZ433">
        <v>0</v>
      </c>
      <c r="BA433" s="79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1</v>
      </c>
    </row>
    <row r="434" spans="1:63" x14ac:dyDescent="0.25">
      <c r="A434" t="s">
        <v>922</v>
      </c>
      <c r="B434" t="s">
        <v>1341</v>
      </c>
      <c r="C434" t="s">
        <v>5035</v>
      </c>
      <c r="J434">
        <v>1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29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 s="79">
        <v>0</v>
      </c>
      <c r="AZ434">
        <v>0</v>
      </c>
      <c r="BA434" s="79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1</v>
      </c>
    </row>
    <row r="435" spans="1:63" x14ac:dyDescent="0.25">
      <c r="A435" t="s">
        <v>923</v>
      </c>
      <c r="B435" t="s">
        <v>1342</v>
      </c>
      <c r="C435" t="s">
        <v>5035</v>
      </c>
      <c r="J435" t="s">
        <v>732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29</v>
      </c>
      <c r="AU435">
        <v>0</v>
      </c>
      <c r="AV435">
        <v>0</v>
      </c>
      <c r="AW435">
        <v>0</v>
      </c>
      <c r="AX435">
        <v>0</v>
      </c>
      <c r="AY435" s="79">
        <v>0</v>
      </c>
      <c r="AZ435">
        <v>0</v>
      </c>
      <c r="BA435" s="79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1</v>
      </c>
    </row>
    <row r="436" spans="1:63" x14ac:dyDescent="0.25">
      <c r="A436" t="s">
        <v>924</v>
      </c>
      <c r="B436" t="s">
        <v>1343</v>
      </c>
      <c r="C436" t="s">
        <v>5035</v>
      </c>
      <c r="J436" t="s">
        <v>732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28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 s="79">
        <v>0</v>
      </c>
      <c r="AZ436">
        <v>0</v>
      </c>
      <c r="BA436" s="79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1</v>
      </c>
    </row>
    <row r="437" spans="1:63" x14ac:dyDescent="0.25">
      <c r="A437" t="s">
        <v>925</v>
      </c>
      <c r="B437" t="s">
        <v>1344</v>
      </c>
      <c r="C437" t="s">
        <v>5035</v>
      </c>
      <c r="J437" t="s">
        <v>683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26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 s="79">
        <v>0</v>
      </c>
      <c r="AZ437">
        <v>0</v>
      </c>
      <c r="BA437" s="79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1</v>
      </c>
    </row>
    <row r="438" spans="1:63" x14ac:dyDescent="0.25">
      <c r="A438" t="s">
        <v>926</v>
      </c>
      <c r="B438" t="s">
        <v>1345</v>
      </c>
      <c r="C438" t="s">
        <v>5035</v>
      </c>
      <c r="J438" t="s">
        <v>725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25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 s="79">
        <v>0</v>
      </c>
      <c r="AZ438">
        <v>0</v>
      </c>
      <c r="BA438" s="79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1</v>
      </c>
    </row>
    <row r="439" spans="1:63" x14ac:dyDescent="0.25">
      <c r="A439" t="s">
        <v>927</v>
      </c>
      <c r="B439" t="s">
        <v>1346</v>
      </c>
      <c r="C439" t="s">
        <v>5035</v>
      </c>
      <c r="J439" t="s">
        <v>804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24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 s="79">
        <v>0</v>
      </c>
      <c r="AZ439">
        <v>0</v>
      </c>
      <c r="BA439" s="7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1</v>
      </c>
    </row>
    <row r="440" spans="1:63" x14ac:dyDescent="0.25">
      <c r="A440" t="s">
        <v>928</v>
      </c>
      <c r="B440" t="s">
        <v>1347</v>
      </c>
      <c r="C440" t="s">
        <v>5035</v>
      </c>
      <c r="J440" t="s">
        <v>683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24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 s="79">
        <v>0</v>
      </c>
      <c r="AZ440">
        <v>0</v>
      </c>
      <c r="BA440" s="79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1</v>
      </c>
    </row>
    <row r="441" spans="1:63" x14ac:dyDescent="0.25">
      <c r="A441" t="s">
        <v>929</v>
      </c>
      <c r="B441" t="s">
        <v>1348</v>
      </c>
      <c r="C441" t="s">
        <v>5035</v>
      </c>
      <c r="J441" t="s">
        <v>704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24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 s="79">
        <v>0</v>
      </c>
      <c r="AZ441">
        <v>0</v>
      </c>
      <c r="BA441" s="79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1</v>
      </c>
    </row>
    <row r="442" spans="1:63" x14ac:dyDescent="0.25">
      <c r="A442" t="s">
        <v>930</v>
      </c>
      <c r="B442" t="s">
        <v>1349</v>
      </c>
      <c r="C442" t="s">
        <v>5035</v>
      </c>
      <c r="J442" t="s">
        <v>709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23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 s="79">
        <v>0</v>
      </c>
      <c r="AZ442">
        <v>0</v>
      </c>
      <c r="BA442" s="79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1</v>
      </c>
    </row>
    <row r="443" spans="1:63" x14ac:dyDescent="0.25">
      <c r="A443" t="s">
        <v>931</v>
      </c>
      <c r="B443" t="s">
        <v>1350</v>
      </c>
      <c r="C443" t="s">
        <v>5035</v>
      </c>
      <c r="J443" t="s">
        <v>683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23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 s="79">
        <v>0</v>
      </c>
      <c r="AZ443">
        <v>0</v>
      </c>
      <c r="BA443" s="79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1</v>
      </c>
    </row>
    <row r="444" spans="1:63" x14ac:dyDescent="0.25">
      <c r="A444" t="s">
        <v>932</v>
      </c>
      <c r="B444" t="s">
        <v>1351</v>
      </c>
      <c r="C444" t="s">
        <v>5035</v>
      </c>
      <c r="J444">
        <v>1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22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 s="79">
        <v>0</v>
      </c>
      <c r="AZ444">
        <v>0</v>
      </c>
      <c r="BA444" s="79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1</v>
      </c>
    </row>
    <row r="445" spans="1:63" x14ac:dyDescent="0.25">
      <c r="A445" t="s">
        <v>933</v>
      </c>
      <c r="B445" t="s">
        <v>1352</v>
      </c>
      <c r="C445" t="s">
        <v>5035</v>
      </c>
      <c r="J445">
        <v>1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 s="79">
        <v>0</v>
      </c>
      <c r="AZ445">
        <v>0</v>
      </c>
      <c r="BA445" s="79">
        <v>0</v>
      </c>
      <c r="BB445">
        <v>22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1</v>
      </c>
    </row>
    <row r="446" spans="1:63" x14ac:dyDescent="0.25">
      <c r="A446" t="s">
        <v>934</v>
      </c>
      <c r="B446" t="s">
        <v>1353</v>
      </c>
      <c r="C446" t="s">
        <v>5035</v>
      </c>
      <c r="J446" t="s">
        <v>683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21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 s="79">
        <v>0</v>
      </c>
      <c r="AZ446">
        <v>0</v>
      </c>
      <c r="BA446" s="79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1</v>
      </c>
    </row>
    <row r="447" spans="1:63" x14ac:dyDescent="0.25">
      <c r="A447" t="s">
        <v>935</v>
      </c>
      <c r="B447" t="s">
        <v>1354</v>
      </c>
      <c r="C447" t="s">
        <v>5035</v>
      </c>
      <c r="J447">
        <v>1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21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 s="79">
        <v>0</v>
      </c>
      <c r="AZ447">
        <v>0</v>
      </c>
      <c r="BA447" s="79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1</v>
      </c>
    </row>
    <row r="448" spans="1:63" x14ac:dyDescent="0.25">
      <c r="A448" t="s">
        <v>936</v>
      </c>
      <c r="B448" t="s">
        <v>1355</v>
      </c>
      <c r="C448" t="s">
        <v>5035</v>
      </c>
      <c r="J448" t="s">
        <v>683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20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 s="79">
        <v>0</v>
      </c>
      <c r="AZ448">
        <v>0</v>
      </c>
      <c r="BA448" s="79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1</v>
      </c>
    </row>
    <row r="449" spans="1:63" x14ac:dyDescent="0.25">
      <c r="A449" t="s">
        <v>937</v>
      </c>
      <c r="B449" t="s">
        <v>1356</v>
      </c>
      <c r="C449" t="s">
        <v>5035</v>
      </c>
      <c r="J449" t="s">
        <v>712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 s="79">
        <v>0</v>
      </c>
      <c r="AZ449">
        <v>0</v>
      </c>
      <c r="BA449" s="79">
        <v>0</v>
      </c>
      <c r="BB449">
        <v>20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1</v>
      </c>
    </row>
    <row r="450" spans="1:63" x14ac:dyDescent="0.25">
      <c r="A450" t="s">
        <v>938</v>
      </c>
      <c r="B450" t="s">
        <v>1357</v>
      </c>
      <c r="C450" t="s">
        <v>5035</v>
      </c>
      <c r="J450" t="s">
        <v>699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19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 s="79">
        <v>0</v>
      </c>
      <c r="AZ450">
        <v>0</v>
      </c>
      <c r="BA450" s="79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1</v>
      </c>
    </row>
    <row r="451" spans="1:63" x14ac:dyDescent="0.25">
      <c r="A451" t="s">
        <v>939</v>
      </c>
      <c r="B451" t="s">
        <v>1358</v>
      </c>
      <c r="C451" t="s">
        <v>5035</v>
      </c>
      <c r="J451" t="s">
        <v>683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18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 s="79">
        <v>0</v>
      </c>
      <c r="AZ451">
        <v>0</v>
      </c>
      <c r="BA451" s="79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1</v>
      </c>
    </row>
    <row r="452" spans="1:63" x14ac:dyDescent="0.25">
      <c r="A452" t="s">
        <v>940</v>
      </c>
      <c r="B452" t="s">
        <v>1359</v>
      </c>
      <c r="C452" t="s">
        <v>5035</v>
      </c>
      <c r="J452">
        <v>1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18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 s="79">
        <v>0</v>
      </c>
      <c r="AZ452">
        <v>0</v>
      </c>
      <c r="BA452" s="79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1</v>
      </c>
    </row>
    <row r="453" spans="1:63" x14ac:dyDescent="0.25">
      <c r="A453" t="s">
        <v>941</v>
      </c>
      <c r="B453" t="s">
        <v>1360</v>
      </c>
      <c r="C453" t="s">
        <v>5035</v>
      </c>
      <c r="J453" t="s">
        <v>685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18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 s="79">
        <v>0</v>
      </c>
      <c r="AZ453">
        <v>0</v>
      </c>
      <c r="BA453" s="79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1</v>
      </c>
    </row>
    <row r="454" spans="1:63" x14ac:dyDescent="0.25">
      <c r="A454" t="s">
        <v>942</v>
      </c>
      <c r="B454" t="s">
        <v>1361</v>
      </c>
      <c r="C454" t="s">
        <v>5035</v>
      </c>
      <c r="J454" t="s">
        <v>691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17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 s="79">
        <v>0</v>
      </c>
      <c r="AZ454">
        <v>0</v>
      </c>
      <c r="BA454" s="79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1</v>
      </c>
    </row>
    <row r="455" spans="1:63" x14ac:dyDescent="0.25">
      <c r="A455" t="s">
        <v>943</v>
      </c>
      <c r="B455" t="s">
        <v>1362</v>
      </c>
      <c r="C455" t="s">
        <v>5035</v>
      </c>
      <c r="J455">
        <v>1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16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 s="79">
        <v>0</v>
      </c>
      <c r="AZ455">
        <v>0</v>
      </c>
      <c r="BA455" s="79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1</v>
      </c>
    </row>
    <row r="456" spans="1:63" x14ac:dyDescent="0.25">
      <c r="A456" t="s">
        <v>944</v>
      </c>
      <c r="B456" t="s">
        <v>1363</v>
      </c>
      <c r="C456" t="s">
        <v>5035</v>
      </c>
      <c r="J456" t="s">
        <v>709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16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 s="79">
        <v>0</v>
      </c>
      <c r="AZ456">
        <v>0</v>
      </c>
      <c r="BA456" s="79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1</v>
      </c>
    </row>
    <row r="457" spans="1:63" x14ac:dyDescent="0.25">
      <c r="A457" t="s">
        <v>945</v>
      </c>
      <c r="B457" t="s">
        <v>1364</v>
      </c>
      <c r="C457" t="s">
        <v>5035</v>
      </c>
      <c r="J457" t="s">
        <v>709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15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 s="79">
        <v>0</v>
      </c>
      <c r="AZ457">
        <v>0</v>
      </c>
      <c r="BA457" s="79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1</v>
      </c>
    </row>
    <row r="458" spans="1:63" x14ac:dyDescent="0.25">
      <c r="A458" t="s">
        <v>946</v>
      </c>
      <c r="B458" t="s">
        <v>1365</v>
      </c>
      <c r="C458" t="s">
        <v>5035</v>
      </c>
      <c r="J458" t="s">
        <v>683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14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 s="79">
        <v>0</v>
      </c>
      <c r="AZ458">
        <v>0</v>
      </c>
      <c r="BA458" s="79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1</v>
      </c>
    </row>
    <row r="459" spans="1:63" x14ac:dyDescent="0.25">
      <c r="A459" t="s">
        <v>947</v>
      </c>
      <c r="B459" t="s">
        <v>1366</v>
      </c>
      <c r="C459" t="s">
        <v>5035</v>
      </c>
      <c r="J459" t="s">
        <v>683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14</v>
      </c>
      <c r="AU459">
        <v>0</v>
      </c>
      <c r="AV459">
        <v>0</v>
      </c>
      <c r="AW459">
        <v>0</v>
      </c>
      <c r="AX459">
        <v>0</v>
      </c>
      <c r="AY459" s="79">
        <v>0</v>
      </c>
      <c r="AZ459">
        <v>0</v>
      </c>
      <c r="BA459" s="7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1</v>
      </c>
    </row>
    <row r="460" spans="1:63" x14ac:dyDescent="0.25">
      <c r="A460" t="s">
        <v>948</v>
      </c>
      <c r="B460" t="s">
        <v>1367</v>
      </c>
      <c r="C460" t="s">
        <v>5035</v>
      </c>
      <c r="J460" t="s">
        <v>679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 s="79">
        <v>0</v>
      </c>
      <c r="AZ460">
        <v>0</v>
      </c>
      <c r="BA460" s="79">
        <v>0</v>
      </c>
      <c r="BB460">
        <v>0</v>
      </c>
      <c r="BC460">
        <v>14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1</v>
      </c>
    </row>
    <row r="461" spans="1:63" x14ac:dyDescent="0.25">
      <c r="A461" t="s">
        <v>949</v>
      </c>
      <c r="B461" t="s">
        <v>1368</v>
      </c>
      <c r="C461" t="s">
        <v>5035</v>
      </c>
      <c r="J461" t="s">
        <v>677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13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 s="79">
        <v>0</v>
      </c>
      <c r="AZ461">
        <v>0</v>
      </c>
      <c r="BA461" s="79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1</v>
      </c>
    </row>
    <row r="462" spans="1:63" x14ac:dyDescent="0.25">
      <c r="A462" t="s">
        <v>950</v>
      </c>
      <c r="B462" t="s">
        <v>1369</v>
      </c>
      <c r="C462" t="s">
        <v>5035</v>
      </c>
      <c r="J462">
        <v>1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 s="79">
        <v>0</v>
      </c>
      <c r="AZ462">
        <v>0</v>
      </c>
      <c r="BA462" s="79">
        <v>0</v>
      </c>
      <c r="BB462">
        <v>13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1</v>
      </c>
    </row>
    <row r="463" spans="1:63" x14ac:dyDescent="0.25">
      <c r="A463" t="s">
        <v>951</v>
      </c>
      <c r="B463" t="s">
        <v>1370</v>
      </c>
      <c r="C463" t="s">
        <v>5035</v>
      </c>
      <c r="J463">
        <v>1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 s="79">
        <v>0</v>
      </c>
      <c r="AZ463">
        <v>0</v>
      </c>
      <c r="BA463" s="79">
        <v>0</v>
      </c>
      <c r="BB463">
        <v>0</v>
      </c>
      <c r="BC463">
        <v>13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1</v>
      </c>
    </row>
    <row r="464" spans="1:63" x14ac:dyDescent="0.25">
      <c r="A464" t="s">
        <v>952</v>
      </c>
      <c r="B464" t="s">
        <v>1371</v>
      </c>
      <c r="C464" t="s">
        <v>5035</v>
      </c>
      <c r="J464" t="s">
        <v>675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12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 s="79">
        <v>0</v>
      </c>
      <c r="AZ464">
        <v>0</v>
      </c>
      <c r="BA464" s="79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1</v>
      </c>
    </row>
    <row r="465" spans="1:63" x14ac:dyDescent="0.25">
      <c r="A465" t="s">
        <v>953</v>
      </c>
      <c r="B465" t="s">
        <v>1372</v>
      </c>
      <c r="C465" t="s">
        <v>5035</v>
      </c>
      <c r="J465" t="s">
        <v>681</v>
      </c>
      <c r="K465">
        <v>11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 s="79">
        <v>0</v>
      </c>
      <c r="AZ465">
        <v>0</v>
      </c>
      <c r="BA465" s="79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1</v>
      </c>
    </row>
    <row r="466" spans="1:63" x14ac:dyDescent="0.25">
      <c r="A466" t="s">
        <v>954</v>
      </c>
      <c r="B466" t="s">
        <v>1373</v>
      </c>
      <c r="C466" t="s">
        <v>5035</v>
      </c>
      <c r="J466" t="s">
        <v>683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11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 s="79">
        <v>0</v>
      </c>
      <c r="AZ466">
        <v>0</v>
      </c>
      <c r="BA466" s="79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1</v>
      </c>
    </row>
    <row r="467" spans="1:63" x14ac:dyDescent="0.25">
      <c r="A467" t="s">
        <v>955</v>
      </c>
      <c r="B467" t="s">
        <v>1374</v>
      </c>
      <c r="C467" t="s">
        <v>5035</v>
      </c>
      <c r="J467" t="s">
        <v>677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11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 s="79">
        <v>0</v>
      </c>
      <c r="AZ467">
        <v>0</v>
      </c>
      <c r="BA467" s="79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1</v>
      </c>
    </row>
    <row r="468" spans="1:63" x14ac:dyDescent="0.25">
      <c r="A468" t="s">
        <v>956</v>
      </c>
      <c r="B468" t="s">
        <v>1375</v>
      </c>
      <c r="C468" t="s">
        <v>5035</v>
      </c>
      <c r="J468" t="s">
        <v>725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10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 s="79">
        <v>0</v>
      </c>
      <c r="AZ468">
        <v>0</v>
      </c>
      <c r="BA468" s="79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1</v>
      </c>
    </row>
    <row r="469" spans="1:63" x14ac:dyDescent="0.25">
      <c r="A469" t="s">
        <v>957</v>
      </c>
      <c r="B469" t="s">
        <v>1376</v>
      </c>
      <c r="C469" t="s">
        <v>5035</v>
      </c>
      <c r="J469" t="s">
        <v>683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10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 s="79">
        <v>0</v>
      </c>
      <c r="AZ469">
        <v>0</v>
      </c>
      <c r="BA469" s="7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1</v>
      </c>
    </row>
    <row r="470" spans="1:63" x14ac:dyDescent="0.25">
      <c r="A470" t="s">
        <v>958</v>
      </c>
      <c r="B470" t="s">
        <v>1377</v>
      </c>
      <c r="C470" t="s">
        <v>5035</v>
      </c>
      <c r="J470" t="s">
        <v>683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10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 s="79">
        <v>0</v>
      </c>
      <c r="AZ470">
        <v>0</v>
      </c>
      <c r="BA470" s="79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1</v>
      </c>
    </row>
    <row r="471" spans="1:63" x14ac:dyDescent="0.25">
      <c r="A471" t="s">
        <v>959</v>
      </c>
      <c r="B471" t="s">
        <v>1378</v>
      </c>
      <c r="C471" t="s">
        <v>5035</v>
      </c>
      <c r="J471">
        <v>1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10</v>
      </c>
      <c r="AW471">
        <v>0</v>
      </c>
      <c r="AX471">
        <v>0</v>
      </c>
      <c r="AY471" s="79">
        <v>0</v>
      </c>
      <c r="AZ471">
        <v>0</v>
      </c>
      <c r="BA471" s="79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1</v>
      </c>
    </row>
    <row r="472" spans="1:63" x14ac:dyDescent="0.25">
      <c r="A472" t="s">
        <v>960</v>
      </c>
      <c r="B472" t="s">
        <v>1379</v>
      </c>
      <c r="C472" t="s">
        <v>5035</v>
      </c>
      <c r="J472" t="s">
        <v>683</v>
      </c>
      <c r="K472">
        <v>0</v>
      </c>
      <c r="L472">
        <v>9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 s="79">
        <v>0</v>
      </c>
      <c r="AZ472">
        <v>0</v>
      </c>
      <c r="BA472" s="79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1</v>
      </c>
    </row>
    <row r="473" spans="1:63" x14ac:dyDescent="0.25">
      <c r="A473" t="s">
        <v>961</v>
      </c>
      <c r="B473" t="s">
        <v>1380</v>
      </c>
      <c r="C473" t="s">
        <v>5035</v>
      </c>
      <c r="J473" t="s">
        <v>691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9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 s="79">
        <v>0</v>
      </c>
      <c r="AZ473">
        <v>0</v>
      </c>
      <c r="BA473" s="79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1</v>
      </c>
    </row>
    <row r="474" spans="1:63" x14ac:dyDescent="0.25">
      <c r="A474" t="s">
        <v>962</v>
      </c>
      <c r="B474" t="s">
        <v>1381</v>
      </c>
      <c r="C474" t="s">
        <v>5035</v>
      </c>
      <c r="J474" t="s">
        <v>677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9</v>
      </c>
      <c r="AX474">
        <v>0</v>
      </c>
      <c r="AY474" s="79">
        <v>0</v>
      </c>
      <c r="AZ474">
        <v>0</v>
      </c>
      <c r="BA474" s="79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1</v>
      </c>
    </row>
    <row r="475" spans="1:63" x14ac:dyDescent="0.25">
      <c r="A475" t="s">
        <v>963</v>
      </c>
      <c r="B475" t="s">
        <v>1382</v>
      </c>
      <c r="C475" t="s">
        <v>5035</v>
      </c>
      <c r="J475" t="s">
        <v>683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 s="79">
        <v>0</v>
      </c>
      <c r="AZ475">
        <v>0</v>
      </c>
      <c r="BA475" s="79">
        <v>0</v>
      </c>
      <c r="BB475">
        <v>0</v>
      </c>
      <c r="BC475">
        <v>0</v>
      </c>
      <c r="BD475">
        <v>0</v>
      </c>
      <c r="BE475">
        <v>9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1</v>
      </c>
    </row>
    <row r="476" spans="1:63" x14ac:dyDescent="0.25">
      <c r="A476" t="s">
        <v>964</v>
      </c>
      <c r="B476" t="s">
        <v>1383</v>
      </c>
      <c r="C476" t="s">
        <v>5035</v>
      </c>
      <c r="J476">
        <v>1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 s="79">
        <v>0</v>
      </c>
      <c r="AZ476">
        <v>0</v>
      </c>
      <c r="BA476" s="79">
        <v>0</v>
      </c>
      <c r="BB476">
        <v>0</v>
      </c>
      <c r="BC476">
        <v>0</v>
      </c>
      <c r="BD476">
        <v>0</v>
      </c>
      <c r="BE476">
        <v>9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1</v>
      </c>
    </row>
    <row r="477" spans="1:63" x14ac:dyDescent="0.25">
      <c r="A477" t="s">
        <v>965</v>
      </c>
      <c r="B477" t="s">
        <v>1384</v>
      </c>
      <c r="C477" t="s">
        <v>5035</v>
      </c>
      <c r="J477">
        <v>1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8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 s="79">
        <v>0</v>
      </c>
      <c r="AZ477">
        <v>0</v>
      </c>
      <c r="BA477" s="79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1</v>
      </c>
    </row>
    <row r="478" spans="1:63" x14ac:dyDescent="0.25">
      <c r="A478" t="s">
        <v>966</v>
      </c>
      <c r="B478" t="s">
        <v>1385</v>
      </c>
      <c r="C478" t="s">
        <v>5035</v>
      </c>
      <c r="J478" t="s">
        <v>679</v>
      </c>
      <c r="K478">
        <v>0</v>
      </c>
      <c r="L478">
        <v>0</v>
      </c>
      <c r="M478">
        <v>0</v>
      </c>
      <c r="N478">
        <v>7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 s="79">
        <v>0</v>
      </c>
      <c r="AZ478">
        <v>0</v>
      </c>
      <c r="BA478" s="79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1</v>
      </c>
    </row>
    <row r="479" spans="1:63" x14ac:dyDescent="0.25">
      <c r="A479" t="s">
        <v>967</v>
      </c>
      <c r="B479" t="s">
        <v>1386</v>
      </c>
      <c r="C479" t="s">
        <v>5035</v>
      </c>
      <c r="J479" t="s">
        <v>712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7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 s="79">
        <v>0</v>
      </c>
      <c r="AZ479">
        <v>0</v>
      </c>
      <c r="BA479" s="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1</v>
      </c>
    </row>
    <row r="480" spans="1:63" x14ac:dyDescent="0.25">
      <c r="A480" t="s">
        <v>968</v>
      </c>
      <c r="B480" t="s">
        <v>1387</v>
      </c>
      <c r="C480" t="s">
        <v>5035</v>
      </c>
      <c r="J480" t="s">
        <v>675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7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 s="79">
        <v>0</v>
      </c>
      <c r="AZ480">
        <v>0</v>
      </c>
      <c r="BA480" s="79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1</v>
      </c>
    </row>
    <row r="481" spans="1:63" x14ac:dyDescent="0.25">
      <c r="A481" t="s">
        <v>969</v>
      </c>
      <c r="B481" t="s">
        <v>1388</v>
      </c>
      <c r="C481" t="s">
        <v>5035</v>
      </c>
      <c r="J481" t="s">
        <v>681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6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 s="79">
        <v>0</v>
      </c>
      <c r="AZ481">
        <v>0</v>
      </c>
      <c r="BA481" s="79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1</v>
      </c>
    </row>
    <row r="482" spans="1:63" x14ac:dyDescent="0.25">
      <c r="A482" t="s">
        <v>970</v>
      </c>
      <c r="B482" t="s">
        <v>1389</v>
      </c>
      <c r="C482" t="s">
        <v>5035</v>
      </c>
      <c r="J482" t="s">
        <v>683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6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 s="79">
        <v>0</v>
      </c>
      <c r="AZ482">
        <v>0</v>
      </c>
      <c r="BA482" s="79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1</v>
      </c>
    </row>
    <row r="483" spans="1:63" x14ac:dyDescent="0.25">
      <c r="A483" t="s">
        <v>971</v>
      </c>
      <c r="B483" t="s">
        <v>1390</v>
      </c>
      <c r="C483" t="s">
        <v>5035</v>
      </c>
      <c r="J483" t="s">
        <v>732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6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 s="79">
        <v>0</v>
      </c>
      <c r="AZ483">
        <v>0</v>
      </c>
      <c r="BA483" s="79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1</v>
      </c>
    </row>
    <row r="484" spans="1:63" x14ac:dyDescent="0.25">
      <c r="A484" t="s">
        <v>972</v>
      </c>
      <c r="B484" t="s">
        <v>1391</v>
      </c>
      <c r="C484" t="s">
        <v>5035</v>
      </c>
      <c r="J484" t="s">
        <v>683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6</v>
      </c>
      <c r="AW484">
        <v>0</v>
      </c>
      <c r="AX484">
        <v>0</v>
      </c>
      <c r="AY484" s="79">
        <v>0</v>
      </c>
      <c r="AZ484">
        <v>0</v>
      </c>
      <c r="BA484" s="79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1</v>
      </c>
    </row>
    <row r="485" spans="1:63" x14ac:dyDescent="0.25">
      <c r="A485" t="s">
        <v>973</v>
      </c>
      <c r="B485" t="s">
        <v>1392</v>
      </c>
      <c r="C485" t="s">
        <v>5035</v>
      </c>
      <c r="J485" t="s">
        <v>683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5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 s="79">
        <v>0</v>
      </c>
      <c r="AZ485">
        <v>0</v>
      </c>
      <c r="BA485" s="79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1</v>
      </c>
    </row>
    <row r="486" spans="1:63" x14ac:dyDescent="0.25">
      <c r="A486" t="s">
        <v>974</v>
      </c>
      <c r="B486" t="s">
        <v>1393</v>
      </c>
      <c r="C486" t="s">
        <v>5035</v>
      </c>
      <c r="J486" t="s">
        <v>683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5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 s="79">
        <v>0</v>
      </c>
      <c r="AZ486">
        <v>0</v>
      </c>
      <c r="BA486" s="79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1</v>
      </c>
    </row>
    <row r="487" spans="1:63" x14ac:dyDescent="0.25">
      <c r="A487" t="s">
        <v>975</v>
      </c>
      <c r="B487" t="s">
        <v>1394</v>
      </c>
      <c r="C487" t="s">
        <v>5035</v>
      </c>
      <c r="J487" t="s">
        <v>683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5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 s="79">
        <v>0</v>
      </c>
      <c r="AZ487">
        <v>0</v>
      </c>
      <c r="BA487" s="79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1</v>
      </c>
    </row>
    <row r="488" spans="1:63" x14ac:dyDescent="0.25">
      <c r="A488" t="s">
        <v>976</v>
      </c>
      <c r="B488" t="s">
        <v>1395</v>
      </c>
      <c r="C488" t="s">
        <v>5035</v>
      </c>
      <c r="J488" t="s">
        <v>683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 s="79">
        <v>0</v>
      </c>
      <c r="AZ488">
        <v>0</v>
      </c>
      <c r="BA488" s="79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1</v>
      </c>
    </row>
    <row r="489" spans="1:63" x14ac:dyDescent="0.25">
      <c r="A489" t="s">
        <v>977</v>
      </c>
      <c r="B489" t="s">
        <v>1396</v>
      </c>
      <c r="C489" t="s">
        <v>5035</v>
      </c>
      <c r="J489" t="s">
        <v>683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4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 s="79">
        <v>0</v>
      </c>
      <c r="AZ489">
        <v>0</v>
      </c>
      <c r="BA489" s="7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1</v>
      </c>
    </row>
    <row r="490" spans="1:63" x14ac:dyDescent="0.25">
      <c r="A490" t="s">
        <v>978</v>
      </c>
      <c r="B490" t="s">
        <v>1397</v>
      </c>
      <c r="C490" t="s">
        <v>5035</v>
      </c>
      <c r="J490">
        <v>1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4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 s="79">
        <v>0</v>
      </c>
      <c r="AZ490">
        <v>0</v>
      </c>
      <c r="BA490" s="79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1</v>
      </c>
    </row>
    <row r="491" spans="1:63" x14ac:dyDescent="0.25">
      <c r="A491" t="s">
        <v>979</v>
      </c>
      <c r="B491" t="s">
        <v>1398</v>
      </c>
      <c r="C491" t="s">
        <v>5035</v>
      </c>
      <c r="J491" t="s">
        <v>694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4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 s="79">
        <v>0</v>
      </c>
      <c r="AZ491">
        <v>0</v>
      </c>
      <c r="BA491" s="79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1</v>
      </c>
    </row>
    <row r="492" spans="1:63" x14ac:dyDescent="0.25">
      <c r="A492" t="s">
        <v>980</v>
      </c>
      <c r="B492" t="s">
        <v>1399</v>
      </c>
      <c r="C492" t="s">
        <v>5035</v>
      </c>
      <c r="J492" t="s">
        <v>683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4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 s="79">
        <v>0</v>
      </c>
      <c r="AZ492">
        <v>0</v>
      </c>
      <c r="BA492" s="79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1</v>
      </c>
    </row>
    <row r="493" spans="1:63" x14ac:dyDescent="0.25">
      <c r="A493" t="s">
        <v>981</v>
      </c>
      <c r="B493" t="s">
        <v>1400</v>
      </c>
      <c r="C493" t="s">
        <v>5035</v>
      </c>
      <c r="J493" t="s">
        <v>683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4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 s="79">
        <v>0</v>
      </c>
      <c r="AZ493">
        <v>0</v>
      </c>
      <c r="BA493" s="79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1</v>
      </c>
    </row>
    <row r="494" spans="1:63" x14ac:dyDescent="0.25">
      <c r="A494" t="s">
        <v>982</v>
      </c>
      <c r="B494" t="s">
        <v>1401</v>
      </c>
      <c r="C494" t="s">
        <v>5035</v>
      </c>
      <c r="J494">
        <v>1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4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 s="79">
        <v>0</v>
      </c>
      <c r="AZ494">
        <v>0</v>
      </c>
      <c r="BA494" s="79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1</v>
      </c>
    </row>
    <row r="495" spans="1:63" x14ac:dyDescent="0.25">
      <c r="A495" t="s">
        <v>983</v>
      </c>
      <c r="B495" t="s">
        <v>1402</v>
      </c>
      <c r="C495" t="s">
        <v>5035</v>
      </c>
      <c r="J495" t="s">
        <v>683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4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 s="79">
        <v>0</v>
      </c>
      <c r="AZ495">
        <v>0</v>
      </c>
      <c r="BA495" s="79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1</v>
      </c>
    </row>
    <row r="496" spans="1:63" x14ac:dyDescent="0.25">
      <c r="A496" t="s">
        <v>984</v>
      </c>
      <c r="B496" t="s">
        <v>1403</v>
      </c>
      <c r="C496" t="s">
        <v>5035</v>
      </c>
      <c r="J496" t="s">
        <v>683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4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 s="79">
        <v>0</v>
      </c>
      <c r="AZ496">
        <v>0</v>
      </c>
      <c r="BA496" s="79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1</v>
      </c>
    </row>
    <row r="497" spans="1:63" x14ac:dyDescent="0.25">
      <c r="A497" t="s">
        <v>985</v>
      </c>
      <c r="B497" t="s">
        <v>986</v>
      </c>
      <c r="C497" t="s">
        <v>5035</v>
      </c>
      <c r="J497" t="s">
        <v>807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2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 s="79">
        <v>0</v>
      </c>
      <c r="AZ497">
        <v>0</v>
      </c>
      <c r="BA497" s="79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1</v>
      </c>
    </row>
    <row r="498" spans="1:63" x14ac:dyDescent="0.25">
      <c r="A498" t="s">
        <v>987</v>
      </c>
      <c r="B498" t="s">
        <v>1404</v>
      </c>
      <c r="C498" t="s">
        <v>5035</v>
      </c>
      <c r="J498" t="s">
        <v>683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2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 s="79">
        <v>0</v>
      </c>
      <c r="AZ498">
        <v>0</v>
      </c>
      <c r="BA498" s="79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1</v>
      </c>
    </row>
    <row r="499" spans="1:63" x14ac:dyDescent="0.25">
      <c r="A499" t="s">
        <v>988</v>
      </c>
      <c r="B499" t="s">
        <v>1405</v>
      </c>
      <c r="C499" t="s">
        <v>5035</v>
      </c>
      <c r="J499" t="s">
        <v>683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2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 s="79">
        <v>0</v>
      </c>
      <c r="AZ499">
        <v>0</v>
      </c>
      <c r="BA499" s="7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1</v>
      </c>
    </row>
    <row r="500" spans="1:63" x14ac:dyDescent="0.25">
      <c r="A500" t="s">
        <v>989</v>
      </c>
      <c r="B500" t="s">
        <v>1406</v>
      </c>
      <c r="C500" t="s">
        <v>5035</v>
      </c>
      <c r="J500" t="s">
        <v>683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2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 s="79">
        <v>0</v>
      </c>
      <c r="AZ500">
        <v>0</v>
      </c>
      <c r="BA500" s="79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1</v>
      </c>
    </row>
    <row r="501" spans="1:63" x14ac:dyDescent="0.25">
      <c r="A501" t="s">
        <v>990</v>
      </c>
      <c r="B501" t="s">
        <v>1407</v>
      </c>
      <c r="C501" t="s">
        <v>5035</v>
      </c>
      <c r="J501" t="s">
        <v>704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2</v>
      </c>
      <c r="AY501" s="79">
        <v>0</v>
      </c>
      <c r="AZ501">
        <v>0</v>
      </c>
      <c r="BA501" s="79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1</v>
      </c>
    </row>
    <row r="502" spans="1:63" x14ac:dyDescent="0.25">
      <c r="A502" t="s">
        <v>991</v>
      </c>
      <c r="B502" t="s">
        <v>1408</v>
      </c>
      <c r="C502" t="s">
        <v>5035</v>
      </c>
      <c r="J502" t="s">
        <v>694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 s="79">
        <v>0</v>
      </c>
      <c r="AZ502">
        <v>0</v>
      </c>
      <c r="BA502" s="79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2</v>
      </c>
      <c r="BI502">
        <v>0</v>
      </c>
      <c r="BJ502">
        <v>0</v>
      </c>
      <c r="BK502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D315-79FA-4799-9A47-529186C67015}">
  <dimension ref="A1:E38"/>
  <sheetViews>
    <sheetView workbookViewId="0">
      <selection activeCell="O25" sqref="O25"/>
    </sheetView>
  </sheetViews>
  <sheetFormatPr baseColWidth="10" defaultColWidth="8.83203125" defaultRowHeight="15" x14ac:dyDescent="0.2"/>
  <sheetData>
    <row r="1" spans="1:3" x14ac:dyDescent="0.2">
      <c r="A1" t="s">
        <v>5261</v>
      </c>
      <c r="B1" t="s">
        <v>5262</v>
      </c>
      <c r="C1" t="s">
        <v>5263</v>
      </c>
    </row>
    <row r="2" spans="1:3" x14ac:dyDescent="0.2">
      <c r="A2" t="s">
        <v>5185</v>
      </c>
      <c r="B2">
        <v>0</v>
      </c>
      <c r="C2">
        <v>2</v>
      </c>
    </row>
    <row r="3" spans="1:3" x14ac:dyDescent="0.2">
      <c r="A3" t="s">
        <v>5219</v>
      </c>
      <c r="B3">
        <v>0</v>
      </c>
      <c r="C3">
        <v>3</v>
      </c>
    </row>
    <row r="4" spans="1:3" x14ac:dyDescent="0.2">
      <c r="A4" t="s">
        <v>5264</v>
      </c>
      <c r="B4">
        <v>0</v>
      </c>
      <c r="C4">
        <v>4</v>
      </c>
    </row>
    <row r="5" spans="1:3" x14ac:dyDescent="0.2">
      <c r="A5" t="s">
        <v>5188</v>
      </c>
      <c r="B5">
        <v>0</v>
      </c>
      <c r="C5">
        <v>6</v>
      </c>
    </row>
    <row r="6" spans="1:3" x14ac:dyDescent="0.2">
      <c r="A6" t="s">
        <v>5209</v>
      </c>
      <c r="B6">
        <v>0</v>
      </c>
      <c r="C6">
        <v>10</v>
      </c>
    </row>
    <row r="7" spans="1:3" x14ac:dyDescent="0.2">
      <c r="A7" t="s">
        <v>5265</v>
      </c>
      <c r="B7">
        <v>0</v>
      </c>
      <c r="C7">
        <v>12</v>
      </c>
    </row>
    <row r="8" spans="1:3" x14ac:dyDescent="0.2">
      <c r="A8" t="s">
        <v>5189</v>
      </c>
      <c r="B8">
        <v>0</v>
      </c>
      <c r="C8">
        <v>14</v>
      </c>
    </row>
    <row r="9" spans="1:3" x14ac:dyDescent="0.2">
      <c r="A9" t="s">
        <v>5266</v>
      </c>
      <c r="B9">
        <v>0</v>
      </c>
      <c r="C9">
        <v>22</v>
      </c>
    </row>
    <row r="10" spans="1:3" x14ac:dyDescent="0.2">
      <c r="A10" t="s">
        <v>5192</v>
      </c>
      <c r="B10">
        <v>5</v>
      </c>
      <c r="C10">
        <v>0</v>
      </c>
    </row>
    <row r="11" spans="1:3" x14ac:dyDescent="0.2">
      <c r="A11" t="s">
        <v>5168</v>
      </c>
      <c r="B11">
        <v>7</v>
      </c>
      <c r="C11">
        <v>12</v>
      </c>
    </row>
    <row r="12" spans="1:3" x14ac:dyDescent="0.2">
      <c r="A12" t="s">
        <v>5176</v>
      </c>
      <c r="B12">
        <v>11</v>
      </c>
      <c r="C12">
        <v>310</v>
      </c>
    </row>
    <row r="13" spans="1:3" x14ac:dyDescent="0.2">
      <c r="A13" t="s">
        <v>5267</v>
      </c>
      <c r="B13">
        <v>42</v>
      </c>
      <c r="C13">
        <v>27</v>
      </c>
    </row>
    <row r="14" spans="1:3" x14ac:dyDescent="0.2">
      <c r="A14" t="s">
        <v>5235</v>
      </c>
      <c r="B14">
        <v>49</v>
      </c>
      <c r="C14">
        <v>50</v>
      </c>
    </row>
    <row r="15" spans="1:3" x14ac:dyDescent="0.2">
      <c r="A15" t="s">
        <v>5268</v>
      </c>
      <c r="B15">
        <v>52</v>
      </c>
      <c r="C15">
        <v>18</v>
      </c>
    </row>
    <row r="16" spans="1:3" x14ac:dyDescent="0.2">
      <c r="A16" t="s">
        <v>5269</v>
      </c>
      <c r="B16">
        <v>361</v>
      </c>
      <c r="C16">
        <v>497</v>
      </c>
    </row>
    <row r="17" spans="1:5" x14ac:dyDescent="0.2">
      <c r="A17" t="s">
        <v>5270</v>
      </c>
      <c r="B17">
        <v>3901</v>
      </c>
      <c r="C17">
        <v>1289</v>
      </c>
    </row>
    <row r="18" spans="1:5" x14ac:dyDescent="0.2">
      <c r="A18" t="s">
        <v>5210</v>
      </c>
      <c r="B18">
        <v>19776</v>
      </c>
      <c r="C18">
        <v>22175</v>
      </c>
    </row>
    <row r="19" spans="1:5" x14ac:dyDescent="0.2">
      <c r="A19" t="s">
        <v>5271</v>
      </c>
      <c r="B19">
        <v>44011</v>
      </c>
      <c r="C19">
        <v>45572</v>
      </c>
    </row>
    <row r="20" spans="1:5" x14ac:dyDescent="0.2">
      <c r="B20">
        <v>68215</v>
      </c>
      <c r="C20">
        <v>70023</v>
      </c>
    </row>
    <row r="21" spans="1:5" x14ac:dyDescent="0.2">
      <c r="B21" t="s">
        <v>5272</v>
      </c>
      <c r="C21" t="s">
        <v>5273</v>
      </c>
      <c r="D21" t="s">
        <v>5274</v>
      </c>
      <c r="E21" t="s">
        <v>5275</v>
      </c>
    </row>
    <row r="22" spans="1:5" x14ac:dyDescent="0.2">
      <c r="A22" t="s">
        <v>5185</v>
      </c>
      <c r="B22">
        <v>0</v>
      </c>
      <c r="C22">
        <v>2.8562040000000002E-3</v>
      </c>
      <c r="D22">
        <v>0</v>
      </c>
      <c r="E22">
        <v>2.8562040000000002E-3</v>
      </c>
    </row>
    <row r="23" spans="1:5" x14ac:dyDescent="0.2">
      <c r="A23" t="s">
        <v>5219</v>
      </c>
      <c r="B23">
        <v>0</v>
      </c>
      <c r="C23">
        <v>4.2843070000000002E-3</v>
      </c>
      <c r="D23">
        <v>0</v>
      </c>
      <c r="E23">
        <v>4.2843070000000002E-3</v>
      </c>
    </row>
    <row r="24" spans="1:5" x14ac:dyDescent="0.2">
      <c r="A24" t="s">
        <v>5264</v>
      </c>
      <c r="B24">
        <v>0</v>
      </c>
      <c r="C24">
        <v>5.7124089999999999E-3</v>
      </c>
      <c r="D24">
        <v>0</v>
      </c>
      <c r="E24">
        <v>5.7124089999999999E-3</v>
      </c>
    </row>
    <row r="25" spans="1:5" x14ac:dyDescent="0.2">
      <c r="A25" t="s">
        <v>5188</v>
      </c>
      <c r="B25">
        <v>0</v>
      </c>
      <c r="C25">
        <v>8.5686129999999992E-3</v>
      </c>
      <c r="D25">
        <v>0</v>
      </c>
      <c r="E25">
        <v>8.5686129999999992E-3</v>
      </c>
    </row>
    <row r="26" spans="1:5" x14ac:dyDescent="0.2">
      <c r="A26" t="s">
        <v>5209</v>
      </c>
      <c r="B26">
        <v>0</v>
      </c>
      <c r="C26">
        <v>1.4281022000000001E-2</v>
      </c>
      <c r="D26">
        <v>0</v>
      </c>
      <c r="E26">
        <v>1.4281022000000001E-2</v>
      </c>
    </row>
    <row r="27" spans="1:5" x14ac:dyDescent="0.2">
      <c r="A27" t="s">
        <v>5265</v>
      </c>
      <c r="B27">
        <v>0</v>
      </c>
      <c r="C27">
        <v>1.7137225999999998E-2</v>
      </c>
      <c r="D27">
        <v>0</v>
      </c>
      <c r="E27">
        <v>1.7137225999999998E-2</v>
      </c>
    </row>
    <row r="28" spans="1:5" x14ac:dyDescent="0.2">
      <c r="A28" t="s">
        <v>5189</v>
      </c>
      <c r="B28">
        <v>0</v>
      </c>
      <c r="C28">
        <v>1.9993430999999999E-2</v>
      </c>
      <c r="D28">
        <v>0</v>
      </c>
      <c r="E28">
        <v>1.9993430999999999E-2</v>
      </c>
    </row>
    <row r="29" spans="1:5" x14ac:dyDescent="0.2">
      <c r="A29" t="s">
        <v>5266</v>
      </c>
      <c r="B29">
        <v>0</v>
      </c>
      <c r="C29">
        <v>3.1418248000000003E-2</v>
      </c>
      <c r="D29">
        <v>0</v>
      </c>
      <c r="E29">
        <v>3.1418248000000003E-2</v>
      </c>
    </row>
    <row r="30" spans="1:5" x14ac:dyDescent="0.2">
      <c r="A30" t="s">
        <v>5192</v>
      </c>
      <c r="B30">
        <v>7.3297659999999997E-3</v>
      </c>
      <c r="C30">
        <v>0</v>
      </c>
      <c r="D30">
        <v>7.3297659999999997E-3</v>
      </c>
    </row>
    <row r="31" spans="1:5" x14ac:dyDescent="0.2">
      <c r="A31" t="s">
        <v>5168</v>
      </c>
      <c r="B31">
        <v>1.0261673000000001E-2</v>
      </c>
      <c r="C31">
        <v>1.7137225999999998E-2</v>
      </c>
    </row>
    <row r="32" spans="1:5" x14ac:dyDescent="0.2">
      <c r="A32" t="s">
        <v>5176</v>
      </c>
      <c r="B32">
        <v>1.6125486000000001E-2</v>
      </c>
      <c r="C32">
        <v>0.44271168</v>
      </c>
    </row>
    <row r="33" spans="1:3" x14ac:dyDescent="0.2">
      <c r="A33" t="s">
        <v>5267</v>
      </c>
      <c r="B33">
        <v>6.1570036000000002E-2</v>
      </c>
      <c r="C33">
        <v>3.8558758999999998E-2</v>
      </c>
    </row>
    <row r="34" spans="1:3" x14ac:dyDescent="0.2">
      <c r="A34" t="s">
        <v>5268</v>
      </c>
      <c r="B34">
        <v>7.6229567999999998E-2</v>
      </c>
      <c r="C34">
        <v>2.5705840000000001E-2</v>
      </c>
    </row>
    <row r="35" spans="1:3" x14ac:dyDescent="0.2">
      <c r="A35" t="s">
        <v>5269</v>
      </c>
      <c r="B35">
        <v>0.52920911800000003</v>
      </c>
      <c r="C35">
        <v>0.70976679099999995</v>
      </c>
    </row>
    <row r="36" spans="1:3" x14ac:dyDescent="0.2">
      <c r="A36" t="s">
        <v>5270</v>
      </c>
      <c r="B36">
        <v>5.7186835739999999</v>
      </c>
      <c r="C36">
        <v>1.840823729</v>
      </c>
    </row>
    <row r="37" spans="1:3" x14ac:dyDescent="0.25">
      <c r="A37" t="s">
        <v>5210</v>
      </c>
      <c r="B37">
        <v>28.990691200000001</v>
      </c>
      <c r="C37">
        <v>31.668166169999999</v>
      </c>
    </row>
    <row r="38" spans="1:3" x14ac:dyDescent="0.25">
      <c r="A38" t="s">
        <v>5271</v>
      </c>
      <c r="B38">
        <v>64.518067869999996</v>
      </c>
      <c r="C38">
        <v>65.08147323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Sample description</vt:lpstr>
      <vt:lpstr>16s (with spike)</vt:lpstr>
      <vt:lpstr>16s rf no spike</vt:lpstr>
      <vt:lpstr>Blad1</vt:lpstr>
      <vt:lpstr>16s asv(no spike-in)</vt:lpstr>
      <vt:lpstr>ITS (with spike)</vt:lpstr>
      <vt:lpstr>ITS rf no spike</vt:lpstr>
      <vt:lpstr>ITS RF</vt:lpstr>
      <vt:lpstr>ITS asv(with spike-in)</vt:lpstr>
      <vt:lpstr>Zymbio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Baars, A. (Ton)</cp:lastModifiedBy>
  <cp:revision>2</cp:revision>
  <cp:lastPrinted>2019-12-10T09:41:26Z</cp:lastPrinted>
  <dcterms:created xsi:type="dcterms:W3CDTF">2019-12-10T09:27:48Z</dcterms:created>
  <dcterms:modified xsi:type="dcterms:W3CDTF">2022-10-19T09:49:18Z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